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A02E0751-5AE3-476A-9EE6-3E43F292F27D}" xr6:coauthVersionLast="47" xr6:coauthVersionMax="47" xr10:uidLastSave="{00000000-0000-0000-0000-000000000000}"/>
  <bookViews>
    <workbookView xWindow="28680" yWindow="45" windowWidth="29040" windowHeight="15720" xr2:uid="{60E21086-4219-41D8-BF84-3E23515BC706}"/>
  </bookViews>
  <sheets>
    <sheet name="表紙" sheetId="7" r:id="rId1"/>
    <sheet name="目次" sheetId="6" r:id="rId2"/>
    <sheet name="変更履歴" sheetId="8" r:id="rId3"/>
    <sheet name="差出名（販売）データ" sheetId="80" r:id="rId4"/>
    <sheet name="債権管理科目データ" sheetId="12" r:id="rId5"/>
    <sheet name="債権管理補助科目データ" sheetId="13" r:id="rId6"/>
    <sheet name="債権取引データ" sheetId="14" r:id="rId7"/>
    <sheet name="回収方法データ" sheetId="15" r:id="rId8"/>
    <sheet name="部門データ" sheetId="22" r:id="rId9"/>
    <sheet name="プロジェクトデータ" sheetId="24" r:id="rId10"/>
    <sheet name="担当者データ" sheetId="27" r:id="rId11"/>
    <sheet name="得意先データ" sheetId="39" r:id="rId12"/>
    <sheet name="請求伝票データ" sheetId="46" r:id="rId13"/>
    <sheet name="配信データ" sheetId="47" r:id="rId14"/>
  </sheets>
  <definedNames>
    <definedName name="_xlnm._FilterDatabase" localSheetId="9" hidden="1">プロジェクトデータ!$B$2:$M$15</definedName>
    <definedName name="_xlnm._FilterDatabase" localSheetId="7" hidden="1">回収方法データ!$B$2:$M$27</definedName>
    <definedName name="_xlnm._FilterDatabase" localSheetId="3" hidden="1">'差出名（販売）データ'!$B$2:$M$67</definedName>
    <definedName name="_xlnm._FilterDatabase" localSheetId="4" hidden="1">債権管理科目データ!$B$2:$M$33</definedName>
    <definedName name="_xlnm._FilterDatabase" localSheetId="5" hidden="1">債権管理補助科目データ!$B$2:$M$26</definedName>
    <definedName name="_xlnm._FilterDatabase" localSheetId="6" hidden="1">債権取引データ!$B$2:$M$30</definedName>
    <definedName name="_xlnm._FilterDatabase" localSheetId="12" hidden="1">請求伝票データ!$B$2:$M$154</definedName>
    <definedName name="_xlnm._FilterDatabase" localSheetId="10" hidden="1">担当者データ!$B$2:$M$13</definedName>
    <definedName name="_xlnm._FilterDatabase" localSheetId="11" hidden="1">得意先データ!$B$2:$M$181</definedName>
    <definedName name="_xlnm._FilterDatabase" localSheetId="13" hidden="1">配信データ!$B$2:$M$23</definedName>
    <definedName name="_xlnm._FilterDatabase" localSheetId="8" hidden="1">部門データ!$B$2:$M$11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6" l="1"/>
  <c r="V10" i="6"/>
  <c r="V9" i="6"/>
  <c r="V21" i="6"/>
  <c r="V20" i="6"/>
  <c r="V18" i="6"/>
  <c r="V15" i="6"/>
  <c r="V14" i="6"/>
  <c r="V13" i="6"/>
  <c r="V12" i="6"/>
  <c r="V8" i="6"/>
</calcChain>
</file>

<file path=xl/sharedStrings.xml><?xml version="1.0" encoding="utf-8"?>
<sst xmlns="http://schemas.openxmlformats.org/spreadsheetml/2006/main" count="4987" uniqueCount="1515">
  <si>
    <t>債権管理科目データ</t>
    <phoneticPr fontId="4"/>
  </si>
  <si>
    <t>債権取引データ</t>
  </si>
  <si>
    <t>回収方法データ</t>
    <phoneticPr fontId="4"/>
  </si>
  <si>
    <t>【取引先管理】</t>
    <phoneticPr fontId="4"/>
  </si>
  <si>
    <t>得意先データ</t>
    <phoneticPr fontId="4"/>
  </si>
  <si>
    <t>【請求処理】</t>
    <rPh sb="1" eb="3">
      <t>セイキュウ</t>
    </rPh>
    <rPh sb="3" eb="5">
      <t>ショリ</t>
    </rPh>
    <phoneticPr fontId="4"/>
  </si>
  <si>
    <t>請求伝票データ</t>
    <rPh sb="0" eb="2">
      <t>セイキュウ</t>
    </rPh>
    <rPh sb="2" eb="4">
      <t>デンピョウ</t>
    </rPh>
    <phoneticPr fontId="4"/>
  </si>
  <si>
    <t>配信データ</t>
    <rPh sb="0" eb="2">
      <t>ハイシン</t>
    </rPh>
    <phoneticPr fontId="4"/>
  </si>
  <si>
    <t>項目名</t>
    <rPh sb="0" eb="2">
      <t>コウモク</t>
    </rPh>
    <rPh sb="2" eb="3">
      <t>メイ</t>
    </rPh>
    <phoneticPr fontId="4"/>
  </si>
  <si>
    <t>桁数</t>
    <rPh sb="0" eb="2">
      <t>ケタスウ</t>
    </rPh>
    <phoneticPr fontId="4"/>
  </si>
  <si>
    <t>種別</t>
    <rPh sb="0" eb="2">
      <t>シュベツ</t>
    </rPh>
    <phoneticPr fontId="4"/>
  </si>
  <si>
    <t>必須</t>
    <rPh sb="0" eb="2">
      <t>ヒッス</t>
    </rPh>
    <phoneticPr fontId="16"/>
  </si>
  <si>
    <t>受入</t>
    <rPh sb="0" eb="2">
      <t>ウケイ</t>
    </rPh>
    <phoneticPr fontId="4"/>
  </si>
  <si>
    <t>出力</t>
    <rPh sb="0" eb="2">
      <t>シュツリョク</t>
    </rPh>
    <phoneticPr fontId="4"/>
  </si>
  <si>
    <t>名称出力(_N)</t>
    <phoneticPr fontId="4"/>
  </si>
  <si>
    <t>抽出</t>
    <rPh sb="0" eb="2">
      <t>チュウシュツ</t>
    </rPh>
    <phoneticPr fontId="4"/>
  </si>
  <si>
    <t>並び順</t>
    <rPh sb="0" eb="1">
      <t>ナラ</t>
    </rPh>
    <rPh sb="2" eb="3">
      <t>ジュン</t>
    </rPh>
    <phoneticPr fontId="4"/>
  </si>
  <si>
    <t>備考</t>
  </si>
  <si>
    <t>目　次</t>
    <phoneticPr fontId="4"/>
  </si>
  <si>
    <t>【法人情報】</t>
    <phoneticPr fontId="4"/>
  </si>
  <si>
    <t>データ形式一覧表</t>
    <phoneticPr fontId="4"/>
  </si>
  <si>
    <t>●</t>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</si>
  <si>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</si>
  <si>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</si>
  <si>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</si>
  <si>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</si>
  <si>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</si>
  <si>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</si>
  <si>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</si>
  <si>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</si>
  <si>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</si>
  <si>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</si>
  <si>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</si>
  <si>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</si>
  <si>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</si>
  <si>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</si>
  <si>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</si>
  <si>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</si>
  <si>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</si>
  <si>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</si>
  <si>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</si>
  <si>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</si>
  <si>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</si>
  <si>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</si>
  <si>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</si>
  <si>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</si>
  <si>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</si>
  <si>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</si>
  <si>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</si>
  <si>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</si>
  <si>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名称出力(_N) が「○」の項目</t>
    <rPh sb="0" eb="2">
      <t>メイショウ</t>
    </rPh>
    <rPh sb="2" eb="4">
      <t>シュツリョク</t>
    </rPh>
    <rPh sb="14" eb="16">
      <t>コウモク</t>
    </rPh>
    <phoneticPr fontId="4"/>
  </si>
  <si>
    <t>コード項目ですが、名称でも抽出できる項目です。</t>
    <phoneticPr fontId="4"/>
  </si>
  <si>
    <t>名称で抽出する場合は、項目記号に「_N」を付けます。</t>
    <phoneticPr fontId="4"/>
  </si>
  <si>
    <t>【例】</t>
    <rPh sb="0" eb="1">
      <t>レイ</t>
    </rPh>
    <phoneticPr fontId="4"/>
  </si>
  <si>
    <t>得意先を売上主部門名で抽出する場合</t>
    <rPh sb="0" eb="3">
      <t>トクイサキ</t>
    </rPh>
    <rPh sb="4" eb="6">
      <t>ウリアゲ</t>
    </rPh>
    <rPh sb="6" eb="7">
      <t>シュ</t>
    </rPh>
    <rPh sb="7" eb="9">
      <t>ブモン</t>
    </rPh>
    <rPh sb="9" eb="10">
      <t>メイ</t>
    </rPh>
    <phoneticPr fontId="4"/>
  </si>
  <si>
    <t>売上主部門コードの項目記号「AR2010405」に「_N」を付け、「AR2010405_N」と指定</t>
    <phoneticPr fontId="4"/>
  </si>
  <si>
    <t>　変更履歴</t>
    <rPh sb="1" eb="3">
      <t>ヘンコウ</t>
    </rPh>
    <rPh sb="3" eb="5">
      <t>リレキ</t>
    </rPh>
    <phoneticPr fontId="4"/>
  </si>
  <si>
    <t>ページ</t>
    <phoneticPr fontId="4"/>
  </si>
  <si>
    <t>変更内容</t>
    <rPh sb="0" eb="2">
      <t>ヘンコウ</t>
    </rPh>
    <rPh sb="2" eb="4">
      <t>ナイヨウ</t>
    </rPh>
    <phoneticPr fontId="4"/>
  </si>
  <si>
    <t>項目の新規追加</t>
    <phoneticPr fontId="7"/>
  </si>
  <si>
    <t>項目の新規追加</t>
    <phoneticPr fontId="4"/>
  </si>
  <si>
    <t>Ver250331　変更内容</t>
    <phoneticPr fontId="4"/>
  </si>
  <si>
    <t>債権補助科目指定</t>
    <rPh sb="0" eb="2">
      <t>サイケン</t>
    </rPh>
    <rPh sb="2" eb="4">
      <t>ホジョ</t>
    </rPh>
    <rPh sb="4" eb="6">
      <t>カモク</t>
    </rPh>
    <rPh sb="6" eb="8">
      <t>シテイ</t>
    </rPh>
    <phoneticPr fontId="7"/>
  </si>
  <si>
    <t>項目の追加</t>
    <rPh sb="0" eb="2">
      <t>コウモク</t>
    </rPh>
    <rPh sb="3" eb="5">
      <t>ツイカ</t>
    </rPh>
    <phoneticPr fontId="7"/>
  </si>
  <si>
    <t>回収方法データ</t>
    <rPh sb="0" eb="4">
      <t>カイシュウホウホウ</t>
    </rPh>
    <phoneticPr fontId="7"/>
  </si>
  <si>
    <t>入金補助科目指定</t>
    <rPh sb="0" eb="6">
      <t>ニュウキンホジョカモク</t>
    </rPh>
    <rPh sb="6" eb="8">
      <t>シテイ</t>
    </rPh>
    <phoneticPr fontId="7"/>
  </si>
  <si>
    <t>クレジット会社</t>
    <phoneticPr fontId="7"/>
  </si>
  <si>
    <t>仕訳作成取引先設定</t>
    <phoneticPr fontId="7"/>
  </si>
  <si>
    <t>回収種別</t>
    <rPh sb="0" eb="2">
      <t>カイシュウ</t>
    </rPh>
    <rPh sb="2" eb="4">
      <t>シュベツ</t>
    </rPh>
    <phoneticPr fontId="7"/>
  </si>
  <si>
    <t>備考の修正（「１：電子記録債権」の利用可能システム変更、「5:クレジット」の追加」）</t>
    <phoneticPr fontId="7"/>
  </si>
  <si>
    <t>法人口座コード</t>
    <rPh sb="0" eb="4">
      <t>ホウジンコウザ</t>
    </rPh>
    <phoneticPr fontId="7"/>
  </si>
  <si>
    <t>手数料科目コード</t>
    <rPh sb="0" eb="3">
      <t>テスウリョウ</t>
    </rPh>
    <rPh sb="3" eb="5">
      <t>カモク</t>
    </rPh>
    <phoneticPr fontId="7"/>
  </si>
  <si>
    <t>種別</t>
    <phoneticPr fontId="7"/>
  </si>
  <si>
    <t>得意先データ</t>
    <phoneticPr fontId="7"/>
  </si>
  <si>
    <t>備考の修正（「2：クレジット会社」を追加）</t>
    <rPh sb="0" eb="2">
      <t>ビコウ</t>
    </rPh>
    <rPh sb="3" eb="5">
      <t>シュウセイ</t>
    </rPh>
    <rPh sb="18" eb="20">
      <t>ツイカ</t>
    </rPh>
    <phoneticPr fontId="7"/>
  </si>
  <si>
    <t>為替レート種別コード</t>
    <rPh sb="0" eb="2">
      <t>カワセ</t>
    </rPh>
    <rPh sb="5" eb="7">
      <t>シュベツ</t>
    </rPh>
    <phoneticPr fontId="7"/>
  </si>
  <si>
    <t>種別の修正（英数カナ→英数）</t>
    <rPh sb="0" eb="2">
      <t>シュベツ</t>
    </rPh>
    <rPh sb="3" eb="5">
      <t>シュウセイ</t>
    </rPh>
    <rPh sb="6" eb="8">
      <t>エイスウ</t>
    </rPh>
    <rPh sb="11" eb="13">
      <t>エイスウ</t>
    </rPh>
    <phoneticPr fontId="7"/>
  </si>
  <si>
    <t>請求伝票データ</t>
    <phoneticPr fontId="7"/>
  </si>
  <si>
    <t>債権販売処理区分コード</t>
    <phoneticPr fontId="7"/>
  </si>
  <si>
    <t>入金販売処理区分コード</t>
    <phoneticPr fontId="7"/>
  </si>
  <si>
    <t>債権取引伝票区分コード</t>
    <rPh sb="6" eb="8">
      <t>クブン</t>
    </rPh>
    <phoneticPr fontId="7"/>
  </si>
  <si>
    <t>入金取引伝票区分コード</t>
    <rPh sb="6" eb="8">
      <t>クブン</t>
    </rPh>
    <phoneticPr fontId="7"/>
  </si>
  <si>
    <t>消費税額／手数料等</t>
    <rPh sb="8" eb="9">
      <t>トウ</t>
    </rPh>
    <phoneticPr fontId="7"/>
  </si>
  <si>
    <t>項目の名称変更
　「消費税額／手数料」→「消費税額／手数料等」</t>
    <rPh sb="0" eb="2">
      <t>コウモク</t>
    </rPh>
    <rPh sb="3" eb="5">
      <t>メイショウ</t>
    </rPh>
    <rPh sb="5" eb="7">
      <t>ヘンコウ</t>
    </rPh>
    <rPh sb="29" eb="30">
      <t>トウ</t>
    </rPh>
    <phoneticPr fontId="7"/>
  </si>
  <si>
    <t>配信データ</t>
    <phoneticPr fontId="7"/>
  </si>
  <si>
    <t>帳票種類</t>
    <phoneticPr fontId="7"/>
  </si>
  <si>
    <t>備考の修正（「4：任意ファイル」を追記）</t>
    <rPh sb="9" eb="11">
      <t>ニンイ</t>
    </rPh>
    <phoneticPr fontId="7"/>
  </si>
  <si>
    <t>法人口座コード</t>
  </si>
  <si>
    <t>エンドポイントの新規追加</t>
    <phoneticPr fontId="7"/>
  </si>
  <si>
    <t>Ver241218　変更内容</t>
    <phoneticPr fontId="4"/>
  </si>
  <si>
    <t>郵便番号</t>
    <phoneticPr fontId="7"/>
  </si>
  <si>
    <t>備考の修正（「-（ハイフン）」を含む旨を追記）</t>
    <rPh sb="0" eb="2">
      <t>ビコウ</t>
    </rPh>
    <rPh sb="3" eb="5">
      <t>シュウセイ</t>
    </rPh>
    <rPh sb="18" eb="19">
      <t>ムネ</t>
    </rPh>
    <rPh sb="20" eb="22">
      <t>ツイキ</t>
    </rPh>
    <phoneticPr fontId="4"/>
  </si>
  <si>
    <t>種別の修正（文字→数字）
備考の修正（「-（ハイフン）」を含む旨を追記）</t>
    <phoneticPr fontId="7"/>
  </si>
  <si>
    <t>請求宛先郵便番号</t>
    <phoneticPr fontId="7"/>
  </si>
  <si>
    <t>得意先郵便番号</t>
    <phoneticPr fontId="7"/>
  </si>
  <si>
    <t>差出名（販売仕入）データ</t>
    <phoneticPr fontId="7"/>
  </si>
  <si>
    <t>Ver240930　変更内容</t>
    <phoneticPr fontId="4"/>
  </si>
  <si>
    <t>全般</t>
    <rPh sb="0" eb="2">
      <t>ゼンパン</t>
    </rPh>
    <phoneticPr fontId="7"/>
  </si>
  <si>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7"/>
  </si>
  <si>
    <t>項目の新規追加</t>
    <rPh sb="0" eb="2">
      <t>コウモク</t>
    </rPh>
    <rPh sb="3" eb="5">
      <t>シンキ</t>
    </rPh>
    <rPh sb="5" eb="7">
      <t>ツイカ</t>
    </rPh>
    <phoneticPr fontId="7"/>
  </si>
  <si>
    <t>得意先データ</t>
    <rPh sb="0" eb="3">
      <t>トクイサキ</t>
    </rPh>
    <phoneticPr fontId="7"/>
  </si>
  <si>
    <t>その他CC</t>
    <phoneticPr fontId="7"/>
  </si>
  <si>
    <t>「CC3」から項目名を変更</t>
    <phoneticPr fontId="7"/>
  </si>
  <si>
    <t>区切</t>
    <rPh sb="0" eb="2">
      <t>クギ</t>
    </rPh>
    <phoneticPr fontId="7"/>
  </si>
  <si>
    <t>売上／入金担当者コード</t>
    <rPh sb="5" eb="8">
      <t>タントウシャ</t>
    </rPh>
    <phoneticPr fontId="25"/>
  </si>
  <si>
    <t>売上／入金担当者名</t>
    <rPh sb="5" eb="8">
      <t>タントウシャ</t>
    </rPh>
    <rPh sb="8" eb="9">
      <t>メイ</t>
    </rPh>
    <phoneticPr fontId="25"/>
  </si>
  <si>
    <t>Ver240627　変更内容</t>
    <phoneticPr fontId="4"/>
  </si>
  <si>
    <t>項目の新規追加</t>
  </si>
  <si>
    <t>Peppol ID</t>
    <phoneticPr fontId="7"/>
  </si>
  <si>
    <t>桁数と備考を変更</t>
    <rPh sb="0" eb="2">
      <t>ケタスウ</t>
    </rPh>
    <rPh sb="3" eb="5">
      <t>ビコウ</t>
    </rPh>
    <rPh sb="6" eb="8">
      <t>ヘンコウ</t>
    </rPh>
    <phoneticPr fontId="4"/>
  </si>
  <si>
    <t>宛先</t>
    <rPh sb="0" eb="2">
      <t>アテサキ</t>
    </rPh>
    <phoneticPr fontId="7"/>
  </si>
  <si>
    <t>誤植を修正　(種別)</t>
    <rPh sb="0" eb="2">
      <t>ゴショク</t>
    </rPh>
    <rPh sb="3" eb="5">
      <t>シュウセイ</t>
    </rPh>
    <rPh sb="7" eb="9">
      <t>シュベツ</t>
    </rPh>
    <phoneticPr fontId="2"/>
  </si>
  <si>
    <t>ＣＣ１</t>
    <phoneticPr fontId="7"/>
  </si>
  <si>
    <t>ＣＣ２</t>
    <phoneticPr fontId="7"/>
  </si>
  <si>
    <t>ＣＣ３</t>
    <phoneticPr fontId="7"/>
  </si>
  <si>
    <t>-</t>
    <phoneticPr fontId="7"/>
  </si>
  <si>
    <t>回収方法データ</t>
    <rPh sb="0" eb="2">
      <t>カイシュウ</t>
    </rPh>
    <rPh sb="2" eb="4">
      <t>ホウホウ</t>
    </rPh>
    <phoneticPr fontId="7"/>
  </si>
  <si>
    <t>差出名（販売）データ</t>
    <phoneticPr fontId="7"/>
  </si>
  <si>
    <t>-</t>
  </si>
  <si>
    <t>エンドポイントの新規追加</t>
  </si>
  <si>
    <t>送付方法</t>
    <phoneticPr fontId="4"/>
  </si>
  <si>
    <t>Ver230928　変更内容</t>
    <phoneticPr fontId="4"/>
  </si>
  <si>
    <t>帳票種類</t>
    <rPh sb="0" eb="4">
      <t>チョウヒョウシュルイ</t>
    </rPh>
    <phoneticPr fontId="4"/>
  </si>
  <si>
    <t>得意先コード</t>
    <rPh sb="0" eb="3">
      <t>トクイサキ</t>
    </rPh>
    <phoneticPr fontId="4"/>
  </si>
  <si>
    <t>桁数の誤植を修正
(「１～15」⇒「１～20」)</t>
    <rPh sb="0" eb="2">
      <t>ケタスウ</t>
    </rPh>
    <rPh sb="3" eb="5">
      <t>ゴショク</t>
    </rPh>
    <rPh sb="6" eb="8">
      <t>シュウセイ</t>
    </rPh>
    <phoneticPr fontId="2"/>
  </si>
  <si>
    <t>請求伝票データ</t>
    <rPh sb="0" eb="4">
      <t>セイキュウデン</t>
    </rPh>
    <phoneticPr fontId="4"/>
  </si>
  <si>
    <t>申告書計算区分コード</t>
    <rPh sb="0" eb="5">
      <t>シンコクショケイサン</t>
    </rPh>
    <rPh sb="5" eb="7">
      <t>クブン</t>
    </rPh>
    <phoneticPr fontId="4"/>
  </si>
  <si>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7"/>
  </si>
  <si>
    <t>消費税率種別</t>
  </si>
  <si>
    <t>消費税率</t>
  </si>
  <si>
    <t>消費税自動計算</t>
    <rPh sb="0" eb="3">
      <t>ショウヒゼイ</t>
    </rPh>
    <rPh sb="3" eb="5">
      <t>ジドウ</t>
    </rPh>
    <rPh sb="5" eb="7">
      <t>ケイサン</t>
    </rPh>
    <phoneticPr fontId="25"/>
  </si>
  <si>
    <t>消費税端数処理</t>
    <rPh sb="0" eb="3">
      <t>ショウヒゼイ</t>
    </rPh>
    <rPh sb="3" eb="5">
      <t>ハスウ</t>
    </rPh>
    <rPh sb="5" eb="7">
      <t>ショリ</t>
    </rPh>
    <phoneticPr fontId="25"/>
  </si>
  <si>
    <t>Ver230629　変更内容</t>
    <phoneticPr fontId="4"/>
  </si>
  <si>
    <t>プロジェクトデータ</t>
    <phoneticPr fontId="7"/>
  </si>
  <si>
    <t>主債権取引コードー値引</t>
    <phoneticPr fontId="7"/>
  </si>
  <si>
    <t>項目名の誤植を修正</t>
    <rPh sb="0" eb="3">
      <t>コウモクメイ</t>
    </rPh>
    <rPh sb="4" eb="6">
      <t>ゴショク</t>
    </rPh>
    <rPh sb="7" eb="9">
      <t>シュウセイ</t>
    </rPh>
    <phoneticPr fontId="7"/>
  </si>
  <si>
    <t>種別の誤植を修正
（半角→文字）</t>
    <phoneticPr fontId="7"/>
  </si>
  <si>
    <t>取引通貨コード</t>
  </si>
  <si>
    <t>債権取引コード</t>
    <phoneticPr fontId="7"/>
  </si>
  <si>
    <t>Ver230523　変更内容</t>
    <phoneticPr fontId="4"/>
  </si>
  <si>
    <t>申告書計算区分コード</t>
    <rPh sb="0" eb="7">
      <t>シンコクショケイサンクブン</t>
    </rPh>
    <phoneticPr fontId="2"/>
  </si>
  <si>
    <t>桁数の誤植を修正
(「1」⇒「4」)</t>
    <rPh sb="0" eb="2">
      <t>ケタスウ</t>
    </rPh>
    <rPh sb="3" eb="5">
      <t>ゴショク</t>
    </rPh>
    <rPh sb="6" eb="8">
      <t>シュウセイ</t>
    </rPh>
    <phoneticPr fontId="2"/>
  </si>
  <si>
    <t>選択肢の追加
（「3：Peppol配信」を追加）</t>
    <phoneticPr fontId="4"/>
  </si>
  <si>
    <t>配信先コード</t>
    <phoneticPr fontId="7"/>
  </si>
  <si>
    <t>備考の修正
（「3：Peppol配信」を追加）</t>
    <rPh sb="0" eb="2">
      <t>ビコウ</t>
    </rPh>
    <rPh sb="3" eb="5">
      <t>シュウセイ</t>
    </rPh>
    <phoneticPr fontId="4"/>
  </si>
  <si>
    <t>帳票のメール添付</t>
    <phoneticPr fontId="7"/>
  </si>
  <si>
    <t>帳票のWeb公開</t>
  </si>
  <si>
    <t>配信設定コード</t>
  </si>
  <si>
    <t>宛先</t>
  </si>
  <si>
    <t>ＣＣ１</t>
  </si>
  <si>
    <t>ＣＣ２</t>
  </si>
  <si>
    <t>ＣＣ３</t>
  </si>
  <si>
    <t>Peppol ID</t>
    <phoneticPr fontId="4"/>
  </si>
  <si>
    <t>項目の新規追加</t>
    <rPh sb="0" eb="2">
      <t>コウモク</t>
    </rPh>
    <rPh sb="3" eb="5">
      <t>シンキ</t>
    </rPh>
    <rPh sb="5" eb="7">
      <t>ツイカ</t>
    </rPh>
    <phoneticPr fontId="4"/>
  </si>
  <si>
    <t>請求宛先送付方法</t>
    <rPh sb="0" eb="2">
      <t>セイキュウ</t>
    </rPh>
    <rPh sb="2" eb="4">
      <t>アテサキ</t>
    </rPh>
    <rPh sb="4" eb="6">
      <t>ソウフ</t>
    </rPh>
    <rPh sb="6" eb="8">
      <t>ホウホウ</t>
    </rPh>
    <phoneticPr fontId="4"/>
  </si>
  <si>
    <t>選択肢の追加
（「3：Peppol配信」を追加）</t>
    <rPh sb="17" eb="19">
      <t>ハイシン</t>
    </rPh>
    <phoneticPr fontId="7"/>
  </si>
  <si>
    <t>請求宛先配信先</t>
    <phoneticPr fontId="7"/>
  </si>
  <si>
    <t>請求宛先帳票のメール添付</t>
    <phoneticPr fontId="7"/>
  </si>
  <si>
    <t>請求宛先帳票のWeb公開</t>
    <phoneticPr fontId="7"/>
  </si>
  <si>
    <t>請求宛先配信設定</t>
    <phoneticPr fontId="7"/>
  </si>
  <si>
    <t>請求宛先配信メール宛先</t>
    <phoneticPr fontId="7"/>
  </si>
  <si>
    <t>請求宛先配信メールＣＣ１</t>
    <phoneticPr fontId="7"/>
  </si>
  <si>
    <t>請求宛先配信メールＣＣ２</t>
    <phoneticPr fontId="7"/>
  </si>
  <si>
    <t>請求宛先配信メールＣＣ３</t>
    <phoneticPr fontId="7"/>
  </si>
  <si>
    <t>請求宛先Peppol ID</t>
    <rPh sb="0" eb="2">
      <t>セイキュウ</t>
    </rPh>
    <rPh sb="2" eb="4">
      <t>アテサキ</t>
    </rPh>
    <phoneticPr fontId="4"/>
  </si>
  <si>
    <t>項目の新規追加</t>
    <rPh sb="0" eb="2">
      <t>コウモク</t>
    </rPh>
    <rPh sb="3" eb="7">
      <t>シンキツイカ</t>
    </rPh>
    <phoneticPr fontId="4"/>
  </si>
  <si>
    <t>Ver230330　変更内容</t>
    <phoneticPr fontId="4"/>
  </si>
  <si>
    <t>シートを追加しました。</t>
    <rPh sb="4" eb="6">
      <t>ツイカ</t>
    </rPh>
    <phoneticPr fontId="7"/>
  </si>
  <si>
    <t>備考の修正
（『奉行V ERPクラウド』をご利用の場合 を削除）</t>
  </si>
  <si>
    <t>通貨コード（請求情報）</t>
    <rPh sb="6" eb="10">
      <t>セイキュウジョウホウ</t>
    </rPh>
    <phoneticPr fontId="7"/>
  </si>
  <si>
    <t>回収条件１-回収サイト１-分割割当値</t>
    <rPh sb="13" eb="15">
      <t>ブンカツ</t>
    </rPh>
    <rPh sb="15" eb="17">
      <t>ワリアテ</t>
    </rPh>
    <rPh sb="17" eb="18">
      <t>アタイ</t>
    </rPh>
    <phoneticPr fontId="2"/>
  </si>
  <si>
    <t>通貨コード（請求情報２）</t>
    <phoneticPr fontId="7"/>
  </si>
  <si>
    <t>通貨コード（精算情報）</t>
    <rPh sb="6" eb="8">
      <t>セイサン</t>
    </rPh>
    <phoneticPr fontId="7"/>
  </si>
  <si>
    <t>通貨コード（精算情報２）</t>
    <rPh sb="6" eb="8">
      <t>セイサン</t>
    </rPh>
    <phoneticPr fontId="7"/>
  </si>
  <si>
    <t>返還取引の消費税計算</t>
    <rPh sb="0" eb="2">
      <t>ヘンカン</t>
    </rPh>
    <rPh sb="2" eb="4">
      <t>トリヒキ</t>
    </rPh>
    <rPh sb="5" eb="8">
      <t>ショウヒゼイ</t>
    </rPh>
    <rPh sb="8" eb="10">
      <t>ケイサン</t>
    </rPh>
    <phoneticPr fontId="2"/>
  </si>
  <si>
    <t>売上主工程／工種コード</t>
    <phoneticPr fontId="7"/>
  </si>
  <si>
    <t>債権部門指定</t>
    <phoneticPr fontId="7"/>
  </si>
  <si>
    <t>債権主部門コード</t>
    <phoneticPr fontId="7"/>
  </si>
  <si>
    <t>債権プロジェクト指定</t>
    <phoneticPr fontId="7"/>
  </si>
  <si>
    <t>債権主プロジェクトコード</t>
    <phoneticPr fontId="7"/>
  </si>
  <si>
    <t>債権工程／工種指定</t>
    <phoneticPr fontId="7"/>
  </si>
  <si>
    <t>債権主工程／工種コード</t>
    <phoneticPr fontId="7"/>
  </si>
  <si>
    <t>主債権取引コード</t>
    <phoneticPr fontId="7"/>
  </si>
  <si>
    <t>主債権取引コードー返品</t>
    <phoneticPr fontId="7"/>
  </si>
  <si>
    <t>補助科目優先コード指定</t>
    <phoneticPr fontId="7"/>
  </si>
  <si>
    <t>補助科目優先コード</t>
    <phoneticPr fontId="7"/>
  </si>
  <si>
    <t>取引発生区分</t>
    <phoneticPr fontId="7"/>
  </si>
  <si>
    <t>備考の修正
（　9：科目優先 を追加）</t>
    <rPh sb="16" eb="18">
      <t>ツイカ</t>
    </rPh>
    <phoneticPr fontId="7"/>
  </si>
  <si>
    <t>端数処理</t>
    <phoneticPr fontId="7"/>
  </si>
  <si>
    <t>金額</t>
  </si>
  <si>
    <t>回収予定額１</t>
  </si>
  <si>
    <t>売上／入金工程／工種コード</t>
    <phoneticPr fontId="7"/>
  </si>
  <si>
    <t>売上／入金工程／工種名</t>
    <phoneticPr fontId="7"/>
  </si>
  <si>
    <t>売上分税抜金額(10%)</t>
  </si>
  <si>
    <t>売上分消費税額(10%)</t>
  </si>
  <si>
    <t>売上分税込金額(10%)</t>
  </si>
  <si>
    <t>売上分税抜金額(8%軽)</t>
  </si>
  <si>
    <t>売上分消費税額(8%軽)</t>
  </si>
  <si>
    <t>売上分税込金額(8%軽)</t>
  </si>
  <si>
    <t>売上分税抜金額(8%)</t>
  </si>
  <si>
    <t>売上分消費税額(8%)</t>
  </si>
  <si>
    <t>売上分税込金額(8%)</t>
  </si>
  <si>
    <t>売上分税抜金額(5%)</t>
  </si>
  <si>
    <t>売上分消費税額(5%)</t>
  </si>
  <si>
    <t>売上分税込金額(5%)</t>
  </si>
  <si>
    <t>売上分税抜金額(非課税等)</t>
  </si>
  <si>
    <t>返還分税抜金額(10%)</t>
  </si>
  <si>
    <t>返還分消費税額(10%)</t>
  </si>
  <si>
    <t>返還分税込金額(10%)</t>
  </si>
  <si>
    <t>返還分税抜金額(8%軽)</t>
  </si>
  <si>
    <t>返還分消費税額(8%軽)</t>
  </si>
  <si>
    <t>返還分税込金額(8%軽)</t>
  </si>
  <si>
    <t>返還分税抜金額(8%)</t>
  </si>
  <si>
    <t>返還分消費税額(8%)</t>
  </si>
  <si>
    <t>返還分税込金額(8%)</t>
  </si>
  <si>
    <t>返還分税抜金額(5%)</t>
  </si>
  <si>
    <t>返還分消費税額(5%)</t>
  </si>
  <si>
    <t>返還分税込金額(5%)</t>
  </si>
  <si>
    <t>返還分税抜金額(非課税等)</t>
  </si>
  <si>
    <t>申告書計算区分コード</t>
    <rPh sb="0" eb="7">
      <t>シンコクショケイサンクブン</t>
    </rPh>
    <phoneticPr fontId="7"/>
  </si>
  <si>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7"/>
  </si>
  <si>
    <t>消費税率種別</t>
    <rPh sb="0" eb="2">
      <t>ショウヒ</t>
    </rPh>
    <rPh sb="2" eb="6">
      <t>ゼイリツシュベツ</t>
    </rPh>
    <phoneticPr fontId="7"/>
  </si>
  <si>
    <t>備考の修正
（回収種別「0:銀行振込」の場合の動作、空白データの受入時の動作を追記）</t>
    <phoneticPr fontId="7"/>
  </si>
  <si>
    <t>消費税率</t>
    <rPh sb="0" eb="3">
      <t>ショウヒゼイ</t>
    </rPh>
    <rPh sb="2" eb="4">
      <t>ゼイリツ</t>
    </rPh>
    <phoneticPr fontId="7"/>
  </si>
  <si>
    <t>備考の修正
（回収種別「0:銀行振込」の場合の動作を追記）</t>
    <phoneticPr fontId="7"/>
  </si>
  <si>
    <t>消費税自動計算</t>
    <rPh sb="0" eb="3">
      <t>ショウヒゼイ</t>
    </rPh>
    <rPh sb="3" eb="5">
      <t>ジドウ</t>
    </rPh>
    <rPh sb="5" eb="7">
      <t>ケイサン</t>
    </rPh>
    <phoneticPr fontId="7"/>
  </si>
  <si>
    <t>消費税端数処理</t>
    <rPh sb="0" eb="3">
      <t>ショウヒゼイ</t>
    </rPh>
    <rPh sb="3" eb="5">
      <t>ハスウ</t>
    </rPh>
    <rPh sb="5" eb="7">
      <t>ショリ</t>
    </rPh>
    <phoneticPr fontId="7"/>
  </si>
  <si>
    <t>税率ごとの内訳</t>
    <rPh sb="0" eb="2">
      <t>ゼイリツ</t>
    </rPh>
    <rPh sb="5" eb="7">
      <t>ウチワケ</t>
    </rPh>
    <phoneticPr fontId="7"/>
  </si>
  <si>
    <t>タイトルの修正（付箋情報→税率ごとの内訳）</t>
    <rPh sb="5" eb="7">
      <t>シュウセイ</t>
    </rPh>
    <rPh sb="8" eb="10">
      <t>フセン</t>
    </rPh>
    <rPh sb="10" eb="12">
      <t>ジョウホウ</t>
    </rPh>
    <rPh sb="13" eb="15">
      <t>ゼイリツ</t>
    </rPh>
    <rPh sb="18" eb="20">
      <t>ウチワケ</t>
    </rPh>
    <phoneticPr fontId="7"/>
  </si>
  <si>
    <t>Ver221215　変更内容</t>
    <phoneticPr fontId="4"/>
  </si>
  <si>
    <t>得意先データ</t>
    <rPh sb="0" eb="3">
      <t>トクイサキ</t>
    </rPh>
    <phoneticPr fontId="4"/>
  </si>
  <si>
    <t>インボイス登録区分</t>
    <rPh sb="5" eb="7">
      <t>トウロク</t>
    </rPh>
    <rPh sb="7" eb="9">
      <t>クブン</t>
    </rPh>
    <phoneticPr fontId="4"/>
  </si>
  <si>
    <t>インボイス登録番号</t>
    <rPh sb="5" eb="7">
      <t>トウロク</t>
    </rPh>
    <rPh sb="7" eb="9">
      <t>バンゴウ</t>
    </rPh>
    <phoneticPr fontId="4"/>
  </si>
  <si>
    <t>プロジェクトデータ</t>
    <phoneticPr fontId="4"/>
  </si>
  <si>
    <t>処理区分</t>
    <rPh sb="0" eb="4">
      <t>ショリクブン</t>
    </rPh>
    <phoneticPr fontId="4"/>
  </si>
  <si>
    <t>記載漏れのため追記</t>
    <rPh sb="0" eb="3">
      <t>キサイモ</t>
    </rPh>
    <rPh sb="7" eb="9">
      <t>ツイキ</t>
    </rPh>
    <phoneticPr fontId="4"/>
  </si>
  <si>
    <t>登録日時</t>
    <rPh sb="0" eb="4">
      <t>トウロクニチジ</t>
    </rPh>
    <phoneticPr fontId="4"/>
  </si>
  <si>
    <t>修正日時</t>
    <rPh sb="0" eb="4">
      <t>シュウセイニチジ</t>
    </rPh>
    <phoneticPr fontId="4"/>
  </si>
  <si>
    <t>最終更新日時</t>
    <rPh sb="0" eb="6">
      <t>サイシュウコウシンニチジ</t>
    </rPh>
    <phoneticPr fontId="4"/>
  </si>
  <si>
    <t>Ver221026　変更内容</t>
  </si>
  <si>
    <t>送付方法</t>
    <rPh sb="0" eb="2">
      <t>ソウフ</t>
    </rPh>
    <rPh sb="2" eb="4">
      <t>ホウホウ</t>
    </rPh>
    <phoneticPr fontId="4"/>
  </si>
  <si>
    <t>選択肢の追加
（「2：郵送代行」を追加）</t>
    <rPh sb="11" eb="13">
      <t>ユウソウ</t>
    </rPh>
    <rPh sb="13" eb="15">
      <t>ダイコウ</t>
    </rPh>
    <phoneticPr fontId="4"/>
  </si>
  <si>
    <t>選択肢の追加
（「2：郵送代行」を追加）</t>
    <phoneticPr fontId="7"/>
  </si>
  <si>
    <t>Ver220929　変更内容</t>
    <phoneticPr fontId="4"/>
  </si>
  <si>
    <t>ー</t>
    <phoneticPr fontId="4"/>
  </si>
  <si>
    <t>配信設定コード</t>
    <rPh sb="0" eb="2">
      <t>ハイシン</t>
    </rPh>
    <rPh sb="2" eb="4">
      <t>セッテイ</t>
    </rPh>
    <phoneticPr fontId="4"/>
  </si>
  <si>
    <t>項目の名称変更
（「配信メール設定コード」から「配信設定コード」に変更）</t>
    <phoneticPr fontId="4"/>
  </si>
  <si>
    <t>承認状況</t>
    <rPh sb="0" eb="2">
      <t>ショウニン</t>
    </rPh>
    <rPh sb="2" eb="4">
      <t>ジョウキョウ</t>
    </rPh>
    <phoneticPr fontId="4"/>
  </si>
  <si>
    <t>請求宛先配信設定</t>
    <rPh sb="0" eb="4">
      <t>セイキュウアテサキ</t>
    </rPh>
    <rPh sb="4" eb="6">
      <t>ハイシン</t>
    </rPh>
    <rPh sb="6" eb="8">
      <t>セッテイ</t>
    </rPh>
    <phoneticPr fontId="4"/>
  </si>
  <si>
    <t>項目の名称変更
（「請求宛先配信メール設定」から「請求宛先配信設定」に変更）</t>
    <phoneticPr fontId="7"/>
  </si>
  <si>
    <t>摘要データ</t>
    <rPh sb="0" eb="2">
      <t>テキヨウ</t>
    </rPh>
    <phoneticPr fontId="4"/>
  </si>
  <si>
    <t>Ver220630　変更内容</t>
    <phoneticPr fontId="4"/>
  </si>
  <si>
    <t>全ページ</t>
    <rPh sb="0" eb="1">
      <t>ゼン</t>
    </rPh>
    <phoneticPr fontId="4"/>
  </si>
  <si>
    <t>新規に作成しました</t>
    <rPh sb="0" eb="2">
      <t>シンキ</t>
    </rPh>
    <rPh sb="3" eb="5">
      <t>サクセイ</t>
    </rPh>
    <phoneticPr fontId="4"/>
  </si>
  <si>
    <t>補助科目優先コード指定</t>
    <phoneticPr fontId="4"/>
  </si>
  <si>
    <t>部門データ</t>
    <rPh sb="0" eb="2">
      <t>ブモン</t>
    </rPh>
    <phoneticPr fontId="4"/>
  </si>
  <si>
    <t>処理区分</t>
    <rPh sb="0" eb="2">
      <t>ショリ</t>
    </rPh>
    <rPh sb="2" eb="4">
      <t>クブン</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</si>
  <si>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</si>
  <si>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</si>
  <si>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</si>
  <si>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</si>
  <si>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</si>
  <si>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更新対象ＯＢＣｉＤ</t>
  </si>
  <si>
    <t>明細種別</t>
  </si>
  <si>
    <t>ＣＣ１</t>
    <phoneticPr fontId="4"/>
  </si>
  <si>
    <t>プロジェクトコード</t>
  </si>
  <si>
    <t>プロジェクト名</t>
  </si>
  <si>
    <t>担当者データ</t>
    <phoneticPr fontId="4"/>
  </si>
  <si>
    <t>-</t>
    <phoneticPr fontId="4"/>
  </si>
  <si>
    <t>○</t>
    <phoneticPr fontId="4"/>
  </si>
  <si>
    <t>AR2010418</t>
  </si>
  <si>
    <t>AR2010419</t>
    <phoneticPr fontId="4"/>
  </si>
  <si>
    <t>AR2010420</t>
    <phoneticPr fontId="4"/>
  </si>
  <si>
    <t>AR2010013</t>
  </si>
  <si>
    <t>最終更新日時</t>
    <rPh sb="0" eb="2">
      <t>サイシュウ</t>
    </rPh>
    <rPh sb="2" eb="4">
      <t>コウシン</t>
    </rPh>
    <rPh sb="4" eb="6">
      <t>ニチジ</t>
    </rPh>
    <phoneticPr fontId="4"/>
  </si>
  <si>
    <t>AR2010014</t>
  </si>
  <si>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</si>
  <si>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</si>
  <si>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</si>
  <si>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</si>
  <si>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</si>
  <si>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</si>
  <si>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</si>
  <si>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</si>
  <si>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</si>
  <si>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</si>
  <si>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</si>
  <si>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</si>
  <si>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</si>
  <si>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</si>
  <si>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</si>
  <si>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</si>
  <si>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</si>
  <si>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</si>
  <si>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</si>
  <si>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</si>
  <si>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</si>
  <si>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</si>
  <si>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</si>
  <si>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</si>
  <si>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</si>
  <si>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</si>
  <si>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</si>
  <si>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</si>
  <si>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</si>
  <si>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</si>
  <si>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</si>
  <si>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</si>
  <si>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</si>
  <si>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</si>
  <si>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</si>
  <si>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</si>
  <si>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AR1110004</t>
  </si>
  <si>
    <t>AR1110005</t>
  </si>
  <si>
    <t>AR1110006</t>
  </si>
  <si>
    <t>AR1110007</t>
  </si>
  <si>
    <t>AR1060005</t>
  </si>
  <si>
    <t>AR1060006</t>
  </si>
  <si>
    <t>AR1060007</t>
  </si>
  <si>
    <t>AR1060008</t>
  </si>
  <si>
    <t>AR1080004</t>
  </si>
  <si>
    <t>AR1080005</t>
  </si>
  <si>
    <t>AR1080006</t>
  </si>
  <si>
    <t>AR1080007</t>
  </si>
  <si>
    <t>処理区分</t>
    <rPh sb="0" eb="2">
      <t>ショリ</t>
    </rPh>
    <rPh sb="2" eb="4">
      <t>クブン</t>
    </rPh>
    <phoneticPr fontId="2"/>
  </si>
  <si>
    <t>登録日時</t>
    <rPh sb="0" eb="2">
      <t>トウロク</t>
    </rPh>
    <rPh sb="2" eb="4">
      <t>ニチジ</t>
    </rPh>
    <phoneticPr fontId="2"/>
  </si>
  <si>
    <t>修正日時</t>
    <rPh sb="0" eb="2">
      <t>シュウセイ</t>
    </rPh>
    <rPh sb="2" eb="4">
      <t>ニチジ</t>
    </rPh>
    <phoneticPr fontId="2"/>
  </si>
  <si>
    <t>最終更新日時</t>
    <rPh sb="0" eb="2">
      <t>サイシュウ</t>
    </rPh>
    <rPh sb="2" eb="4">
      <t>コウシン</t>
    </rPh>
    <rPh sb="4" eb="6">
      <t>ニチジ</t>
    </rPh>
    <phoneticPr fontId="2"/>
  </si>
  <si>
    <t>AR2010422</t>
    <phoneticPr fontId="4"/>
  </si>
  <si>
    <t>SD5020050</t>
    <phoneticPr fontId="4"/>
  </si>
  <si>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</si>
  <si>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</si>
  <si>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</si>
  <si>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</si>
  <si>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</si>
  <si>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</si>
  <si>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</si>
  <si>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</si>
  <si>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</si>
  <si>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</si>
  <si>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</si>
  <si>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</si>
  <si>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</si>
  <si>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</si>
  <si>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</si>
  <si>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</si>
  <si>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</si>
  <si>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</si>
  <si>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</si>
  <si>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</si>
  <si>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回収条件１-回収サイト１-休日回収指定</t>
  </si>
  <si>
    <t>回収条件１-回収サイト１-回収予定日（設定）</t>
    <rPh sb="19" eb="21">
      <t>セッテイ</t>
    </rPh>
    <phoneticPr fontId="14"/>
  </si>
  <si>
    <t>回収条件１-回収サイト１-回収予定日（月）</t>
    <rPh sb="19" eb="20">
      <t>ツキ</t>
    </rPh>
    <phoneticPr fontId="14"/>
  </si>
  <si>
    <t>回収条件１-回収サイト１-回収予定日（日）</t>
    <rPh sb="19" eb="20">
      <t>ニチ</t>
    </rPh>
    <phoneticPr fontId="14"/>
  </si>
  <si>
    <t>回収条件１-回収サイト２-休日回収指定</t>
  </si>
  <si>
    <t>回収条件１-回収サイト２-回収予定日（設定）</t>
    <rPh sb="19" eb="21">
      <t>セッテイ</t>
    </rPh>
    <phoneticPr fontId="14"/>
  </si>
  <si>
    <t>回収条件１-回収サイト２-回収予定日（月）</t>
    <rPh sb="19" eb="20">
      <t>ツキ</t>
    </rPh>
    <phoneticPr fontId="14"/>
  </si>
  <si>
    <t>回収条件１-回収サイト２-回収予定日（日）</t>
    <rPh sb="19" eb="20">
      <t>ニチ</t>
    </rPh>
    <phoneticPr fontId="14"/>
  </si>
  <si>
    <t>回収条件１-回収サイト３-休日回収指定</t>
  </si>
  <si>
    <t>回収条件１-回収サイト３-回収予定日（設定）</t>
    <rPh sb="19" eb="21">
      <t>セッテイ</t>
    </rPh>
    <phoneticPr fontId="14"/>
  </si>
  <si>
    <t>回収条件１-回収サイト３-回収予定日（月）</t>
    <rPh sb="19" eb="20">
      <t>ツキ</t>
    </rPh>
    <phoneticPr fontId="14"/>
  </si>
  <si>
    <t>回収条件１-回収サイト３-回収予定日（日）</t>
    <rPh sb="19" eb="20">
      <t>ニチ</t>
    </rPh>
    <phoneticPr fontId="14"/>
  </si>
  <si>
    <t>回収条件２-回収サイト１-休日回収指定</t>
  </si>
  <si>
    <t>回収条件２-回収サイト１-回収予定日（設定）</t>
    <rPh sb="19" eb="21">
      <t>セッテイ</t>
    </rPh>
    <phoneticPr fontId="14"/>
  </si>
  <si>
    <t>回収条件２-回収サイト１-回収予定日（月）</t>
    <rPh sb="19" eb="20">
      <t>ツキ</t>
    </rPh>
    <phoneticPr fontId="14"/>
  </si>
  <si>
    <t>回収条件２-回収サイト１-回収予定日（日）</t>
    <rPh sb="19" eb="20">
      <t>ニチ</t>
    </rPh>
    <phoneticPr fontId="14"/>
  </si>
  <si>
    <t>回収条件２-回収サイト２-休日回収指定</t>
  </si>
  <si>
    <t>回収条件２-回収サイト２-回収予定日（設定）</t>
    <rPh sb="19" eb="21">
      <t>セッテイ</t>
    </rPh>
    <phoneticPr fontId="14"/>
  </si>
  <si>
    <t>回収条件２-回収サイト２-回収予定日（月）</t>
    <rPh sb="19" eb="20">
      <t>ツキ</t>
    </rPh>
    <phoneticPr fontId="14"/>
  </si>
  <si>
    <t>回収条件２-回収サイト２-回収予定日（日）</t>
    <rPh sb="19" eb="20">
      <t>ニチ</t>
    </rPh>
    <phoneticPr fontId="14"/>
  </si>
  <si>
    <t>回収条件２-回収サイト３-休日回収指定</t>
  </si>
  <si>
    <t>回収条件２-回収サイト３-回収予定日（設定）</t>
    <rPh sb="19" eb="21">
      <t>セッテイ</t>
    </rPh>
    <phoneticPr fontId="14"/>
  </si>
  <si>
    <t>回収条件２-回収サイト３-回収予定日（月）</t>
    <rPh sb="19" eb="20">
      <t>ツキ</t>
    </rPh>
    <phoneticPr fontId="14"/>
  </si>
  <si>
    <t>回収条件２-回収サイト３-回収予定日（日）</t>
    <rPh sb="19" eb="20">
      <t>ニチ</t>
    </rPh>
    <phoneticPr fontId="14"/>
  </si>
  <si>
    <t>回収条件３-基準額</t>
    <rPh sb="6" eb="8">
      <t>キジュン</t>
    </rPh>
    <rPh sb="8" eb="9">
      <t>ガク</t>
    </rPh>
    <phoneticPr fontId="14"/>
  </si>
  <si>
    <t>回収条件３-回収サイト１-休日回収指定</t>
  </si>
  <si>
    <t>回収条件３-回収サイト１-回収予定日（設定）</t>
    <rPh sb="19" eb="21">
      <t>セッテイ</t>
    </rPh>
    <phoneticPr fontId="14"/>
  </si>
  <si>
    <t>回収条件３-回収サイト１-回収予定日（月）</t>
    <rPh sb="19" eb="20">
      <t>ツキ</t>
    </rPh>
    <phoneticPr fontId="14"/>
  </si>
  <si>
    <t>回収条件３-回収サイト１-回収予定日（日）</t>
    <rPh sb="19" eb="20">
      <t>ニチ</t>
    </rPh>
    <phoneticPr fontId="14"/>
  </si>
  <si>
    <t>回収条件３-回収サイト２-休日回収指定</t>
  </si>
  <si>
    <t>回収条件３-回収サイト２-回収予定日（設定）</t>
    <rPh sb="19" eb="21">
      <t>セッテイ</t>
    </rPh>
    <phoneticPr fontId="14"/>
  </si>
  <si>
    <t>回収条件３-回収サイト２-回収予定日（月）</t>
    <rPh sb="19" eb="20">
      <t>ツキ</t>
    </rPh>
    <phoneticPr fontId="14"/>
  </si>
  <si>
    <t>回収条件３-回収サイト２-回収予定日（日）</t>
    <rPh sb="19" eb="20">
      <t>ニチ</t>
    </rPh>
    <phoneticPr fontId="14"/>
  </si>
  <si>
    <t>回収条件３-回収サイト３-休日回収指定</t>
  </si>
  <si>
    <t>回収条件３-回収サイト３-回収予定日（設定）</t>
    <rPh sb="19" eb="21">
      <t>セッテイ</t>
    </rPh>
    <phoneticPr fontId="14"/>
  </si>
  <si>
    <t>回収条件３-回収サイト３-回収予定日（月）</t>
    <rPh sb="19" eb="20">
      <t>ツキ</t>
    </rPh>
    <phoneticPr fontId="14"/>
  </si>
  <si>
    <t>回収条件３-回収サイト３-回収予定日（日）</t>
    <rPh sb="19" eb="20">
      <t>ニチ</t>
    </rPh>
    <phoneticPr fontId="14"/>
  </si>
  <si>
    <t>売上端数処理額</t>
    <rPh sb="6" eb="7">
      <t>ガク</t>
    </rPh>
    <phoneticPr fontId="14"/>
  </si>
  <si>
    <t>SD2010402</t>
  </si>
  <si>
    <t>請求締日コード</t>
    <rPh sb="2" eb="3">
      <t>シ</t>
    </rPh>
    <rPh sb="3" eb="4">
      <t>ビ</t>
    </rPh>
    <phoneticPr fontId="14"/>
  </si>
  <si>
    <t>回収条件１-分割</t>
    <rPh sb="6" eb="8">
      <t>ブンカツ</t>
    </rPh>
    <phoneticPr fontId="14"/>
  </si>
  <si>
    <t>回収条件２-分割</t>
    <rPh sb="6" eb="8">
      <t>ブンカツ</t>
    </rPh>
    <phoneticPr fontId="14"/>
  </si>
  <si>
    <t>回収条件３-分割</t>
    <rPh sb="6" eb="8">
      <t>ブンカツ</t>
    </rPh>
    <phoneticPr fontId="14"/>
  </si>
  <si>
    <t>回収予定額２</t>
  </si>
  <si>
    <t>回収予定額３</t>
  </si>
  <si>
    <t>前回御請求額</t>
  </si>
  <si>
    <t>SD5020101</t>
  </si>
  <si>
    <t>御入金額</t>
  </si>
  <si>
    <t>入金調整額</t>
  </si>
  <si>
    <t>SD5020102</t>
  </si>
  <si>
    <t>SD5020203</t>
  </si>
  <si>
    <t>SD5020213</t>
  </si>
  <si>
    <t>SD5020223</t>
  </si>
  <si>
    <t>SD5021017</t>
  </si>
  <si>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</si>
  <si>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</si>
  <si>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</si>
  <si>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</si>
  <si>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</si>
  <si>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</si>
  <si>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</si>
  <si>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</si>
  <si>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</si>
  <si>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</si>
  <si>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</si>
  <si>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</si>
  <si>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</si>
  <si>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</si>
  <si>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</si>
  <si>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</si>
  <si>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t>
  </si>
  <si>
    <t>種別</t>
    <rPh sb="0" eb="2">
      <t>シュベツ</t>
    </rPh>
    <phoneticPr fontId="2"/>
  </si>
  <si>
    <t>インボイス登録区分</t>
    <rPh sb="5" eb="7">
      <t>トウロク</t>
    </rPh>
    <rPh sb="7" eb="9">
      <t>クブン</t>
    </rPh>
    <phoneticPr fontId="2"/>
  </si>
  <si>
    <t>AR2010116</t>
    <phoneticPr fontId="4"/>
  </si>
  <si>
    <t>AR2010117</t>
    <phoneticPr fontId="4"/>
  </si>
  <si>
    <t>AR2011031</t>
    <phoneticPr fontId="4"/>
  </si>
  <si>
    <t>申告書計算区分コード</t>
  </si>
  <si>
    <t>SD5021012</t>
  </si>
  <si>
    <t>SD5021013</t>
  </si>
  <si>
    <t>SD5021014</t>
  </si>
  <si>
    <t>AR2010421</t>
  </si>
  <si>
    <t>補助科目優先コード</t>
  </si>
  <si>
    <t>消費税自動計算</t>
  </si>
  <si>
    <t>SD5021015</t>
  </si>
  <si>
    <t>SD5021016</t>
  </si>
  <si>
    <t>SD2010911</t>
    <phoneticPr fontId="4"/>
  </si>
  <si>
    <t>SD2010906</t>
  </si>
  <si>
    <t>SD2010907</t>
  </si>
  <si>
    <t>SD2010908</t>
  </si>
  <si>
    <t>SD2010902</t>
  </si>
  <si>
    <t>SD2010903</t>
  </si>
  <si>
    <t>SD2010904</t>
  </si>
  <si>
    <t>SD5020017</t>
  </si>
  <si>
    <t>SD5020018</t>
  </si>
  <si>
    <t>SD5020019</t>
  </si>
  <si>
    <t>SD5020051</t>
    <phoneticPr fontId="4"/>
  </si>
  <si>
    <t>SD5020021</t>
  </si>
  <si>
    <t>SD5020022</t>
  </si>
  <si>
    <t>SD5020023</t>
  </si>
  <si>
    <t>SD5020024</t>
  </si>
  <si>
    <t>申告書計算区分コード</t>
    <rPh sb="0" eb="3">
      <t>シンコクショ</t>
    </rPh>
    <rPh sb="3" eb="5">
      <t>ケイサン</t>
    </rPh>
    <rPh sb="5" eb="7">
      <t>クブン</t>
    </rPh>
    <phoneticPr fontId="25"/>
  </si>
  <si>
    <t>SD6010016</t>
    <phoneticPr fontId="4"/>
  </si>
  <si>
    <t>債権取引伝票区分コード</t>
    <rPh sb="0" eb="2">
      <t>サイケン</t>
    </rPh>
    <rPh sb="2" eb="8">
      <t>トリヒキデンピョウクブン</t>
    </rPh>
    <phoneticPr fontId="14"/>
  </si>
  <si>
    <t>債権販売処理区分コード</t>
    <rPh sb="0" eb="2">
      <t>サイケン</t>
    </rPh>
    <rPh sb="2" eb="4">
      <t>ハンバイ</t>
    </rPh>
    <rPh sb="4" eb="6">
      <t>ショリ</t>
    </rPh>
    <rPh sb="6" eb="8">
      <t>クブン</t>
    </rPh>
    <phoneticPr fontId="14"/>
  </si>
  <si>
    <t>入金取引伝票区分コード</t>
    <rPh sb="0" eb="2">
      <t>ニュウキン</t>
    </rPh>
    <rPh sb="2" eb="4">
      <t>トリヒキ</t>
    </rPh>
    <rPh sb="4" eb="6">
      <t>デンピョウ</t>
    </rPh>
    <rPh sb="6" eb="8">
      <t>クブン</t>
    </rPh>
    <phoneticPr fontId="25"/>
  </si>
  <si>
    <t>入金販売処理区分コード</t>
    <rPh sb="0" eb="2">
      <t>ニュウキン</t>
    </rPh>
    <rPh sb="2" eb="4">
      <t>ハンバイ</t>
    </rPh>
    <rPh sb="4" eb="6">
      <t>ショリ</t>
    </rPh>
    <rPh sb="6" eb="8">
      <t>クブン</t>
    </rPh>
    <phoneticPr fontId="14"/>
  </si>
  <si>
    <t>【ヘッダー】</t>
    <phoneticPr fontId="4"/>
  </si>
  <si>
    <t>差出名コード</t>
    <rPh sb="0" eb="3">
      <t>サシダシメイ</t>
    </rPh>
    <phoneticPr fontId="7"/>
  </si>
  <si>
    <t>10</t>
    <phoneticPr fontId="7"/>
  </si>
  <si>
    <t>英数カナ</t>
    <phoneticPr fontId="7"/>
  </si>
  <si>
    <t>必須</t>
  </si>
  <si>
    <t>差出名タイトル</t>
    <rPh sb="0" eb="3">
      <t>サシダシメイ</t>
    </rPh>
    <phoneticPr fontId="7"/>
  </si>
  <si>
    <t>30</t>
    <phoneticPr fontId="7"/>
  </si>
  <si>
    <t>文字</t>
    <rPh sb="0" eb="2">
      <t>モジ</t>
    </rPh>
    <phoneticPr fontId="7"/>
  </si>
  <si>
    <t>１</t>
  </si>
  <si>
    <t>数字</t>
    <rPh sb="0" eb="2">
      <t>スウジ</t>
    </rPh>
    <phoneticPr fontId="2"/>
  </si>
  <si>
    <t>0：新規/修正　1：削除
空白で受け入れた場合は、0：新規/修正で受け入れられます。</t>
    <rPh sb="2" eb="4">
      <t>シンキ</t>
    </rPh>
    <rPh sb="5" eb="7">
      <t>シュウセイ</t>
    </rPh>
    <rPh sb="10" eb="12">
      <t>サクジョ</t>
    </rPh>
    <rPh sb="13" eb="15">
      <t>クウハク</t>
    </rPh>
    <rPh sb="16" eb="17">
      <t>ウ</t>
    </rPh>
    <rPh sb="18" eb="19">
      <t>イ</t>
    </rPh>
    <rPh sb="21" eb="23">
      <t>バアイ</t>
    </rPh>
    <rPh sb="33" eb="34">
      <t>ウ</t>
    </rPh>
    <rPh sb="35" eb="36">
      <t>イ</t>
    </rPh>
    <phoneticPr fontId="2"/>
  </si>
  <si>
    <t>19</t>
  </si>
  <si>
    <t>文字</t>
    <rPh sb="0" eb="2">
      <t>モジ</t>
    </rPh>
    <phoneticPr fontId="2"/>
  </si>
  <si>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2"/>
  </si>
  <si>
    <t>19</t>
    <phoneticPr fontId="4"/>
  </si>
  <si>
    <t>10</t>
  </si>
  <si>
    <t>数字</t>
    <rPh sb="0" eb="2">
      <t>スウジ</t>
    </rPh>
    <phoneticPr fontId="31"/>
  </si>
  <si>
    <t>更新対象の差出名のIDを設定します。
※更新対象の検索条件に含めない場合は、必要ありません。
※IDは一意です。</t>
    <rPh sb="5" eb="8">
      <t>サシダシメイ</t>
    </rPh>
    <phoneticPr fontId="4"/>
  </si>
  <si>
    <t>60</t>
    <phoneticPr fontId="7"/>
  </si>
  <si>
    <t>【基本】</t>
  </si>
  <si>
    <t>科目コード</t>
    <rPh sb="0" eb="2">
      <t>カモク</t>
    </rPh>
    <phoneticPr fontId="14"/>
  </si>
  <si>
    <t>AR1020001</t>
  </si>
  <si>
    <t>３～10</t>
  </si>
  <si>
    <t>英数カナ</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</si>
  <si>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</si>
  <si>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</si>
  <si>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</si>
  <si>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</si>
  <si>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</si>
  <si>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</si>
  <si>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</si>
  <si>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英数カナ</t>
    <phoneticPr fontId="4"/>
  </si>
  <si>
    <t>AR1020004</t>
    <phoneticPr fontId="4"/>
  </si>
  <si>
    <t>1</t>
  </si>
  <si>
    <t>0：新規/修正　1：削除
空白で受け入れた場合は、0：新規/修正で受け入れられます。</t>
    <phoneticPr fontId="4"/>
  </si>
  <si>
    <t>AR1020005</t>
    <phoneticPr fontId="4"/>
  </si>
  <si>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phoneticPr fontId="4"/>
  </si>
  <si>
    <t>AR1020006</t>
    <phoneticPr fontId="4"/>
  </si>
  <si>
    <t>AR1020007</t>
    <phoneticPr fontId="4"/>
  </si>
  <si>
    <t>科目属性</t>
    <rPh sb="0" eb="2">
      <t>カモク</t>
    </rPh>
    <rPh sb="2" eb="4">
      <t>ゾクセイ</t>
    </rPh>
    <phoneticPr fontId="28"/>
  </si>
  <si>
    <t>【必須になる条件】</t>
    <rPh sb="1" eb="3">
      <t>ヒッス</t>
    </rPh>
    <rPh sb="6" eb="8">
      <t>ジョウケン</t>
    </rPh>
    <phoneticPr fontId="28"/>
  </si>
  <si>
    <t>新規に科目を受け入れる場合</t>
    <rPh sb="0" eb="2">
      <t>シンキ</t>
    </rPh>
    <rPh sb="3" eb="5">
      <t>カモク</t>
    </rPh>
    <rPh sb="6" eb="7">
      <t>ウ</t>
    </rPh>
    <rPh sb="8" eb="9">
      <t>イ</t>
    </rPh>
    <rPh sb="11" eb="13">
      <t>バアイ</t>
    </rPh>
    <phoneticPr fontId="28"/>
  </si>
  <si>
    <t>科目属性（AR1020101～AR1020129）のいずれかを「1：利用する」に設定する必要があります。</t>
    <phoneticPr fontId="4"/>
  </si>
  <si>
    <t>科目属性-債権科目</t>
    <rPh sb="0" eb="2">
      <t>カモク</t>
    </rPh>
    <rPh sb="2" eb="4">
      <t>ゾクセイ</t>
    </rPh>
    <rPh sb="5" eb="7">
      <t>サイケン</t>
    </rPh>
    <rPh sb="7" eb="9">
      <t>カモク</t>
    </rPh>
    <phoneticPr fontId="28"/>
  </si>
  <si>
    <t>AR1020101</t>
  </si>
  <si>
    <t>数字</t>
  </si>
  <si>
    <t>準必須</t>
    <rPh sb="0" eb="1">
      <t>ジュン</t>
    </rPh>
    <rPh sb="1" eb="3">
      <t>ヒッス</t>
    </rPh>
    <phoneticPr fontId="28"/>
  </si>
  <si>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</si>
  <si>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</si>
  <si>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</si>
  <si>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</si>
  <si>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</si>
  <si>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</si>
  <si>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0：利用しない　1：利用する
新規データとして空白データを受け入れた場合は、「0：利用しない」が設定されます。</t>
    <phoneticPr fontId="4"/>
  </si>
  <si>
    <t>準必須</t>
    <rPh sb="0" eb="1">
      <t>ジュン</t>
    </rPh>
    <rPh sb="1" eb="3">
      <t>ヒッス</t>
    </rPh>
    <phoneticPr fontId="3"/>
  </si>
  <si>
    <t>科目属性-郵送料科目</t>
  </si>
  <si>
    <t>AR1020117</t>
  </si>
  <si>
    <t>数字</t>
    <rPh sb="0" eb="2">
      <t>スウジ</t>
    </rPh>
    <phoneticPr fontId="11"/>
  </si>
  <si>
    <t>科目属性-為替差損益科目</t>
    <phoneticPr fontId="4"/>
  </si>
  <si>
    <t>AR1020121</t>
    <phoneticPr fontId="4"/>
  </si>
  <si>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</si>
  <si>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【消費税】</t>
  </si>
  <si>
    <t>AR1020201</t>
  </si>
  <si>
    <t>４</t>
  </si>
  <si>
    <t>消費税の設定ができない科目の場合は、受け入れできません。
新規データとして空白データを受け入れた場合は、「0000：対象外」が設定されます。</t>
    <phoneticPr fontId="4"/>
  </si>
  <si>
    <t>取引区分コード</t>
    <rPh sb="0" eb="4">
      <t>トリヒキクブン</t>
    </rPh>
    <phoneticPr fontId="2"/>
  </si>
  <si>
    <t>AR1020206</t>
    <phoneticPr fontId="4"/>
  </si>
  <si>
    <t>0：対象外　1：売上　2：仕入</t>
    <rPh sb="13" eb="15">
      <t>シイレ</t>
    </rPh>
    <phoneticPr fontId="4"/>
  </si>
  <si>
    <t>取引状態区分コード</t>
    <rPh sb="0" eb="6">
      <t>トリヒキジョウタイクブン</t>
    </rPh>
    <phoneticPr fontId="2"/>
  </si>
  <si>
    <t>AR1020207</t>
    <phoneticPr fontId="4"/>
  </si>
  <si>
    <t>0：対象外　1：通常　2：返還　3：貸倒　4：貸倒回収　5：有価証券等</t>
    <phoneticPr fontId="4"/>
  </si>
  <si>
    <t>発生区分コード</t>
    <rPh sb="0" eb="4">
      <t>ハッセイクブン</t>
    </rPh>
    <phoneticPr fontId="2"/>
  </si>
  <si>
    <t>AR1020208</t>
    <phoneticPr fontId="4"/>
  </si>
  <si>
    <t>0：対象外　1：国内　2：国外</t>
    <rPh sb="8" eb="10">
      <t>コクナイ</t>
    </rPh>
    <rPh sb="13" eb="15">
      <t>コクガイ</t>
    </rPh>
    <phoneticPr fontId="4"/>
  </si>
  <si>
    <t>課税区分コード</t>
    <rPh sb="0" eb="4">
      <t>カゼイクブン</t>
    </rPh>
    <phoneticPr fontId="2"/>
  </si>
  <si>
    <t>AR1020209</t>
    <phoneticPr fontId="4"/>
  </si>
  <si>
    <t>0：不課税　1：課税　2：非課税　6：リバースチャージ</t>
    <rPh sb="8" eb="10">
      <t>カゼイ</t>
    </rPh>
    <rPh sb="13" eb="16">
      <t>ヒカゼイ</t>
    </rPh>
    <phoneticPr fontId="4"/>
  </si>
  <si>
    <t>仕入対象区分コード</t>
    <rPh sb="0" eb="6">
      <t>シイレタイショウクブン</t>
    </rPh>
    <phoneticPr fontId="2"/>
  </si>
  <si>
    <t>AR1020210</t>
    <phoneticPr fontId="4"/>
  </si>
  <si>
    <t>0：対象外　1：課税売上分　2：非課税売上分　3：共通売上分</t>
    <rPh sb="2" eb="5">
      <t>タイショウガイ</t>
    </rPh>
    <rPh sb="8" eb="13">
      <t>カゼイウリアゲブン</t>
    </rPh>
    <rPh sb="16" eb="19">
      <t>ヒカゼイ</t>
    </rPh>
    <rPh sb="19" eb="21">
      <t>ウリアゲ</t>
    </rPh>
    <rPh sb="21" eb="22">
      <t>ブン</t>
    </rPh>
    <rPh sb="25" eb="27">
      <t>キョウツウ</t>
    </rPh>
    <phoneticPr fontId="4"/>
  </si>
  <si>
    <t>消費税率種別</t>
    <rPh sb="4" eb="6">
      <t>シュベツ</t>
    </rPh>
    <phoneticPr fontId="28"/>
  </si>
  <si>
    <t>AR1020202</t>
  </si>
  <si>
    <t>数字</t>
    <rPh sb="0" eb="2">
      <t>スウジ</t>
    </rPh>
    <phoneticPr fontId="28"/>
  </si>
  <si>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8"/>
  </si>
  <si>
    <t>消費税自動計算</t>
    <rPh sb="0" eb="3">
      <t>ショウヒゼイ</t>
    </rPh>
    <rPh sb="3" eb="5">
      <t>ジドウ</t>
    </rPh>
    <rPh sb="5" eb="7">
      <t>ケイサン</t>
    </rPh>
    <phoneticPr fontId="28"/>
  </si>
  <si>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</si>
  <si>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8"/>
  </si>
  <si>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</si>
  <si>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</si>
  <si>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8"/>
  </si>
  <si>
    <t>事業区分コード</t>
    <rPh sb="0" eb="2">
      <t>ジギョウ</t>
    </rPh>
    <rPh sb="2" eb="4">
      <t>クブン</t>
    </rPh>
    <phoneticPr fontId="28"/>
  </si>
  <si>
    <t>AR1020205</t>
    <phoneticPr fontId="4"/>
  </si>
  <si>
    <t>【基本】</t>
    <rPh sb="1" eb="3">
      <t>キホン</t>
    </rPh>
    <phoneticPr fontId="28"/>
  </si>
  <si>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</si>
  <si>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</si>
  <si>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</si>
  <si>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</si>
  <si>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</si>
  <si>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</si>
  <si>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</si>
  <si>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</si>
  <si>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</si>
  <si>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</si>
  <si>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AR1030006</t>
  </si>
  <si>
    <t>1</t>
    <phoneticPr fontId="4"/>
  </si>
  <si>
    <t>AR1030007</t>
  </si>
  <si>
    <t>AR1030008</t>
  </si>
  <si>
    <t>AR1030009</t>
  </si>
  <si>
    <t>【消費税】</t>
    <rPh sb="1" eb="4">
      <t>ショウヒゼイ</t>
    </rPh>
    <phoneticPr fontId="28"/>
  </si>
  <si>
    <t>AR1030101</t>
  </si>
  <si>
    <t>準必須</t>
  </si>
  <si>
    <t>取引区分コード</t>
    <rPh sb="0" eb="4">
      <t>トリヒキクブン</t>
    </rPh>
    <phoneticPr fontId="4"/>
  </si>
  <si>
    <t>AR1030106</t>
    <phoneticPr fontId="4"/>
  </si>
  <si>
    <t>取引状態区分コード</t>
    <rPh sb="0" eb="6">
      <t>トリヒキジョウタイクブン</t>
    </rPh>
    <phoneticPr fontId="4"/>
  </si>
  <si>
    <t>AR1030107</t>
    <phoneticPr fontId="4"/>
  </si>
  <si>
    <t>発生区分コード</t>
    <rPh sb="0" eb="4">
      <t>ハッセイクブン</t>
    </rPh>
    <phoneticPr fontId="4"/>
  </si>
  <si>
    <t>AR1030108</t>
  </si>
  <si>
    <t>課税区分コード</t>
    <rPh sb="0" eb="4">
      <t>カゼイクブン</t>
    </rPh>
    <phoneticPr fontId="4"/>
  </si>
  <si>
    <t>AR1030109</t>
  </si>
  <si>
    <t>仕入対象区分コード</t>
    <rPh sb="0" eb="6">
      <t>シイレタイショウクブン</t>
    </rPh>
    <phoneticPr fontId="4"/>
  </si>
  <si>
    <t>AR1030110</t>
  </si>
  <si>
    <t>0：対象外　1：課税売上分　2：非課税売上分　3：共通売上分</t>
    <rPh sb="2" eb="5">
      <t>タイショウガイ</t>
    </rPh>
    <rPh sb="8" eb="13">
      <t>カゼイウリアゲブン</t>
    </rPh>
    <rPh sb="16" eb="19">
      <t>ヒカゼイ</t>
    </rPh>
    <rPh sb="19" eb="21">
      <t>ウリアゲ</t>
    </rPh>
    <rPh sb="21" eb="22">
      <t>ブン</t>
    </rPh>
    <phoneticPr fontId="4"/>
  </si>
  <si>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</si>
  <si>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</si>
  <si>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</si>
  <si>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</si>
  <si>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</si>
  <si>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</si>
  <si>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</si>
  <si>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</si>
  <si>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</si>
  <si>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AR1040003</t>
    <phoneticPr fontId="4"/>
  </si>
  <si>
    <t>AR1040004</t>
    <phoneticPr fontId="4"/>
  </si>
  <si>
    <t>AR1040005</t>
    <phoneticPr fontId="4"/>
  </si>
  <si>
    <t>AR1040006</t>
    <phoneticPr fontId="4"/>
  </si>
  <si>
    <t>取引種別</t>
    <rPh sb="0" eb="2">
      <t>トリヒキ</t>
    </rPh>
    <rPh sb="2" eb="4">
      <t>シュベツ</t>
    </rPh>
    <phoneticPr fontId="14"/>
  </si>
  <si>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</si>
  <si>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</si>
  <si>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4"/>
  </si>
  <si>
    <t>AR1040102</t>
  </si>
  <si>
    <t>◎</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</si>
  <si>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</si>
  <si>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</si>
  <si>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</si>
  <si>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</si>
  <si>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</si>
  <si>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債権補助科目指定</t>
    <rPh sb="0" eb="2">
      <t>サイケン</t>
    </rPh>
    <rPh sb="2" eb="4">
      <t>ホジョ</t>
    </rPh>
    <rPh sb="4" eb="6">
      <t>カモク</t>
    </rPh>
    <rPh sb="6" eb="8">
      <t>シテイ</t>
    </rPh>
    <phoneticPr fontId="14"/>
  </si>
  <si>
    <t>AR1040106</t>
    <phoneticPr fontId="4"/>
  </si>
  <si>
    <t>0：固定　1：売上　9：マスター</t>
    <rPh sb="2" eb="4">
      <t>コテイ</t>
    </rPh>
    <rPh sb="7" eb="9">
      <t>ウリアゲ</t>
    </rPh>
    <phoneticPr fontId="28"/>
  </si>
  <si>
    <t>債権補助科目コード</t>
    <rPh sb="0" eb="2">
      <t>サイケン</t>
    </rPh>
    <rPh sb="2" eb="4">
      <t>ホジョ</t>
    </rPh>
    <rPh sb="4" eb="6">
      <t>カモク</t>
    </rPh>
    <phoneticPr fontId="14"/>
  </si>
  <si>
    <t>AR1040105</t>
  </si>
  <si>
    <t>桁数は、設定（メインメニュー右上にある[設定]アイコンから[運用設定]メニューの[基本]ページ）によって異なります。</t>
    <phoneticPr fontId="4"/>
  </si>
  <si>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</si>
  <si>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</si>
  <si>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</si>
  <si>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</si>
  <si>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</si>
  <si>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AR1040207</t>
    <phoneticPr fontId="4"/>
  </si>
  <si>
    <t>AR1040208</t>
  </si>
  <si>
    <t>AR1040209</t>
  </si>
  <si>
    <t>AR1040210</t>
  </si>
  <si>
    <t>AR1040211</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</si>
  <si>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</si>
  <si>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</si>
  <si>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</si>
  <si>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</si>
  <si>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</si>
  <si>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</si>
  <si>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</si>
  <si>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4"/>
  </si>
  <si>
    <t>回収方法コード</t>
    <rPh sb="0" eb="2">
      <t>カイシュウ</t>
    </rPh>
    <rPh sb="2" eb="4">
      <t>ホウホウ</t>
    </rPh>
    <phoneticPr fontId="14"/>
  </si>
  <si>
    <t>AR1050001</t>
  </si>
  <si>
    <t>必須</t>
    <rPh sb="0" eb="2">
      <t>ヒッス</t>
    </rPh>
    <phoneticPr fontId="28"/>
  </si>
  <si>
    <t>回収方法名</t>
    <rPh sb="0" eb="2">
      <t>カイシュウ</t>
    </rPh>
    <rPh sb="2" eb="4">
      <t>ホウホウ</t>
    </rPh>
    <rPh sb="4" eb="5">
      <t>メイ</t>
    </rPh>
    <phoneticPr fontId="14"/>
  </si>
  <si>
    <t>AR1050002</t>
  </si>
  <si>
    <t>30</t>
  </si>
  <si>
    <t>文字</t>
    <rPh sb="0" eb="2">
      <t>モジ</t>
    </rPh>
    <phoneticPr fontId="14"/>
  </si>
  <si>
    <t>AR1050003</t>
  </si>
  <si>
    <t>AR1050004</t>
  </si>
  <si>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55" eb="157">
      <t>キサイ</t>
    </rPh>
    <rPh sb="164" eb="166">
      <t>シュツリョク</t>
    </rPh>
    <rPh sb="166" eb="168">
      <t>ケッカ</t>
    </rPh>
    <rPh sb="169" eb="170">
      <t>カナラ</t>
    </rPh>
    <rPh sb="171" eb="173">
      <t>セイレキ</t>
    </rPh>
    <phoneticPr fontId="2"/>
  </si>
  <si>
    <t>AR1050005</t>
  </si>
  <si>
    <t>AR1050006</t>
  </si>
  <si>
    <t>回収種別</t>
    <rPh sb="0" eb="2">
      <t>カイシュウ</t>
    </rPh>
    <rPh sb="2" eb="4">
      <t>シュベツ</t>
    </rPh>
    <phoneticPr fontId="14"/>
  </si>
  <si>
    <t>AR1050101</t>
    <phoneticPr fontId="4"/>
  </si>
  <si>
    <t>2</t>
    <phoneticPr fontId="4"/>
  </si>
  <si>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t>
    <rPh sb="101" eb="103">
      <t>サイケン</t>
    </rPh>
    <rPh sb="123" eb="125">
      <t>サイケン</t>
    </rPh>
    <phoneticPr fontId="4"/>
  </si>
  <si>
    <t>法人口座コード</t>
    <rPh sb="0" eb="2">
      <t>ホウジン</t>
    </rPh>
    <rPh sb="2" eb="4">
      <t>コウザ</t>
    </rPh>
    <phoneticPr fontId="14"/>
  </si>
  <si>
    <t>AR1050102</t>
    <phoneticPr fontId="4"/>
  </si>
  <si>
    <t>３</t>
  </si>
  <si>
    <t>◎</t>
    <phoneticPr fontId="4"/>
  </si>
  <si>
    <t>「回収種別」が「0：銀行振込」「1：電子記録債権」「2：ファクタリング」「3：手形」「4：期日現金」「5：クレジット」の場合に受け入れできます。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t>
    <rPh sb="140" eb="142">
      <t>シヨウ</t>
    </rPh>
    <phoneticPr fontId="4"/>
  </si>
  <si>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</si>
  <si>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</si>
  <si>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</si>
  <si>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4"/>
  </si>
  <si>
    <t>AR1050127</t>
    <phoneticPr fontId="4"/>
  </si>
  <si>
    <t>0：固定　1：債権　2：売上　9：マスター</t>
    <rPh sb="2" eb="4">
      <t>コテイ</t>
    </rPh>
    <rPh sb="7" eb="9">
      <t>サイケン</t>
    </rPh>
    <rPh sb="12" eb="14">
      <t>ウリアゲ</t>
    </rPh>
    <phoneticPr fontId="28"/>
  </si>
  <si>
    <t>入金補助科目コード</t>
  </si>
  <si>
    <t>AR1050104</t>
  </si>
  <si>
    <t>１～15</t>
  </si>
  <si>
    <t>１～20</t>
  </si>
  <si>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</si>
  <si>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</si>
  <si>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</si>
  <si>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</si>
  <si>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</si>
  <si>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t>
    <rPh sb="1" eb="4">
      <t>テスウリョウ</t>
    </rPh>
    <phoneticPr fontId="28"/>
  </si>
  <si>
    <t>AR1050201</t>
    <phoneticPr fontId="4"/>
  </si>
  <si>
    <t>３～10</t>
    <phoneticPr fontId="4"/>
  </si>
  <si>
    <t>手数料科目コード</t>
    <phoneticPr fontId="28"/>
  </si>
  <si>
    <t>「回収種別」が「0：銀行振込」「1：電子記録債権」「2：ファクタリング」「5：クレジット」の場合に受け入れできます。
※「2：ファクタリング」は、『債権奉行ｉクラウド』の『Sシステム』または『債権奉行V ERPクラウド』をご利用の場合に使用できます。
桁数は、設定（メインメニュー右上にある[設定]アイコンから[運用設定]メニューの[基本]ページ）によって異なります。</t>
    <rPh sb="118" eb="120">
      <t>シヨウ</t>
    </rPh>
    <phoneticPr fontId="4"/>
  </si>
  <si>
    <t>手数料補助科目コード</t>
    <rPh sb="0" eb="3">
      <t>テスウリョウ</t>
    </rPh>
    <rPh sb="3" eb="5">
      <t>ホジョ</t>
    </rPh>
    <rPh sb="5" eb="7">
      <t>カモク</t>
    </rPh>
    <phoneticPr fontId="28"/>
  </si>
  <si>
    <t>AR1050202</t>
  </si>
  <si>
    <t>【決済】</t>
    <rPh sb="1" eb="3">
      <t>ケッサイ</t>
    </rPh>
    <phoneticPr fontId="28"/>
  </si>
  <si>
    <t>クレジット会社</t>
    <phoneticPr fontId="27"/>
  </si>
  <si>
    <t>AR1050301</t>
  </si>
  <si>
    <t>この項目は、「回収種別」が「5：クレジット」の場合に受け入れできます。
『債権奉行ｉクラウド』の『Sシステム』または『債権奉行V ERPクラウド』をご利用の場合、「回収種別」が「2：ファクタリング」の場合も受け入れができ、項目名は「ファクタリング／クレジット会社」となります。
桁数は、設定（[運用設定]メニューの[取引先管理]ページ）によって異なります。</t>
    <rPh sb="100" eb="102">
      <t>バアイ</t>
    </rPh>
    <rPh sb="103" eb="104">
      <t>ウ</t>
    </rPh>
    <rPh sb="105" eb="106">
      <t>イ</t>
    </rPh>
    <rPh sb="111" eb="114">
      <t>コウモクメイ</t>
    </rPh>
    <phoneticPr fontId="4"/>
  </si>
  <si>
    <t>仕訳作成取引先設定</t>
    <rPh sb="0" eb="2">
      <t>シワケ</t>
    </rPh>
    <rPh sb="2" eb="4">
      <t>サクセイ</t>
    </rPh>
    <rPh sb="4" eb="6">
      <t>トリヒキ</t>
    </rPh>
    <rPh sb="6" eb="7">
      <t>サキ</t>
    </rPh>
    <rPh sb="7" eb="9">
      <t>セッテイ</t>
    </rPh>
    <phoneticPr fontId="27"/>
  </si>
  <si>
    <t>AR1050302</t>
  </si>
  <si>
    <t>0：請求先　1：クレジット会社
この項目は、「回収種別」が「5：クレジット」の場合に受け入れできます。
『債権奉行ｉクラウド』の『Sシステム』または『債権奉行V ERPクラウド』をご利用の場合、「回収種別」が「2：ファクタリング」の場合も受け入れができます。
新規データとして空白データを受け入れた場合は、「0：請求先」が設定されます。</t>
    <rPh sb="156" eb="159">
      <t>セイキュウサキ</t>
    </rPh>
    <phoneticPr fontId="0"/>
  </si>
  <si>
    <t>郵送料科目コード</t>
    <phoneticPr fontId="29"/>
  </si>
  <si>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</si>
  <si>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7"/>
  </si>
  <si>
    <t>郵送料補助科目コード</t>
    <phoneticPr fontId="27"/>
  </si>
  <si>
    <t>AR1050304</t>
  </si>
  <si>
    <t>【消費税】</t>
    <rPh sb="1" eb="4">
      <t>ショウヒゼイ</t>
    </rPh>
    <phoneticPr fontId="14"/>
  </si>
  <si>
    <t>数字</t>
    <rPh sb="0" eb="2">
      <t>スウジ</t>
    </rPh>
    <phoneticPr fontId="25"/>
  </si>
  <si>
    <t>４～20</t>
    <phoneticPr fontId="4"/>
  </si>
  <si>
    <t>１～15</t>
    <phoneticPr fontId="4"/>
  </si>
  <si>
    <t>１～20</t>
    <phoneticPr fontId="4"/>
  </si>
  <si>
    <t>3</t>
    <phoneticPr fontId="4"/>
  </si>
  <si>
    <t>2</t>
  </si>
  <si>
    <t>部門コード</t>
  </si>
  <si>
    <t>AR1060001</t>
  </si>
  <si>
    <t>部門名</t>
    <phoneticPr fontId="4"/>
  </si>
  <si>
    <t>AR1060002</t>
    <phoneticPr fontId="4"/>
  </si>
  <si>
    <t>処理区分</t>
    <rPh sb="0" eb="2">
      <t>ショリ</t>
    </rPh>
    <rPh sb="2" eb="4">
      <t>クブン</t>
    </rPh>
    <phoneticPr fontId="7"/>
  </si>
  <si>
    <t>１</t>
    <phoneticPr fontId="7"/>
  </si>
  <si>
    <t>数字</t>
    <rPh sb="0" eb="2">
      <t>スウジ</t>
    </rPh>
    <phoneticPr fontId="7"/>
  </si>
  <si>
    <t>0：新規/修正　1：削除
空白で受け入れた場合は、「0：新規/修正」で受け入れられます。
オープンAPIの受入だけで指定できます。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27"/>
  </si>
  <si>
    <t>登録日時</t>
    <rPh sb="0" eb="2">
      <t>トウロク</t>
    </rPh>
    <rPh sb="2" eb="4">
      <t>ニチジ</t>
    </rPh>
    <phoneticPr fontId="4"/>
  </si>
  <si>
    <t>文字</t>
    <rPh sb="0" eb="2">
      <t>モジ</t>
    </rPh>
    <phoneticPr fontId="4"/>
  </si>
  <si>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4"/>
  </si>
  <si>
    <t>修正日時</t>
    <rPh sb="0" eb="2">
      <t>シュウセイ</t>
    </rPh>
    <rPh sb="2" eb="4">
      <t>ニチジ</t>
    </rPh>
    <phoneticPr fontId="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</si>
  <si>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</si>
  <si>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</si>
  <si>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</si>
  <si>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</si>
  <si>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</si>
  <si>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</si>
  <si>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</si>
  <si>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</si>
  <si>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</si>
  <si>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</si>
  <si>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</si>
  <si>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</si>
  <si>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</si>
  <si>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0：新規/修正　1：削除
空白で受け入れた場合は、「0：新規/修正」で受け入れられます。
オープンAPIの受入だけで指定できます。</t>
  </si>
  <si>
    <t>登録日時</t>
    <rPh sb="0" eb="2">
      <t>トウロク</t>
    </rPh>
    <rPh sb="2" eb="4">
      <t>ニチジ</t>
    </rPh>
    <phoneticPr fontId="0"/>
  </si>
  <si>
    <t>文字</t>
    <rPh sb="0" eb="2">
      <t>モジ</t>
    </rPh>
    <phoneticPr fontId="0"/>
  </si>
  <si>
    <t>〇</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</si>
  <si>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</si>
  <si>
    <t>修正日時</t>
    <rPh sb="0" eb="2">
      <t>シュウセイ</t>
    </rPh>
    <rPh sb="2" eb="4">
      <t>ニチジ</t>
    </rPh>
    <phoneticPr fontId="0"/>
  </si>
  <si>
    <t>最終更新日時</t>
    <rPh sb="0" eb="2">
      <t>サイシュウ</t>
    </rPh>
    <rPh sb="2" eb="4">
      <t>コウシン</t>
    </rPh>
    <rPh sb="4" eb="6">
      <t>ニチジ</t>
    </rPh>
    <phoneticPr fontId="0"/>
  </si>
  <si>
    <t>英数カナ</t>
    <rPh sb="0" eb="2">
      <t>エイスウ</t>
    </rPh>
    <phoneticPr fontId="14"/>
  </si>
  <si>
    <t>英数カナ</t>
    <rPh sb="0" eb="2">
      <t>エイスウ</t>
    </rPh>
    <phoneticPr fontId="2"/>
  </si>
  <si>
    <t>請求情報</t>
    <rPh sb="0" eb="2">
      <t>セイキュウ</t>
    </rPh>
    <rPh sb="2" eb="4">
      <t>ジョウホウ</t>
    </rPh>
    <phoneticPr fontId="14"/>
  </si>
  <si>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</si>
  <si>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</si>
  <si>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</si>
  <si>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</si>
  <si>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</si>
  <si>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</si>
  <si>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</si>
  <si>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4"/>
  </si>
  <si>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</si>
  <si>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</si>
  <si>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</si>
  <si>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</si>
  <si>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</si>
  <si>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４～10</t>
    <phoneticPr fontId="4"/>
  </si>
  <si>
    <t>30</t>
    <phoneticPr fontId="4"/>
  </si>
  <si>
    <t>担当者コード</t>
    <rPh sb="0" eb="3">
      <t>タントウシャ</t>
    </rPh>
    <phoneticPr fontId="2"/>
  </si>
  <si>
    <t>AR1110001</t>
  </si>
  <si>
    <t>担当者名</t>
    <rPh sb="0" eb="3">
      <t>タントウシャ</t>
    </rPh>
    <rPh sb="3" eb="4">
      <t>メイ</t>
    </rPh>
    <phoneticPr fontId="2"/>
  </si>
  <si>
    <t>AR1110002</t>
  </si>
  <si>
    <t>担当者名カナ</t>
    <rPh sb="0" eb="3">
      <t>タントウシャ</t>
    </rPh>
    <rPh sb="3" eb="4">
      <t>メイ</t>
    </rPh>
    <phoneticPr fontId="2"/>
  </si>
  <si>
    <t>AR1110003</t>
  </si>
  <si>
    <t>部門コード</t>
    <rPh sb="0" eb="2">
      <t>ブモン</t>
    </rPh>
    <phoneticPr fontId="14"/>
  </si>
  <si>
    <t>AR1110101</t>
  </si>
  <si>
    <t>0：新規/修正　1：削除
空白で受け入れた場合は、「0：新規/修正」で受け入れられます。
オープンAPIの受入だけで指定できます。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2"/>
  </si>
  <si>
    <t>200</t>
  </si>
  <si>
    <t>【基本】</t>
    <rPh sb="1" eb="3">
      <t>キホン</t>
    </rPh>
    <phoneticPr fontId="14"/>
  </si>
  <si>
    <t>AR2010001</t>
  </si>
  <si>
    <t>AR2010002</t>
  </si>
  <si>
    <t>13</t>
  </si>
  <si>
    <t>AR2010003</t>
  </si>
  <si>
    <t>AR2010004</t>
  </si>
  <si>
    <t>事業所名</t>
    <rPh sb="0" eb="3">
      <t>ジギョウショ</t>
    </rPh>
    <rPh sb="3" eb="4">
      <t>メイ</t>
    </rPh>
    <phoneticPr fontId="2"/>
  </si>
  <si>
    <t>AR2010005</t>
  </si>
  <si>
    <t>AR2010006</t>
  </si>
  <si>
    <t>AR2010007</t>
  </si>
  <si>
    <t>AR2010015</t>
    <phoneticPr fontId="4"/>
  </si>
  <si>
    <t>AR2010011</t>
  </si>
  <si>
    <t>AR2010012</t>
  </si>
  <si>
    <t>AR2010101</t>
  </si>
  <si>
    <t>敬称</t>
    <rPh sb="0" eb="2">
      <t>ケイショウ</t>
    </rPh>
    <phoneticPr fontId="14"/>
  </si>
  <si>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</si>
  <si>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</si>
  <si>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</si>
  <si>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英数</t>
    <rPh sb="0" eb="2">
      <t>エイスウ</t>
    </rPh>
    <phoneticPr fontId="30"/>
  </si>
  <si>
    <t>郵便番号</t>
    <rPh sb="0" eb="4">
      <t>ユウビンバンゴウ</t>
    </rPh>
    <phoneticPr fontId="2"/>
  </si>
  <si>
    <t>AR2010103</t>
  </si>
  <si>
    <t>「-（ハイフン）」を含めます。</t>
    <phoneticPr fontId="4"/>
  </si>
  <si>
    <t>AR2010104</t>
  </si>
  <si>
    <t>12</t>
  </si>
  <si>
    <t>AR2010105</t>
  </si>
  <si>
    <t>24</t>
  </si>
  <si>
    <t>AR2010106</t>
  </si>
  <si>
    <t>AR2010107</t>
  </si>
  <si>
    <t>50</t>
  </si>
  <si>
    <t>電話番号</t>
    <rPh sb="0" eb="2">
      <t>デンワ</t>
    </rPh>
    <rPh sb="2" eb="4">
      <t>バンゴウ</t>
    </rPh>
    <phoneticPr fontId="2"/>
  </si>
  <si>
    <t>AR2010108</t>
  </si>
  <si>
    <t>20</t>
  </si>
  <si>
    <t>ＦＡＸ番号</t>
    <rPh sb="3" eb="5">
      <t>バンゴウ</t>
    </rPh>
    <phoneticPr fontId="2"/>
  </si>
  <si>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</si>
  <si>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</si>
  <si>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</si>
  <si>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</si>
  <si>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</si>
  <si>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</si>
  <si>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</si>
  <si>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</si>
  <si>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</si>
  <si>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</si>
  <si>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</si>
  <si>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</si>
  <si>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</si>
  <si>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</si>
  <si>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</si>
  <si>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</si>
  <si>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</si>
  <si>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</si>
  <si>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</si>
  <si>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</si>
  <si>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</si>
  <si>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</si>
  <si>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</si>
  <si>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</si>
  <si>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AR2010501</t>
  </si>
  <si>
    <t>AR2010506</t>
    <phoneticPr fontId="4"/>
  </si>
  <si>
    <t>【請求】</t>
    <rPh sb="1" eb="3">
      <t>セイキュウ</t>
    </rPh>
    <phoneticPr fontId="14"/>
  </si>
  <si>
    <t>AR2010803</t>
  </si>
  <si>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</si>
  <si>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</si>
  <si>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</si>
  <si>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</si>
  <si>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</si>
  <si>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</si>
  <si>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</si>
  <si>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</si>
  <si>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AR2010914</t>
  </si>
  <si>
    <t>0：月日指定　1：月指定　2：日指定</t>
    <rPh sb="2" eb="4">
      <t>ツキヒ</t>
    </rPh>
    <rPh sb="4" eb="6">
      <t>シテイ</t>
    </rPh>
    <rPh sb="9" eb="10">
      <t>ツキ</t>
    </rPh>
    <rPh sb="10" eb="12">
      <t>シテイ</t>
    </rPh>
    <rPh sb="15" eb="16">
      <t>ニチ</t>
    </rPh>
    <rPh sb="16" eb="18">
      <t>シテイ</t>
    </rPh>
    <phoneticPr fontId="14"/>
  </si>
  <si>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</si>
  <si>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</si>
  <si>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</si>
  <si>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</si>
  <si>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</si>
  <si>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</si>
  <si>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</si>
  <si>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</si>
  <si>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</si>
  <si>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</si>
  <si>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</si>
  <si>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</si>
  <si>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</si>
  <si>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</si>
  <si>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</si>
  <si>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</si>
  <si>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</si>
  <si>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</si>
  <si>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</si>
  <si>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</si>
  <si>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</si>
  <si>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</si>
  <si>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</si>
  <si>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</si>
  <si>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</si>
  <si>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</si>
  <si>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</si>
  <si>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</si>
  <si>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</si>
  <si>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</si>
  <si>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</si>
  <si>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</si>
  <si>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</si>
  <si>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</si>
  <si>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</si>
  <si>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</si>
  <si>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</si>
  <si>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</si>
  <si>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</si>
  <si>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</si>
  <si>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</si>
  <si>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</si>
  <si>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</si>
  <si>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4"/>
  </si>
  <si>
    <t>AR2011162</t>
  </si>
  <si>
    <t>AR2011163</t>
  </si>
  <si>
    <t>AR2011164</t>
  </si>
  <si>
    <t>AR2011171</t>
  </si>
  <si>
    <t>AR2011172</t>
  </si>
  <si>
    <t>AR2011173</t>
  </si>
  <si>
    <t>AR2011174</t>
  </si>
  <si>
    <t>AR2011175</t>
  </si>
  <si>
    <t>AR2011176</t>
  </si>
  <si>
    <t>AR2011177</t>
  </si>
  <si>
    <t>AR2011181</t>
  </si>
  <si>
    <t>AR2011182</t>
  </si>
  <si>
    <t>AR2011183</t>
    <phoneticPr fontId="4"/>
  </si>
  <si>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</si>
  <si>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</si>
  <si>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</si>
  <si>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</si>
  <si>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</si>
  <si>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</si>
  <si>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</si>
  <si>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</si>
  <si>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</si>
  <si>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</si>
  <si>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</si>
  <si>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</si>
  <si>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</si>
  <si>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</si>
  <si>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</si>
  <si>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</si>
  <si>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</si>
  <si>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</si>
  <si>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</si>
  <si>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</si>
  <si>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</si>
  <si>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</si>
  <si>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</si>
  <si>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</si>
  <si>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</si>
  <si>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</si>
  <si>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</si>
  <si>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</si>
  <si>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</si>
  <si>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</si>
  <si>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</si>
  <si>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</si>
  <si>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</si>
  <si>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</si>
  <si>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法人番号</t>
    <rPh sb="0" eb="2">
      <t>ホウジン</t>
    </rPh>
    <rPh sb="2" eb="4">
      <t>バンゴウ</t>
    </rPh>
    <phoneticPr fontId="14"/>
  </si>
  <si>
    <t>事業所名カナ</t>
    <rPh sb="0" eb="3">
      <t>ジギョウショ</t>
    </rPh>
    <rPh sb="3" eb="4">
      <t>メイ</t>
    </rPh>
    <phoneticPr fontId="14"/>
  </si>
  <si>
    <t>T+整数13桁　または　整数13桁</t>
    <phoneticPr fontId="4"/>
  </si>
  <si>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</si>
  <si>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</si>
  <si>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</si>
  <si>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</si>
  <si>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256</t>
  </si>
  <si>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</si>
  <si>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</si>
  <si>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</si>
  <si>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</si>
  <si>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</si>
  <si>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</si>
  <si>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</si>
  <si>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</si>
  <si>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3</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</si>
  <si>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</si>
  <si>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4"/>
  </si>
  <si>
    <t>１～２0</t>
  </si>
  <si>
    <t>配信設定コード</t>
    <rPh sb="0" eb="2">
      <t>ハイシン</t>
    </rPh>
    <rPh sb="2" eb="4">
      <t>セッテイ</t>
    </rPh>
    <phoneticPr fontId="0"/>
  </si>
  <si>
    <t>英数</t>
    <rPh sb="0" eb="2">
      <t>エイスウ</t>
    </rPh>
    <phoneticPr fontId="0"/>
  </si>
  <si>
    <t>その他ＣＣ</t>
    <rPh sb="2" eb="3">
      <t>タ</t>
    </rPh>
    <phoneticPr fontId="4"/>
  </si>
  <si>
    <t>準必須</t>
    <phoneticPr fontId="4"/>
  </si>
  <si>
    <t>[得意先]メニューで、各項目の初期値を設定できます。新規データとして空白データを受け入れた場合は、初期値の内容が設定されます。</t>
    <phoneticPr fontId="4"/>
  </si>
  <si>
    <t>得意先コード</t>
    <rPh sb="0" eb="2">
      <t>トクイ</t>
    </rPh>
    <phoneticPr fontId="2"/>
  </si>
  <si>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</si>
  <si>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</si>
  <si>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2"/>
  </si>
  <si>
    <t>得意先名カナ</t>
    <rPh sb="0" eb="2">
      <t>トクイ</t>
    </rPh>
    <rPh sb="3" eb="4">
      <t>メイ</t>
    </rPh>
    <phoneticPr fontId="14"/>
  </si>
  <si>
    <t>得意先略称</t>
    <rPh sb="0" eb="2">
      <t>トクイ</t>
    </rPh>
    <rPh sb="3" eb="5">
      <t>リャクショウ</t>
    </rPh>
    <phoneticPr fontId="14"/>
  </si>
  <si>
    <t>0：得意先　1：ファクタリング会社　2：クレジット会社
※「1：ファクタリング会社」は、『債権奉行ｉクラウド』の『Sシステム』または『債権奉行V ERPクラウド』をご利用の場合に受け入れできます。</t>
    <rPh sb="2" eb="5">
      <t>トクイサキ</t>
    </rPh>
    <rPh sb="15" eb="17">
      <t>カイシャ</t>
    </rPh>
    <rPh sb="25" eb="27">
      <t>カイシャ</t>
    </rPh>
    <phoneticPr fontId="4"/>
  </si>
  <si>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</si>
  <si>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</si>
  <si>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4"/>
  </si>
  <si>
    <t>【販売】</t>
    <rPh sb="1" eb="3">
      <t>ハンバイ</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</si>
  <si>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</si>
  <si>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</si>
  <si>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</si>
  <si>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</si>
  <si>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</si>
  <si>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</si>
  <si>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</si>
  <si>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1／10／100／1,000／10,000／100,000／1,000,000／10,000,000／100,000,000</t>
    <phoneticPr fontId="4"/>
  </si>
  <si>
    <t>売上端数処理</t>
  </si>
  <si>
    <t>SD2010403</t>
  </si>
  <si>
    <t>0：切り上げ　1：四捨五入　2：切り捨て</t>
  </si>
  <si>
    <t>６</t>
  </si>
  <si>
    <t>債権部門指定</t>
    <rPh sb="2" eb="4">
      <t>ブモン</t>
    </rPh>
    <rPh sb="4" eb="6">
      <t>シテイ</t>
    </rPh>
    <phoneticPr fontId="14"/>
  </si>
  <si>
    <t>0：固定　1：売上</t>
    <rPh sb="2" eb="4">
      <t>コテイ</t>
    </rPh>
    <rPh sb="7" eb="9">
      <t>ウリアゲ</t>
    </rPh>
    <phoneticPr fontId="2"/>
  </si>
  <si>
    <t>債権主部門コード</t>
    <rPh sb="2" eb="3">
      <t>シュ</t>
    </rPh>
    <rPh sb="3" eb="5">
      <t>ブモン</t>
    </rPh>
    <phoneticPr fontId="0"/>
  </si>
  <si>
    <t>AR2010409</t>
    <phoneticPr fontId="4"/>
  </si>
  <si>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</si>
  <si>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</si>
  <si>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AR2010410</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</si>
  <si>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</si>
  <si>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</si>
  <si>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</si>
  <si>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</si>
  <si>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AR2010411</t>
    <phoneticPr fontId="4"/>
  </si>
  <si>
    <t>AR2010412</t>
    <phoneticPr fontId="4"/>
  </si>
  <si>
    <t>主債権取引コード</t>
    <rPh sb="0" eb="1">
      <t>シュ</t>
    </rPh>
    <rPh sb="1" eb="3">
      <t>サイケン</t>
    </rPh>
    <phoneticPr fontId="0"/>
  </si>
  <si>
    <t>AR2010413</t>
    <phoneticPr fontId="4"/>
  </si>
  <si>
    <t>主債権取引コードー返品</t>
    <rPh sb="1" eb="3">
      <t>サイケン</t>
    </rPh>
    <phoneticPr fontId="0"/>
  </si>
  <si>
    <t>AR2010414</t>
    <phoneticPr fontId="4"/>
  </si>
  <si>
    <t>主債権取引コードー値引</t>
    <rPh sb="9" eb="11">
      <t>ネビキ</t>
    </rPh>
    <phoneticPr fontId="0"/>
  </si>
  <si>
    <t>消費税計算</t>
    <rPh sb="0" eb="3">
      <t>ショウヒゼイ</t>
    </rPh>
    <rPh sb="3" eb="5">
      <t>ケイサン</t>
    </rPh>
    <phoneticPr fontId="0"/>
  </si>
  <si>
    <t>0：明細単位　2：請求書単位</t>
    <rPh sb="4" eb="6">
      <t>タンイ</t>
    </rPh>
    <rPh sb="12" eb="14">
      <t>タンイ</t>
    </rPh>
    <phoneticPr fontId="2"/>
  </si>
  <si>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</si>
  <si>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4"/>
  </si>
  <si>
    <t>消費税自動計算</t>
    <rPh sb="0" eb="7">
      <t>ショウヒゼイジドウケイサン</t>
    </rPh>
    <phoneticPr fontId="14"/>
  </si>
  <si>
    <t>0：計算しない　1：税抜金額から計算する　2：税込金額から計算する　9：科目優先</t>
    <rPh sb="36" eb="38">
      <t>カモク</t>
    </rPh>
    <phoneticPr fontId="4"/>
  </si>
  <si>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</si>
  <si>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</si>
  <si>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2"/>
  </si>
  <si>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</si>
  <si>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</si>
  <si>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</si>
  <si>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</si>
  <si>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</si>
  <si>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</si>
  <si>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</si>
  <si>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</si>
  <si>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4"/>
  </si>
  <si>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</si>
  <si>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・「送付方法」が「1：メール配信」または『商奉行クラウド』か『債権奉行クラウド』をご利用で「3：Peppol配信」
・配信先コードと得意先コードが同じ
新規データとして空白データを受け入れた場合は、「１：する」が設定されます。</t>
    <phoneticPr fontId="4"/>
  </si>
  <si>
    <t>SD2010909</t>
  </si>
  <si>
    <t>この項目は、以下のすべての条件に該当する場合に受け入れできます。
・「送付方法」が「1：メール配信」「2：郵送代行」「3：Peppol配信」
・配信先コードと得意先コードが同じ</t>
    <phoneticPr fontId="4"/>
  </si>
  <si>
    <t>SD2010901</t>
  </si>
  <si>
    <t>英数</t>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</si>
  <si>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92" eb="94">
      <t>ハイシン</t>
    </rPh>
    <rPh sb="94" eb="95">
      <t>サキ</t>
    </rPh>
    <rPh sb="99" eb="102">
      <t>トクイサキ</t>
    </rPh>
    <rPh sb="106" eb="107">
      <t>オナ</t>
    </rPh>
    <rPh sb="117" eb="118">
      <t>ミ</t>
    </rPh>
    <rPh sb="118" eb="120">
      <t>レンケイ</t>
    </rPh>
    <phoneticPr fontId="0"/>
  </si>
  <si>
    <t>この項目は、以下のすべての条件に該当する場合に受け入れできます。
・「送付方法」が「1：メール配信」または『商奉行クラウド』か『債権奉行クラウド』をご利用で「3：Peppol配信」
・配信先コードと得意先コードが同じ</t>
    <phoneticPr fontId="4"/>
  </si>
  <si>
    <t>各伝票の１明細目に「*」を必ず付けます。</t>
  </si>
  <si>
    <t>【ヘッダー情報】</t>
    <rPh sb="5" eb="7">
      <t>ジョウホウ</t>
    </rPh>
    <phoneticPr fontId="14"/>
  </si>
  <si>
    <t>4</t>
    <phoneticPr fontId="4"/>
  </si>
  <si>
    <t>この項目は、『商奉行クラウド』または『債権奉行ｉクラウド』の『Sシステム』または『債権奉行V ERPクラウド』をご利用の場合に指定できます。</t>
    <phoneticPr fontId="4"/>
  </si>
  <si>
    <t>11</t>
  </si>
  <si>
    <t>形式は、表紙の「日付の形式」参照</t>
  </si>
  <si>
    <t>1～20</t>
  </si>
  <si>
    <t>消費税計算</t>
  </si>
  <si>
    <t>請求No.</t>
  </si>
  <si>
    <t>請求宛先コード</t>
  </si>
  <si>
    <t>６～15</t>
  </si>
  <si>
    <t>【回収予定】</t>
    <rPh sb="1" eb="3">
      <t>カイシュウ</t>
    </rPh>
    <rPh sb="3" eb="5">
      <t>ヨテイ</t>
    </rPh>
    <phoneticPr fontId="14"/>
  </si>
  <si>
    <t>回収方法２コード</t>
  </si>
  <si>
    <t>設定内容は、「回収予定１」と同様です。</t>
    <phoneticPr fontId="4"/>
  </si>
  <si>
    <t>回収方法３コード</t>
  </si>
  <si>
    <t>32</t>
  </si>
  <si>
    <t>【付箋情報】</t>
    <rPh sb="1" eb="3">
      <t>フセン</t>
    </rPh>
    <rPh sb="3" eb="5">
      <t>ジョウホウ</t>
    </rPh>
    <phoneticPr fontId="14"/>
  </si>
  <si>
    <t>400</t>
  </si>
  <si>
    <t>請求伝票データ</t>
    <rPh sb="0" eb="2">
      <t>セイキュウ</t>
    </rPh>
    <phoneticPr fontId="4"/>
  </si>
  <si>
    <t>区切</t>
    <rPh sb="0" eb="2">
      <t>クギ</t>
    </rPh>
    <phoneticPr fontId="5"/>
  </si>
  <si>
    <t>SD5020000</t>
  </si>
  <si>
    <t>必須</t>
    <rPh sb="0" eb="2">
      <t>ヒッス</t>
    </rPh>
    <phoneticPr fontId="25"/>
  </si>
  <si>
    <t>請求伝票区分</t>
    <rPh sb="2" eb="4">
      <t>デン</t>
    </rPh>
    <rPh sb="4" eb="6">
      <t>クブン</t>
    </rPh>
    <phoneticPr fontId="25"/>
  </si>
  <si>
    <t>SD5020001</t>
  </si>
  <si>
    <t>数字</t>
    <rPh sb="0" eb="2">
      <t>スウジ</t>
    </rPh>
    <phoneticPr fontId="34"/>
  </si>
  <si>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</si>
  <si>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</si>
  <si>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4"/>
  </si>
  <si>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</si>
  <si>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</si>
  <si>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</si>
  <si>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5"/>
  </si>
  <si>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4"/>
  </si>
  <si>
    <t>請求宛先事業所名</t>
  </si>
  <si>
    <t>SD5020004</t>
  </si>
  <si>
    <t>指定した値が得意先に登録されます。</t>
    <phoneticPr fontId="4"/>
  </si>
  <si>
    <t>請求宛先略称</t>
    <rPh sb="4" eb="6">
      <t>リャクショウ</t>
    </rPh>
    <phoneticPr fontId="25"/>
  </si>
  <si>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</si>
  <si>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</si>
  <si>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</si>
  <si>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</si>
  <si>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</si>
  <si>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</si>
  <si>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</si>
  <si>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</si>
  <si>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</si>
  <si>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</si>
  <si>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</si>
  <si>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指定した値が得意先に登録されます。
「-（ハイフン）」を含めます。</t>
    <rPh sb="0" eb="2">
      <t>シテイ</t>
    </rPh>
    <rPh sb="4" eb="5">
      <t>アタイ</t>
    </rPh>
    <rPh sb="10" eb="12">
      <t>トウロク</t>
    </rPh>
    <phoneticPr fontId="0"/>
  </si>
  <si>
    <t>請求宛先都道府県</t>
  </si>
  <si>
    <t>SD5020010</t>
  </si>
  <si>
    <t>指定した値が得意先に登録されます。</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</si>
  <si>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</si>
  <si>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</si>
  <si>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</si>
  <si>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</si>
  <si>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</si>
  <si>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</si>
  <si>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</si>
  <si>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</si>
  <si>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</si>
  <si>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</si>
  <si>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4"/>
  </si>
  <si>
    <t>請求宛先送付方法</t>
    <rPh sb="4" eb="8">
      <t>ソウフホウホウ</t>
    </rPh>
    <phoneticPr fontId="25"/>
  </si>
  <si>
    <t>SD5020016</t>
  </si>
  <si>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</si>
  <si>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5"/>
  </si>
  <si>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</si>
  <si>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25"/>
  </si>
  <si>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</si>
  <si>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25"/>
  </si>
  <si>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4"/>
  </si>
  <si>
    <t>請求宛先配信設定</t>
    <rPh sb="4" eb="6">
      <t>ハイシン</t>
    </rPh>
    <rPh sb="6" eb="8">
      <t>セッテイ</t>
    </rPh>
    <phoneticPr fontId="25"/>
  </si>
  <si>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</si>
  <si>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4"/>
  </si>
  <si>
    <t>請求宛先配信メール宛先</t>
    <rPh sb="4" eb="6">
      <t>ハイシン</t>
    </rPh>
    <rPh sb="9" eb="11">
      <t>アテサキ</t>
    </rPh>
    <phoneticPr fontId="25"/>
  </si>
  <si>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</si>
  <si>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</si>
  <si>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4"/>
  </si>
  <si>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</si>
  <si>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</si>
  <si>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</si>
  <si>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</si>
  <si>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25"/>
  </si>
  <si>
    <t>SD5020026</t>
  </si>
  <si>
    <t>英数カナ</t>
    <rPh sb="0" eb="2">
      <t>エイスウ</t>
    </rPh>
    <phoneticPr fontId="34"/>
  </si>
  <si>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</si>
  <si>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</si>
  <si>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</si>
  <si>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4"/>
  </si>
  <si>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</si>
  <si>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</si>
  <si>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</si>
  <si>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</si>
  <si>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</si>
  <si>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SD5020054</t>
    <phoneticPr fontId="4"/>
  </si>
  <si>
    <t>この項目は『債権奉行V ERPクラウド』をご利用の場合に指定できます。
空白データを受け入れた場合は、債権伝票の初期取引伝票区分（[請求規程]メニューで設定）が設定されます。</t>
    <rPh sb="66" eb="68">
      <t>セイキュウ</t>
    </rPh>
    <phoneticPr fontId="4"/>
  </si>
  <si>
    <t>SD5020055</t>
    <phoneticPr fontId="4"/>
  </si>
  <si>
    <t>SD5020056</t>
    <phoneticPr fontId="4"/>
  </si>
  <si>
    <t>この項目は『債権奉行V ERPクラウド』をご利用の場合に指定できます。
空白データを受け入れた場合は、入金伝票の初期取引伝票区分（[請求規程メニューで設定）が設定されます。</t>
    <rPh sb="51" eb="53">
      <t>ニュウキン</t>
    </rPh>
    <phoneticPr fontId="4"/>
  </si>
  <si>
    <t>SD5020057</t>
    <phoneticPr fontId="4"/>
  </si>
  <si>
    <t>処理区分</t>
    <rPh sb="0" eb="4">
      <t>ショリクブン</t>
    </rPh>
    <phoneticPr fontId="25"/>
  </si>
  <si>
    <t>SD5020040</t>
  </si>
  <si>
    <t>数字</t>
    <rPh sb="0" eb="2">
      <t>スウジ</t>
    </rPh>
    <phoneticPr fontId="35"/>
  </si>
  <si>
    <t>0：新規　1：削除
空白で受け入れた場合は、「0：新規」で受け入れられます。</t>
    <rPh sb="2" eb="4">
      <t>シンキ</t>
    </rPh>
    <rPh sb="7" eb="9">
      <t>サクジョ</t>
    </rPh>
    <rPh sb="10" eb="12">
      <t>クウハク</t>
    </rPh>
    <rPh sb="13" eb="14">
      <t>ウ</t>
    </rPh>
    <rPh sb="15" eb="16">
      <t>イ</t>
    </rPh>
    <rPh sb="18" eb="20">
      <t>バアイ</t>
    </rPh>
    <rPh sb="29" eb="30">
      <t>ウ</t>
    </rPh>
    <rPh sb="31" eb="32">
      <t>イ</t>
    </rPh>
    <phoneticPr fontId="0"/>
  </si>
  <si>
    <t>更新対象請求No.</t>
    <rPh sb="0" eb="2">
      <t>コウシン</t>
    </rPh>
    <rPh sb="2" eb="4">
      <t>タイショウ</t>
    </rPh>
    <rPh sb="4" eb="6">
      <t>セイキュウ</t>
    </rPh>
    <phoneticPr fontId="25"/>
  </si>
  <si>
    <t>SD5020041</t>
  </si>
  <si>
    <t>準必須</t>
    <rPh sb="0" eb="3">
      <t>ジュンヒッス</t>
    </rPh>
    <phoneticPr fontId="25"/>
  </si>
  <si>
    <t>更新対象の伝票の伝票No.を設定します。
※該当の伝票が複数検索された場合は、削除できません。
【必須になる条件】
・処理区分が「1：削除」の場合</t>
    <rPh sb="0" eb="2">
      <t>コウシン</t>
    </rPh>
    <rPh sb="2" eb="4">
      <t>タイショウ</t>
    </rPh>
    <rPh sb="5" eb="7">
      <t>デンピョウ</t>
    </rPh>
    <phoneticPr fontId="0"/>
  </si>
  <si>
    <t>更新対象請求終了日</t>
    <rPh sb="0" eb="2">
      <t>コウシン</t>
    </rPh>
    <rPh sb="2" eb="4">
      <t>タイショウ</t>
    </rPh>
    <rPh sb="4" eb="9">
      <t>セイキュウシュウリョウビ</t>
    </rPh>
    <phoneticPr fontId="25"/>
  </si>
  <si>
    <t>SD5020042</t>
  </si>
  <si>
    <t>更新対象の伝票の請求終了日を設定します。
※更新対象の伝票の検索条件に含めない場合は、必要ありません。
※該当の伝票が複数検索された場合は、削除できません。</t>
    <rPh sb="0" eb="2">
      <t>コウシン</t>
    </rPh>
    <rPh sb="2" eb="4">
      <t>タイショウ</t>
    </rPh>
    <rPh sb="8" eb="10">
      <t>セイキュウ</t>
    </rPh>
    <rPh sb="10" eb="13">
      <t>シュウリョウビ</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0"/>
  </si>
  <si>
    <t>更新対象請求宛先コード</t>
    <rPh sb="4" eb="7">
      <t>セイキュウア</t>
    </rPh>
    <rPh sb="7" eb="8">
      <t>サキ</t>
    </rPh>
    <phoneticPr fontId="25"/>
  </si>
  <si>
    <t>SD5020043</t>
  </si>
  <si>
    <t>更新対象の伝票の請求宛先コードを設定します。
※更新対象の伝票の検索条件に含めない場合は、必要ありません。
※該当の伝票が複数検索された場合は、削除できません。</t>
    <rPh sb="0" eb="2">
      <t>コウシン</t>
    </rPh>
    <rPh sb="2" eb="4">
      <t>タイショウ</t>
    </rPh>
    <rPh sb="8" eb="12">
      <t>セイキュウアテサキ</t>
    </rPh>
    <rPh sb="24" eb="26">
      <t>コウシン</t>
    </rPh>
    <rPh sb="26" eb="28">
      <t>タイショウ</t>
    </rPh>
    <rPh sb="29" eb="31">
      <t>デン</t>
    </rPh>
    <rPh sb="32" eb="34">
      <t>ケンサク</t>
    </rPh>
    <rPh sb="34" eb="36">
      <t>ジョウケン</t>
    </rPh>
    <rPh sb="37" eb="38">
      <t>フク</t>
    </rPh>
    <rPh sb="41" eb="43">
      <t>バアイ</t>
    </rPh>
    <rPh sb="45" eb="47">
      <t>ヒツヨウ</t>
    </rPh>
    <rPh sb="55" eb="57">
      <t>ガイトウ</t>
    </rPh>
    <rPh sb="58" eb="60">
      <t>デン</t>
    </rPh>
    <rPh sb="61" eb="63">
      <t>フクスウ</t>
    </rPh>
    <rPh sb="63" eb="65">
      <t>ケンサク</t>
    </rPh>
    <rPh sb="68" eb="70">
      <t>バアイ</t>
    </rPh>
    <rPh sb="72" eb="74">
      <t>サクジョ</t>
    </rPh>
    <phoneticPr fontId="0"/>
  </si>
  <si>
    <t>SD5020046</t>
  </si>
  <si>
    <t>英数カナ</t>
    <rPh sb="0" eb="2">
      <t>エイスウ</t>
    </rPh>
    <phoneticPr fontId="25"/>
  </si>
  <si>
    <t>更新対象の伝票のＯＢＣｉＤを設定します。
※更新対象の伝票の検索条件に含めない場合は、必要ありません。
※該当の伝票が複数検索された場合は、削除できません。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0"/>
  </si>
  <si>
    <t>登録日時</t>
    <rPh sb="0" eb="2">
      <t>トウロク</t>
    </rPh>
    <rPh sb="2" eb="4">
      <t>ニチジ</t>
    </rPh>
    <phoneticPr fontId="25"/>
  </si>
  <si>
    <t>SD5020047</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</si>
  <si>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0"/>
  </si>
  <si>
    <t>修正日時</t>
    <rPh sb="0" eb="2">
      <t>シュウセイ</t>
    </rPh>
    <rPh sb="2" eb="4">
      <t>ニチジ</t>
    </rPh>
    <phoneticPr fontId="25"/>
  </si>
  <si>
    <t>SD5020048</t>
  </si>
  <si>
    <t>最終更新日時</t>
    <rPh sb="0" eb="2">
      <t>サイシュウ</t>
    </rPh>
    <rPh sb="2" eb="4">
      <t>コウシン</t>
    </rPh>
    <rPh sb="4" eb="6">
      <t>ニチジ</t>
    </rPh>
    <phoneticPr fontId="25"/>
  </si>
  <si>
    <t>SD5020049</t>
  </si>
  <si>
    <t>０：承認済　１：承認中　２：未承認　３：否認
この項目は、請求伝票の承認フロー（メインメニュー右上にある[設定]アイコンから[運用設定]メニューの[承認フロー]ページで設定）が「使用する」の場合に出力できます。</t>
    <rPh sb="29" eb="31">
      <t>セイキュウ</t>
    </rPh>
    <phoneticPr fontId="4"/>
  </si>
  <si>
    <t>【鑑金額】</t>
    <rPh sb="1" eb="2">
      <t>カガミ</t>
    </rPh>
    <rPh sb="2" eb="4">
      <t>キンガク</t>
    </rPh>
    <phoneticPr fontId="14"/>
  </si>
  <si>
    <t>SD5020100</t>
  </si>
  <si>
    <t>13</t>
    <phoneticPr fontId="4"/>
  </si>
  <si>
    <t>マイナスも可
空白データで受け入れた場合は、「0」で受け入れられます。</t>
    <phoneticPr fontId="4"/>
  </si>
  <si>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5"/>
  </si>
  <si>
    <t>差引繰越額</t>
  </si>
  <si>
    <t>SD5020103</t>
  </si>
  <si>
    <t>税抜御買上額</t>
  </si>
  <si>
    <t>SD5020104</t>
  </si>
  <si>
    <t>消費税額等</t>
    <rPh sb="0" eb="3">
      <t>ショウヒゼイ</t>
    </rPh>
    <rPh sb="4" eb="5">
      <t>トウ</t>
    </rPh>
    <phoneticPr fontId="0"/>
  </si>
  <si>
    <t>SD5020105</t>
  </si>
  <si>
    <t>税込御買上額</t>
    <rPh sb="0" eb="2">
      <t>ゼイコミ</t>
    </rPh>
    <phoneticPr fontId="25"/>
  </si>
  <si>
    <t>SD5020106</t>
  </si>
  <si>
    <t>今回御請求額</t>
  </si>
  <si>
    <t>SD5020107</t>
  </si>
  <si>
    <t>回収予定日１</t>
    <rPh sb="4" eb="5">
      <t>ビ</t>
    </rPh>
    <phoneticPr fontId="25"/>
  </si>
  <si>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</si>
  <si>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</si>
  <si>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</si>
  <si>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</si>
  <si>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5"/>
  </si>
  <si>
    <t>回収方法１名</t>
    <rPh sb="5" eb="6">
      <t>メイ</t>
    </rPh>
    <phoneticPr fontId="25"/>
  </si>
  <si>
    <t>SD5020202</t>
  </si>
  <si>
    <t>指定した値が回収方法に登録されます。</t>
    <rPh sb="6" eb="8">
      <t>カイシュウ</t>
    </rPh>
    <rPh sb="8" eb="10">
      <t>ホウホウ</t>
    </rPh>
    <phoneticPr fontId="25"/>
  </si>
  <si>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</si>
  <si>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</si>
  <si>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</si>
  <si>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25"/>
  </si>
  <si>
    <t>SD5020210</t>
  </si>
  <si>
    <t>SD5020211</t>
  </si>
  <si>
    <t>回収方法２名</t>
    <rPh sb="5" eb="6">
      <t>メイ</t>
    </rPh>
    <phoneticPr fontId="25"/>
  </si>
  <si>
    <t>SD5020212</t>
  </si>
  <si>
    <t>SD5020214</t>
  </si>
  <si>
    <t>回収予定日３</t>
    <rPh sb="4" eb="5">
      <t>ビ</t>
    </rPh>
    <phoneticPr fontId="25"/>
  </si>
  <si>
    <t>SD5020220</t>
  </si>
  <si>
    <t>SD5020221</t>
  </si>
  <si>
    <t>回収方法３名</t>
    <rPh sb="5" eb="6">
      <t>メイ</t>
    </rPh>
    <phoneticPr fontId="25"/>
  </si>
  <si>
    <t>SD5020222</t>
  </si>
  <si>
    <t>SD5020224</t>
  </si>
  <si>
    <t>【明細情報】</t>
    <rPh sb="1" eb="3">
      <t>メイサイ</t>
    </rPh>
    <rPh sb="3" eb="5">
      <t>ジョウホウ</t>
    </rPh>
    <phoneticPr fontId="14"/>
  </si>
  <si>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</si>
  <si>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</si>
  <si>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</si>
  <si>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</si>
  <si>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</si>
  <si>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</si>
  <si>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4"/>
  </si>
  <si>
    <t>日付</t>
    <rPh sb="0" eb="2">
      <t>ヒヅケ</t>
    </rPh>
    <phoneticPr fontId="25"/>
  </si>
  <si>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</si>
  <si>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</si>
  <si>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</si>
  <si>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</si>
  <si>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</si>
  <si>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</si>
  <si>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</si>
  <si>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25"/>
  </si>
  <si>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</si>
  <si>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</si>
  <si>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</si>
  <si>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25"/>
  </si>
  <si>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</si>
  <si>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</si>
  <si>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</si>
  <si>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25"/>
  </si>
  <si>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</si>
  <si>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</si>
  <si>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25"/>
  </si>
  <si>
    <t>SD5021009</t>
  </si>
  <si>
    <t>「売上入金区分」が「０：売上」、明細種別が「0：売上」「1：返品」「2：値引」「9：その他」の場合に受け入れできます。</t>
  </si>
  <si>
    <t>単価</t>
    <rPh sb="0" eb="2">
      <t>タンカ</t>
    </rPh>
    <phoneticPr fontId="25"/>
  </si>
  <si>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</si>
  <si>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</si>
  <si>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25"/>
  </si>
  <si>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</si>
  <si>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</si>
  <si>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消費税率種別</t>
    <phoneticPr fontId="4"/>
  </si>
  <si>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</si>
  <si>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マイナスも可
形式は、表紙の「数量・金額の形式」参照
「売上入金区分」が「０：売上」、かつ明細種別が「３：消費税」「４：摘要」の場合は受け入れできません。</t>
  </si>
  <si>
    <t>消費税額／手数料等</t>
    <rPh sb="3" eb="4">
      <t>ガク</t>
    </rPh>
    <rPh sb="5" eb="8">
      <t>テスウリョウ</t>
    </rPh>
    <rPh sb="8" eb="9">
      <t>トウ</t>
    </rPh>
    <phoneticPr fontId="25"/>
  </si>
  <si>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</si>
  <si>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</si>
  <si>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</si>
  <si>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</si>
  <si>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25"/>
  </si>
  <si>
    <t>SD5021101</t>
  </si>
  <si>
    <t>請求先／入金先事業所名</t>
    <rPh sb="7" eb="10">
      <t>ジギョウショ</t>
    </rPh>
    <rPh sb="10" eb="11">
      <t>メイ</t>
    </rPh>
    <phoneticPr fontId="25"/>
  </si>
  <si>
    <t>SD5021102</t>
  </si>
  <si>
    <t>売上／入金部門コード</t>
    <rPh sb="5" eb="7">
      <t>ブモン</t>
    </rPh>
    <phoneticPr fontId="25"/>
  </si>
  <si>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</si>
  <si>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4"/>
  </si>
  <si>
    <t>売上／入金部門名</t>
    <rPh sb="5" eb="7">
      <t>ブモン</t>
    </rPh>
    <rPh sb="7" eb="8">
      <t>メイ</t>
    </rPh>
    <phoneticPr fontId="25"/>
  </si>
  <si>
    <t>SD5021104</t>
    <phoneticPr fontId="4"/>
  </si>
  <si>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</si>
  <si>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4"/>
  </si>
  <si>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4"/>
  </si>
  <si>
    <t>SD5021115</t>
    <phoneticPr fontId="4"/>
  </si>
  <si>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rPh sb="0" eb="3">
      <t>タントウシャ</t>
    </rPh>
    <rPh sb="3" eb="4">
      <t>メイ</t>
    </rPh>
    <rPh sb="5" eb="7">
      <t>シテイ</t>
    </rPh>
    <rPh sb="16" eb="18">
      <t>メイショウ</t>
    </rPh>
    <rPh sb="34" eb="37">
      <t>タントウシャ</t>
    </rPh>
    <phoneticPr fontId="14"/>
  </si>
  <si>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</si>
  <si>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</si>
  <si>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4"/>
  </si>
  <si>
    <t>売上／入金プロジェクト名</t>
    <rPh sb="11" eb="12">
      <t>メイ</t>
    </rPh>
    <phoneticPr fontId="25"/>
  </si>
  <si>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</si>
  <si>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</si>
  <si>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</si>
  <si>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5"/>
  </si>
  <si>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</si>
  <si>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</si>
  <si>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25"/>
  </si>
  <si>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</si>
  <si>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</si>
  <si>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</si>
  <si>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25"/>
  </si>
  <si>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</si>
  <si>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</si>
  <si>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</si>
  <si>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25"/>
  </si>
  <si>
    <t>SD5021110</t>
  </si>
  <si>
    <t>30
／
20</t>
    <phoneticPr fontId="4"/>
  </si>
  <si>
    <t>【「売上入金区分 」が「０：売上」の場合】
担当者名を指定します。未登録の名称が指定された場合は、指定した値が担当者に登録されます。
【「売上入金区分 」が「１：入金」の場合】
受け入れできません。</t>
    <rPh sb="22" eb="25">
      <t>タントウシャ</t>
    </rPh>
    <rPh sb="25" eb="26">
      <t>メイ</t>
    </rPh>
    <rPh sb="27" eb="29">
      <t>シテイ</t>
    </rPh>
    <rPh sb="37" eb="39">
      <t>メイショウ</t>
    </rPh>
    <rPh sb="55" eb="58">
      <t>タントウシャ</t>
    </rPh>
    <phoneticPr fontId="14"/>
  </si>
  <si>
    <t>SD5021116</t>
    <phoneticPr fontId="4"/>
  </si>
  <si>
    <t>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
【「売上入金区分 」が「０：売上」の場合】
受け入れできません。
【「売上入金区分 」が「１：入金」の場合】
この項目は、「担当者／法人口座コード」の指定よりも優先して登録されます。</t>
    <phoneticPr fontId="14"/>
  </si>
  <si>
    <t>売上／入金摘要</t>
    <rPh sb="0" eb="2">
      <t>ウリアゲ</t>
    </rPh>
    <rPh sb="3" eb="5">
      <t>ニュウキン</t>
    </rPh>
    <rPh sb="5" eb="7">
      <t>テキヨウ</t>
    </rPh>
    <phoneticPr fontId="25"/>
  </si>
  <si>
    <t>SD5021112</t>
  </si>
  <si>
    <t>付箋色</t>
    <rPh sb="0" eb="2">
      <t>フセン</t>
    </rPh>
    <rPh sb="2" eb="3">
      <t>イロ</t>
    </rPh>
    <phoneticPr fontId="25"/>
  </si>
  <si>
    <t>SD5020300</t>
  </si>
  <si>
    <t>0：赤　1：青　2：黄　3：橙　4：緑　5：紫
付箋メモを設定し、空白データを受け入れた場合は、「0：赤」が設定されます。</t>
  </si>
  <si>
    <t>付箋メモ</t>
    <rPh sb="0" eb="2">
      <t>フセン</t>
    </rPh>
    <phoneticPr fontId="25"/>
  </si>
  <si>
    <t>SD5020301</t>
  </si>
  <si>
    <t>【税率ごとの内訳】</t>
    <phoneticPr fontId="14"/>
  </si>
  <si>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4"/>
  </si>
  <si>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4"/>
  </si>
  <si>
    <t>税込金額(10%)</t>
  </si>
  <si>
    <t>SD5022002</t>
  </si>
  <si>
    <t>設定内容は、「税率10%」と同様です。</t>
    <phoneticPr fontId="4"/>
  </si>
  <si>
    <t>消費税額(8%軽)</t>
    <phoneticPr fontId="4"/>
  </si>
  <si>
    <t>税込金額(8%軽)</t>
    <phoneticPr fontId="4"/>
  </si>
  <si>
    <t>SD5022005</t>
  </si>
  <si>
    <t>税込金額(8%)</t>
    <phoneticPr fontId="4"/>
  </si>
  <si>
    <t>SD5022008</t>
  </si>
  <si>
    <t>税込金額(5%)</t>
    <phoneticPr fontId="4"/>
  </si>
  <si>
    <t>SD5022011</t>
  </si>
  <si>
    <t>税抜金額(非課税等)</t>
  </si>
  <si>
    <t>SD5022012</t>
    <phoneticPr fontId="4"/>
  </si>
  <si>
    <t>売上分税抜金額(10%)</t>
    <rPh sb="0" eb="2">
      <t>ウリアゲ</t>
    </rPh>
    <rPh sb="2" eb="3">
      <t>フン</t>
    </rPh>
    <phoneticPr fontId="4"/>
  </si>
  <si>
    <t>SD5022013</t>
    <phoneticPr fontId="4"/>
  </si>
  <si>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4"/>
  </si>
  <si>
    <t>売上分消費税額(10%)</t>
    <phoneticPr fontId="4"/>
  </si>
  <si>
    <t>SD5022014</t>
    <phoneticPr fontId="4"/>
  </si>
  <si>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4"/>
  </si>
  <si>
    <t>売上分税込金額(10%)</t>
    <phoneticPr fontId="4"/>
  </si>
  <si>
    <t>SD5022015</t>
    <phoneticPr fontId="4"/>
  </si>
  <si>
    <t>この項目は、以下のすべての条件に該当する場合に出力できます。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t>
    <rPh sb="23" eb="25">
      <t>シュツリョク</t>
    </rPh>
    <rPh sb="49" eb="51">
      <t>セイキュウ</t>
    </rPh>
    <phoneticPr fontId="4"/>
  </si>
  <si>
    <t>売上分税抜金額(8%軽)</t>
    <phoneticPr fontId="4"/>
  </si>
  <si>
    <t>SD5022016</t>
    <phoneticPr fontId="4"/>
  </si>
  <si>
    <t>売上分消費税額(8%軽)</t>
    <phoneticPr fontId="4"/>
  </si>
  <si>
    <t>SD5022017</t>
    <phoneticPr fontId="4"/>
  </si>
  <si>
    <t>売上分税込金額(8%軽)</t>
    <phoneticPr fontId="4"/>
  </si>
  <si>
    <t>SD5022018</t>
    <phoneticPr fontId="4"/>
  </si>
  <si>
    <t>売上分税抜金額(8%)</t>
    <phoneticPr fontId="4"/>
  </si>
  <si>
    <t>SD5022019</t>
    <phoneticPr fontId="4"/>
  </si>
  <si>
    <t>売上分消費税額(8%)</t>
    <phoneticPr fontId="4"/>
  </si>
  <si>
    <t>SD5022020</t>
    <phoneticPr fontId="4"/>
  </si>
  <si>
    <t>売上分税込金額(8%)</t>
    <phoneticPr fontId="4"/>
  </si>
  <si>
    <t>SD5022021</t>
    <phoneticPr fontId="4"/>
  </si>
  <si>
    <t>売上分税抜金額(5%)</t>
    <phoneticPr fontId="4"/>
  </si>
  <si>
    <t>SD5022022</t>
    <phoneticPr fontId="4"/>
  </si>
  <si>
    <t>売上分消費税額(5%)</t>
    <phoneticPr fontId="4"/>
  </si>
  <si>
    <t>SD5022023</t>
    <phoneticPr fontId="4"/>
  </si>
  <si>
    <t>売上分税込金額(5%)</t>
    <phoneticPr fontId="4"/>
  </si>
  <si>
    <t>SD5022024</t>
    <phoneticPr fontId="4"/>
  </si>
  <si>
    <t>売上分税抜金額(非課税等)</t>
    <phoneticPr fontId="4"/>
  </si>
  <si>
    <t>SD5022025</t>
    <phoneticPr fontId="4"/>
  </si>
  <si>
    <t>この項目は、以下のすべての条件に該当する場合に出力できます。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t>
    <rPh sb="49" eb="51">
      <t>セイキュウ</t>
    </rPh>
    <phoneticPr fontId="4"/>
  </si>
  <si>
    <t>返還分税抜金額(10%)</t>
    <rPh sb="0" eb="2">
      <t>ヘンカン</t>
    </rPh>
    <rPh sb="2" eb="3">
      <t>フン</t>
    </rPh>
    <phoneticPr fontId="4"/>
  </si>
  <si>
    <t>SD5022026</t>
    <phoneticPr fontId="4"/>
  </si>
  <si>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4"/>
  </si>
  <si>
    <t>返還分消費税額(10%)</t>
    <phoneticPr fontId="4"/>
  </si>
  <si>
    <t>SD5022027</t>
    <phoneticPr fontId="4"/>
  </si>
  <si>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4"/>
  </si>
  <si>
    <t>返還分税込金額(10%)</t>
    <phoneticPr fontId="4"/>
  </si>
  <si>
    <t>SD5022028</t>
    <phoneticPr fontId="4"/>
  </si>
  <si>
    <t>返還分税抜金額(8%軽)</t>
    <phoneticPr fontId="4"/>
  </si>
  <si>
    <t>SD5022029</t>
    <phoneticPr fontId="4"/>
  </si>
  <si>
    <t>返還分消費税額(8%軽)</t>
    <phoneticPr fontId="4"/>
  </si>
  <si>
    <t>SD5022030</t>
    <phoneticPr fontId="4"/>
  </si>
  <si>
    <t>返還分税込金額(8%軽)</t>
    <phoneticPr fontId="4"/>
  </si>
  <si>
    <t>SD5022031</t>
    <phoneticPr fontId="4"/>
  </si>
  <si>
    <t>返還分税抜金額(8%)</t>
    <phoneticPr fontId="4"/>
  </si>
  <si>
    <t>SD5022032</t>
    <phoneticPr fontId="4"/>
  </si>
  <si>
    <t>返還分消費税額(8%)</t>
    <phoneticPr fontId="4"/>
  </si>
  <si>
    <t>SD5022033</t>
    <phoneticPr fontId="4"/>
  </si>
  <si>
    <t>返還分税込金額(8%)</t>
    <rPh sb="0" eb="2">
      <t>ヘンカン</t>
    </rPh>
    <phoneticPr fontId="4"/>
  </si>
  <si>
    <t>SD5022034</t>
    <phoneticPr fontId="4"/>
  </si>
  <si>
    <t>返還分税抜金額(5%)</t>
    <rPh sb="0" eb="2">
      <t>ヘンカン</t>
    </rPh>
    <phoneticPr fontId="4"/>
  </si>
  <si>
    <t>SD5022035</t>
    <phoneticPr fontId="4"/>
  </si>
  <si>
    <t>返還分消費税額(5%)</t>
    <rPh sb="0" eb="2">
      <t>ヘンカン</t>
    </rPh>
    <phoneticPr fontId="4"/>
  </si>
  <si>
    <t>SD5022036</t>
    <phoneticPr fontId="4"/>
  </si>
  <si>
    <t>返還分税込金額(5%)</t>
    <phoneticPr fontId="4"/>
  </si>
  <si>
    <t>SD5022037</t>
    <phoneticPr fontId="4"/>
  </si>
  <si>
    <t>返還分税抜金額(非課税等)</t>
    <phoneticPr fontId="4"/>
  </si>
  <si>
    <t>SD5022038</t>
    <phoneticPr fontId="4"/>
  </si>
  <si>
    <t>【配信PDF】</t>
    <phoneticPr fontId="4"/>
  </si>
  <si>
    <t>ファイルキー</t>
  </si>
  <si>
    <t>SD6010001</t>
  </si>
  <si>
    <t>受入時、配信PDFをアップロードする場合は、事前にアップロードした際に返却された fileKey をセットして受け入れます。</t>
  </si>
  <si>
    <t>【配信データ情報】</t>
    <phoneticPr fontId="4"/>
  </si>
  <si>
    <t>SD6010002</t>
  </si>
  <si>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得意先名・得意先事業所名・得意先郵便番号に指定した値に一致する得意先が存在すれば、得意先のコード（[得意先]メニューで設定）が設定され、存在しない場合はシステムが自動採番した値で登録します。
【必須になる条件】
・「得意先名」が指定されていない場合</t>
    <rPh sb="41" eb="44">
      <t>トクイサキ</t>
    </rPh>
    <rPh sb="110" eb="113">
      <t>トクイサキ</t>
    </rPh>
    <rPh sb="113" eb="114">
      <t>メイ</t>
    </rPh>
    <rPh sb="115" eb="118">
      <t>トクイサキ</t>
    </rPh>
    <rPh sb="118" eb="121">
      <t>ジギョウショ</t>
    </rPh>
    <rPh sb="121" eb="122">
      <t>メイ</t>
    </rPh>
    <rPh sb="123" eb="126">
      <t>トクイサキ</t>
    </rPh>
    <rPh sb="126" eb="130">
      <t>ユウビンバンゴウ</t>
    </rPh>
    <rPh sb="131" eb="133">
      <t>シテイ</t>
    </rPh>
    <rPh sb="135" eb="136">
      <t>アタイ</t>
    </rPh>
    <rPh sb="137" eb="139">
      <t>イッチ</t>
    </rPh>
    <rPh sb="141" eb="144">
      <t>トクイサキ</t>
    </rPh>
    <rPh sb="145" eb="147">
      <t>ソンザイ</t>
    </rPh>
    <phoneticPr fontId="2"/>
  </si>
  <si>
    <t>得意先名</t>
    <rPh sb="0" eb="3">
      <t>トクイサキ</t>
    </rPh>
    <phoneticPr fontId="4"/>
  </si>
  <si>
    <t>SD6010003</t>
  </si>
  <si>
    <t>指定した値が得意先に登録されます。
【必須になる条件】
以下のいずれかの条件を満たした場合、必須になります。
・「得意先コード」が指定されていない場合
・「得意先コード」に未登録のコードが指定されている場合</t>
    <rPh sb="19" eb="21">
      <t>ヒッス</t>
    </rPh>
    <rPh sb="24" eb="26">
      <t>ジョウケン</t>
    </rPh>
    <rPh sb="28" eb="30">
      <t>イカ</t>
    </rPh>
    <rPh sb="36" eb="38">
      <t>ジョウケン</t>
    </rPh>
    <rPh sb="39" eb="40">
      <t>ミ</t>
    </rPh>
    <rPh sb="43" eb="45">
      <t>バアイ</t>
    </rPh>
    <rPh sb="46" eb="48">
      <t>ヒッス</t>
    </rPh>
    <rPh sb="57" eb="60">
      <t>トクイサキ</t>
    </rPh>
    <rPh sb="65" eb="67">
      <t>シテイ</t>
    </rPh>
    <rPh sb="73" eb="75">
      <t>バアイ</t>
    </rPh>
    <rPh sb="78" eb="81">
      <t>トクイサキ</t>
    </rPh>
    <rPh sb="86" eb="89">
      <t>ミトウロク</t>
    </rPh>
    <rPh sb="94" eb="96">
      <t>シテイ</t>
    </rPh>
    <rPh sb="101" eb="103">
      <t>バアイ</t>
    </rPh>
    <phoneticPr fontId="4"/>
  </si>
  <si>
    <t>得意先事業所名</t>
    <phoneticPr fontId="4"/>
  </si>
  <si>
    <t>SD6010004</t>
  </si>
  <si>
    <t>得意先郵便番号</t>
    <phoneticPr fontId="4"/>
  </si>
  <si>
    <t>SD6010005</t>
  </si>
  <si>
    <t>数字</t>
    <phoneticPr fontId="2"/>
  </si>
  <si>
    <t>指定した値が得意先に登録されます。
「-（ハイフン）」を含めます。</t>
    <phoneticPr fontId="4"/>
  </si>
  <si>
    <t>得意先都道府県</t>
    <phoneticPr fontId="4"/>
  </si>
  <si>
    <t>SD6010006</t>
  </si>
  <si>
    <t>得意先市区町村</t>
    <phoneticPr fontId="4"/>
  </si>
  <si>
    <t>SD6010007</t>
  </si>
  <si>
    <t>得意先番地</t>
    <phoneticPr fontId="4"/>
  </si>
  <si>
    <t>SD6010008</t>
  </si>
  <si>
    <t>得意先ビル等</t>
    <phoneticPr fontId="4"/>
  </si>
  <si>
    <t>SD6010009</t>
  </si>
  <si>
    <t>得意先電話番号</t>
    <phoneticPr fontId="4"/>
  </si>
  <si>
    <t>SD6010010</t>
  </si>
  <si>
    <t>得意先担当者名</t>
    <phoneticPr fontId="4"/>
  </si>
  <si>
    <t>SD6010011</t>
  </si>
  <si>
    <t>得意先配信メール宛先</t>
    <phoneticPr fontId="4"/>
  </si>
  <si>
    <t>SD6010012</t>
    <phoneticPr fontId="4"/>
  </si>
  <si>
    <t>256</t>
    <phoneticPr fontId="4"/>
  </si>
  <si>
    <t>指定した値が得意先に登録されます。
Webサービス未連携の場合に受け入れできます。</t>
    <phoneticPr fontId="4"/>
  </si>
  <si>
    <t>発行日付</t>
  </si>
  <si>
    <t>SD6010013</t>
    <phoneticPr fontId="4"/>
  </si>
  <si>
    <t>11</t>
    <phoneticPr fontId="4"/>
  </si>
  <si>
    <t>形式は、表紙の「日付の形式」参照
空白データを受け入れた場合は、配信データを受け入れた日付が設定されます。</t>
    <rPh sb="32" eb="34">
      <t>ハイシン</t>
    </rPh>
    <rPh sb="38" eb="39">
      <t>ウ</t>
    </rPh>
    <rPh sb="40" eb="41">
      <t>イ</t>
    </rPh>
    <rPh sb="43" eb="45">
      <t>ヒヅケ</t>
    </rPh>
    <phoneticPr fontId="4"/>
  </si>
  <si>
    <t>発行No.</t>
  </si>
  <si>
    <t>SD6010014</t>
    <phoneticPr fontId="4"/>
  </si>
  <si>
    <t>桁数は、「帳票種類」と設定によって異なります。
「0：請求書 」
⇒設定（メインメニュー右上にある[設定]アイコンから[運用設定]メニューの[基本]ページの[請求No.]の桁数）
「1：納品書 」「3：見積書 」
⇒設定（メインメニュー右上にある[設定]アイコンから[運用設定]メニューの[基本]ページの[伝票No.]の桁数）
「2：領収書 」
⇒設定（メインメニュー右上にある[設定]アイコンから[運用設定]メニューの[基本]ページの[発行No.]の桁数）</t>
    <rPh sb="5" eb="9">
      <t>チョウヒョウシュルイ</t>
    </rPh>
    <rPh sb="11" eb="13">
      <t>セッテイ</t>
    </rPh>
    <rPh sb="27" eb="30">
      <t>セイキュウショ</t>
    </rPh>
    <rPh sb="34" eb="36">
      <t>セッテイ</t>
    </rPh>
    <rPh sb="93" eb="96">
      <t>ノウヒンショ</t>
    </rPh>
    <rPh sb="108" eb="110">
      <t>セッテイ</t>
    </rPh>
    <rPh sb="153" eb="155">
      <t>デンピョウ</t>
    </rPh>
    <phoneticPr fontId="4"/>
  </si>
  <si>
    <t>取引金額</t>
  </si>
  <si>
    <t>SD6010015</t>
    <phoneticPr fontId="4"/>
  </si>
  <si>
    <t>必須</t>
    <rPh sb="0" eb="2">
      <t>ヒッス</t>
    </rPh>
    <phoneticPr fontId="4"/>
  </si>
  <si>
    <t>0：請求書  1：納品書  2：領収書  3：見積書  4：任意ファイル
空白データを受け入れた場合は、「0：請求書」が設定されます。
「1：納品書」は、『商奉行クラウド』または『債権奉行ｉクラウド』の『Sシステム』または『債権奉行V ERPクラウド』をご利用の場合に受け入れできます。
「2：領収書」は、『債権奉行クラウド』をご利用の場合に受け入れできます。
「3：見積書」は、『商奉行ｉクラウド』の『Sシステム』または『商奉行V ERPクラウド』をご利用の場合に受け入れできます。</t>
    <rPh sb="30" eb="32">
      <t>ニンイ</t>
    </rPh>
    <rPh sb="113" eb="115">
      <t>サイケン</t>
    </rPh>
    <phoneticPr fontId="4"/>
  </si>
  <si>
    <t>40</t>
    <phoneticPr fontId="7"/>
  </si>
  <si>
    <t>3</t>
    <phoneticPr fontId="7"/>
  </si>
  <si>
    <t>奉行クラウドAPI（奉行Edge 発行請求書DX）</t>
    <phoneticPr fontId="4"/>
  </si>
  <si>
    <t>債権取引データ</t>
    <rPh sb="2" eb="4">
      <t>トリヒキ</t>
    </rPh>
    <phoneticPr fontId="7"/>
  </si>
  <si>
    <t>債権管理科目データ</t>
    <rPh sb="2" eb="6">
      <t>カンリカモク</t>
    </rPh>
    <phoneticPr fontId="7"/>
  </si>
  <si>
    <t>債権管理補助科目データ</t>
    <rPh sb="4" eb="6">
      <t>ホジョ</t>
    </rPh>
    <phoneticPr fontId="7"/>
  </si>
  <si>
    <t>SD3170001</t>
    <phoneticPr fontId="7"/>
  </si>
  <si>
    <t>SD3170002</t>
    <phoneticPr fontId="7"/>
  </si>
  <si>
    <t>処理区分</t>
    <rPh sb="0" eb="2">
      <t>ショリ</t>
    </rPh>
    <rPh sb="2" eb="4">
      <t>クブン</t>
    </rPh>
    <phoneticPr fontId="1"/>
  </si>
  <si>
    <t>SD3170003</t>
  </si>
  <si>
    <t>数字</t>
    <rPh sb="0" eb="2">
      <t>スウジ</t>
    </rPh>
    <phoneticPr fontId="1"/>
  </si>
  <si>
    <t>0：新規/修正　1：削除
空白で受け入れた場合は、0：新規/修正で受け入れられます。</t>
    <rPh sb="2" eb="4">
      <t>シンキ</t>
    </rPh>
    <rPh sb="5" eb="7">
      <t>シュウセイ</t>
    </rPh>
    <rPh sb="10" eb="12">
      <t>サクジョ</t>
    </rPh>
    <rPh sb="13" eb="15">
      <t>クウハク</t>
    </rPh>
    <rPh sb="16" eb="17">
      <t>ウ</t>
    </rPh>
    <rPh sb="18" eb="19">
      <t>イ</t>
    </rPh>
    <rPh sb="21" eb="23">
      <t>バアイ</t>
    </rPh>
    <rPh sb="33" eb="34">
      <t>ウ</t>
    </rPh>
    <rPh sb="35" eb="36">
      <t>イ</t>
    </rPh>
    <phoneticPr fontId="1"/>
  </si>
  <si>
    <t>登録日時</t>
    <rPh sb="0" eb="2">
      <t>トウロク</t>
    </rPh>
    <rPh sb="2" eb="4">
      <t>ニチジ</t>
    </rPh>
    <phoneticPr fontId="1"/>
  </si>
  <si>
    <t>SD3170004</t>
  </si>
  <si>
    <t>文字</t>
    <rPh sb="0" eb="2">
      <t>モジ</t>
    </rPh>
    <phoneticPr fontId="1"/>
  </si>
  <si>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1"/>
  </si>
  <si>
    <t>修正日時</t>
    <rPh sb="0" eb="2">
      <t>シュウセイ</t>
    </rPh>
    <rPh sb="2" eb="4">
      <t>ニチジ</t>
    </rPh>
    <phoneticPr fontId="1"/>
  </si>
  <si>
    <t>SD3170005</t>
  </si>
  <si>
    <t>最終更新日時</t>
    <rPh sb="0" eb="2">
      <t>サイシュウ</t>
    </rPh>
    <rPh sb="2" eb="4">
      <t>コウシン</t>
    </rPh>
    <rPh sb="4" eb="6">
      <t>ニチジ</t>
    </rPh>
    <phoneticPr fontId="1"/>
  </si>
  <si>
    <t>SD3170006</t>
    <phoneticPr fontId="7"/>
  </si>
  <si>
    <t>ID</t>
    <phoneticPr fontId="1"/>
  </si>
  <si>
    <t>SD3170007</t>
    <phoneticPr fontId="7"/>
  </si>
  <si>
    <t>【見積書】</t>
    <rPh sb="1" eb="4">
      <t>ミツモリショ</t>
    </rPh>
    <phoneticPr fontId="4"/>
  </si>
  <si>
    <t>　『商奉行ｉクラウド』の『Sシステム』または『商奉行V ERPクラウド』をご利用の場合に受け入れできます。</t>
  </si>
  <si>
    <t>見積書行１</t>
    <rPh sb="0" eb="3">
      <t>ミツモリショ</t>
    </rPh>
    <rPh sb="3" eb="4">
      <t>ギョウ</t>
    </rPh>
    <phoneticPr fontId="7"/>
  </si>
  <si>
    <t>SD3170101</t>
    <phoneticPr fontId="7"/>
  </si>
  <si>
    <t>見積書行２</t>
    <phoneticPr fontId="7"/>
  </si>
  <si>
    <t>SD3170102</t>
    <phoneticPr fontId="7"/>
  </si>
  <si>
    <t>見積書行３</t>
    <phoneticPr fontId="7"/>
  </si>
  <si>
    <t>SD3170103</t>
    <phoneticPr fontId="7"/>
  </si>
  <si>
    <t>見積書行４</t>
  </si>
  <si>
    <t>SD3170104</t>
    <phoneticPr fontId="7"/>
  </si>
  <si>
    <t>見積書行５</t>
  </si>
  <si>
    <t>SD3170105</t>
    <phoneticPr fontId="7"/>
  </si>
  <si>
    <t>【納品書】</t>
    <phoneticPr fontId="4"/>
  </si>
  <si>
    <t>　『商奉行クラウド』または『蔵奉行クラウド』または『債権奉行ｉクラウド』の『Sシステム』または『債権奉行V ERPクラウド』をご利用の場合に受け入れできます。</t>
    <rPh sb="14" eb="15">
      <t>クラ</t>
    </rPh>
    <phoneticPr fontId="4"/>
  </si>
  <si>
    <t>納品書行１</t>
    <rPh sb="3" eb="4">
      <t>ギョウ</t>
    </rPh>
    <phoneticPr fontId="7"/>
  </si>
  <si>
    <t>SD3170201</t>
    <phoneticPr fontId="7"/>
  </si>
  <si>
    <t>納品書行２</t>
  </si>
  <si>
    <t>SD3170202</t>
    <phoneticPr fontId="7"/>
  </si>
  <si>
    <t>納品書行３</t>
  </si>
  <si>
    <t>SD3170203</t>
    <phoneticPr fontId="7"/>
  </si>
  <si>
    <t>納品書行４</t>
  </si>
  <si>
    <t>SD3170204</t>
    <phoneticPr fontId="7"/>
  </si>
  <si>
    <t>納品書行５</t>
  </si>
  <si>
    <t>SD3170205</t>
    <phoneticPr fontId="7"/>
  </si>
  <si>
    <t>【請求書】</t>
    <rPh sb="1" eb="3">
      <t>セイキュウ</t>
    </rPh>
    <phoneticPr fontId="4"/>
  </si>
  <si>
    <t>請求書行１</t>
    <rPh sb="3" eb="4">
      <t>ギョウ</t>
    </rPh>
    <phoneticPr fontId="7"/>
  </si>
  <si>
    <t>SD3170301</t>
    <phoneticPr fontId="7"/>
  </si>
  <si>
    <t>請求書行２</t>
    <phoneticPr fontId="7"/>
  </si>
  <si>
    <t>SD3170302</t>
    <phoneticPr fontId="7"/>
  </si>
  <si>
    <t>請求書行３</t>
    <phoneticPr fontId="7"/>
  </si>
  <si>
    <t>SD3170303</t>
    <phoneticPr fontId="7"/>
  </si>
  <si>
    <t>請求書行４</t>
  </si>
  <si>
    <t>SD3170304</t>
  </si>
  <si>
    <t>請求書行５</t>
  </si>
  <si>
    <t>SD3170305</t>
    <phoneticPr fontId="7"/>
  </si>
  <si>
    <t>請求書行６</t>
  </si>
  <si>
    <t>SD3170306</t>
  </si>
  <si>
    <t>請求書行７</t>
  </si>
  <si>
    <t>SD3170307</t>
  </si>
  <si>
    <t>請求書行８</t>
  </si>
  <si>
    <t>SD3170308</t>
  </si>
  <si>
    <t>請求書行９</t>
  </si>
  <si>
    <t>SD3170309</t>
  </si>
  <si>
    <t>【注文書】</t>
    <rPh sb="1" eb="3">
      <t>チュウモン</t>
    </rPh>
    <rPh sb="3" eb="4">
      <t>ショ</t>
    </rPh>
    <phoneticPr fontId="4"/>
  </si>
  <si>
    <t>　『蔵奉行クラウド』をご利用の場合に受け入れできます。</t>
    <rPh sb="2" eb="3">
      <t>クラ</t>
    </rPh>
    <phoneticPr fontId="7"/>
  </si>
  <si>
    <t>注文書行１</t>
    <rPh sb="0" eb="2">
      <t>チュウモン</t>
    </rPh>
    <rPh sb="3" eb="4">
      <t>ギョウ</t>
    </rPh>
    <phoneticPr fontId="7"/>
  </si>
  <si>
    <t>SD3170401</t>
  </si>
  <si>
    <t>注文書行２</t>
    <phoneticPr fontId="7"/>
  </si>
  <si>
    <t>SD3170402</t>
  </si>
  <si>
    <t>注文書行３</t>
    <phoneticPr fontId="7"/>
  </si>
  <si>
    <t>SD3170403</t>
  </si>
  <si>
    <t>注文書行４</t>
    <phoneticPr fontId="7"/>
  </si>
  <si>
    <t>SD3170404</t>
  </si>
  <si>
    <t>注文書行５</t>
    <phoneticPr fontId="7"/>
  </si>
  <si>
    <t>SD3170405</t>
  </si>
  <si>
    <t>【支払明細書】</t>
    <rPh sb="1" eb="3">
      <t>シハライ</t>
    </rPh>
    <rPh sb="3" eb="5">
      <t>メイサイ</t>
    </rPh>
    <rPh sb="5" eb="6">
      <t>ショ</t>
    </rPh>
    <phoneticPr fontId="4"/>
  </si>
  <si>
    <t>　『蔵奉行クラウド』または『債務奉行ｉクラウド』の『Sシステム』または『債務奉行V ERPクラウド』をご利用の場合に受け入れできます。</t>
    <rPh sb="2" eb="3">
      <t>クラ</t>
    </rPh>
    <rPh sb="14" eb="16">
      <t>サイム</t>
    </rPh>
    <rPh sb="36" eb="38">
      <t>サイム</t>
    </rPh>
    <phoneticPr fontId="7"/>
  </si>
  <si>
    <t>支払明細書行１</t>
    <rPh sb="5" eb="6">
      <t>ギョウ</t>
    </rPh>
    <phoneticPr fontId="7"/>
  </si>
  <si>
    <t>SD3170501</t>
  </si>
  <si>
    <t>支払明細書行２</t>
    <rPh sb="5" eb="6">
      <t>ギョウ</t>
    </rPh>
    <phoneticPr fontId="7"/>
  </si>
  <si>
    <t>SD3170502</t>
  </si>
  <si>
    <t>支払明細書行３</t>
    <rPh sb="5" eb="6">
      <t>ギョウ</t>
    </rPh>
    <phoneticPr fontId="7"/>
  </si>
  <si>
    <t>SD3170503</t>
  </si>
  <si>
    <t>支払明細書行４</t>
    <rPh sb="5" eb="6">
      <t>ギョウ</t>
    </rPh>
    <phoneticPr fontId="7"/>
  </si>
  <si>
    <t>SD3170504</t>
  </si>
  <si>
    <t>支払明細書行５</t>
    <rPh sb="5" eb="6">
      <t>ギョウ</t>
    </rPh>
    <phoneticPr fontId="7"/>
  </si>
  <si>
    <t>SD3170505</t>
  </si>
  <si>
    <t>支払明細書行６</t>
    <rPh sb="5" eb="6">
      <t>ギョウ</t>
    </rPh>
    <phoneticPr fontId="7"/>
  </si>
  <si>
    <t>SD3170506</t>
  </si>
  <si>
    <t>支払明細書行７</t>
    <rPh sb="5" eb="6">
      <t>ギョウ</t>
    </rPh>
    <phoneticPr fontId="7"/>
  </si>
  <si>
    <t>SD3170507</t>
  </si>
  <si>
    <t>支払明細書行８</t>
    <rPh sb="5" eb="6">
      <t>ギョウ</t>
    </rPh>
    <phoneticPr fontId="7"/>
  </si>
  <si>
    <t>SD3170508</t>
  </si>
  <si>
    <t>支払明細書行９</t>
    <rPh sb="5" eb="6">
      <t>ギョウ</t>
    </rPh>
    <phoneticPr fontId="7"/>
  </si>
  <si>
    <t>SD3170509</t>
  </si>
  <si>
    <t>【送り状】</t>
    <rPh sb="1" eb="2">
      <t>オク</t>
    </rPh>
    <rPh sb="3" eb="4">
      <t>ジョウ</t>
    </rPh>
    <phoneticPr fontId="7"/>
  </si>
  <si>
    <t>　『債権奉行ｉクラウド』『債務奉行ｉクラウド』の『Sシステム』または『奉行V ERPクラウド』または『商奉行クラウド』または『蔵奉行クラウド』をご利用の場合に受け入れできます。</t>
    <rPh sb="2" eb="4">
      <t>サイケン</t>
    </rPh>
    <rPh sb="51" eb="52">
      <t>アキナイ</t>
    </rPh>
    <rPh sb="63" eb="64">
      <t>クラ</t>
    </rPh>
    <rPh sb="64" eb="66">
      <t>ブギョウ</t>
    </rPh>
    <phoneticPr fontId="7"/>
  </si>
  <si>
    <t>郵便番号</t>
    <rPh sb="0" eb="4">
      <t>ユウビンバンゴウ</t>
    </rPh>
    <phoneticPr fontId="7"/>
  </si>
  <si>
    <t>SD3170601</t>
  </si>
  <si>
    <t>都道府県</t>
    <phoneticPr fontId="7"/>
  </si>
  <si>
    <t>SD3170602</t>
  </si>
  <si>
    <t>市区町村</t>
    <phoneticPr fontId="7"/>
  </si>
  <si>
    <t>SD3170603</t>
  </si>
  <si>
    <t>番地</t>
    <phoneticPr fontId="7"/>
  </si>
  <si>
    <t>SD3170604</t>
  </si>
  <si>
    <t>ビル等</t>
    <phoneticPr fontId="7"/>
  </si>
  <si>
    <t>SD3170605</t>
  </si>
  <si>
    <t>会社名</t>
    <phoneticPr fontId="7"/>
  </si>
  <si>
    <t>SD3170606</t>
  </si>
  <si>
    <t>事業所名</t>
  </si>
  <si>
    <t>SD3170607</t>
  </si>
  <si>
    <t>電話番号</t>
    <phoneticPr fontId="7"/>
  </si>
  <si>
    <t>SD3170608</t>
  </si>
  <si>
    <t>発店コード１</t>
    <phoneticPr fontId="7"/>
  </si>
  <si>
    <t>SD3170609</t>
  </si>
  <si>
    <t>発店コード２</t>
    <phoneticPr fontId="7"/>
  </si>
  <si>
    <t>SD3170610</t>
    <phoneticPr fontId="7"/>
  </si>
  <si>
    <t>項目記号</t>
    <phoneticPr fontId="4"/>
  </si>
  <si>
    <t>差出名[販売]データ</t>
    <phoneticPr fontId="7"/>
  </si>
  <si>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8"/>
  </si>
  <si>
    <t>債権管理補助科目データ</t>
    <phoneticPr fontId="4"/>
  </si>
  <si>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</si>
  <si>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8"/>
  </si>
  <si>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8"/>
  </si>
  <si>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8"/>
  </si>
  <si>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8"/>
  </si>
  <si>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</si>
  <si>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</si>
  <si>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</si>
  <si>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</si>
  <si>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</si>
  <si>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8"/>
  </si>
  <si>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8"/>
  </si>
  <si>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4"/>
  </si>
  <si>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</si>
  <si>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</si>
  <si>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</si>
  <si>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4"/>
  </si>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</sst>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sz val="11"/>
      <color indexed="9"/>
      <name val="ＭＳ Ｐゴシック"/>
      <family val="3"/>
      <charset val="128"/>
    </font>
    <font>
      <b/>
      <sz val="18"/>
      <color indexed="8"/>
      <name val="ＭＳ Ｐゴシック"/>
      <family val="3"/>
      <charset val="128"/>
    </font>
    <font>
      <sz val="11"/>
      <color theme="1"/>
      <name val="游ゴシック"/>
      <family val="2"/>
      <scheme val="minor"/>
    </font>
    <font>
      <u/>
      <sz val="15"/>
      <color indexed="12"/>
      <name val="ＭＳ ゴシック"/>
      <family val="3"/>
      <charset val="128"/>
    </font>
    <font>
      <b/>
      <sz val="22"/>
      <name val="メイリオ"/>
      <family val="3"/>
      <charset val="128"/>
    </font>
    <font>
      <sz val="8"/>
      <name val="ＭＳ 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1" fillId="0" borderId="0">
      <alignment vertical="center"/>
    </xf>
    <xf numFmtId="0" fontId="3" fillId="0" borderId="0">
      <alignment vertical="center"/>
    </xf>
    <xf numFmtId="0" fontId="13"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2" fillId="0" borderId="0"/>
    <xf numFmtId="0" fontId="11" fillId="0" borderId="0">
      <alignment vertical="center"/>
    </xf>
    <xf numFmtId="0" fontId="3" fillId="0" borderId="0">
      <alignment vertical="center"/>
    </xf>
    <xf numFmtId="0" fontId="2"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pplyNumberFormat="0" applyFill="0" applyBorder="0" applyAlignment="0" applyProtection="0">
      <alignment vertical="top"/>
      <protection locked="0"/>
    </xf>
    <xf numFmtId="0" fontId="32" fillId="0" borderId="0"/>
    <xf numFmtId="0" fontId="2" fillId="0" borderId="0">
      <alignment vertical="center"/>
    </xf>
    <xf numFmtId="0" fontId="36" fillId="7" borderId="0" applyNumberFormat="0" applyBorder="0" applyAlignment="0" applyProtection="0">
      <alignment vertical="center"/>
    </xf>
    <xf numFmtId="0" fontId="11" fillId="0" borderId="0"/>
    <xf numFmtId="0" fontId="33" fillId="0" borderId="0" applyNumberFormat="0" applyFill="0" applyBorder="0" applyAlignment="0" applyProtection="0">
      <alignment vertical="top"/>
      <protection locked="0"/>
    </xf>
    <xf numFmtId="0" fontId="2" fillId="0" borderId="0">
      <alignment vertical="center"/>
    </xf>
  </cellStyleXfs>
  <cellXfs count="315">
    <xf numFmtId="0" fontId="0" fillId="0" borderId="0" xfId="0">
      <alignment vertical="center"/>
    </xf>
    <xf numFmtId="0" fontId="9" fillId="3" borderId="5" xfId="1" applyFont="1" applyFill="1" applyBorder="1">
      <alignment vertical="center"/>
    </xf>
    <xf numFmtId="0" fontId="10" fillId="2" borderId="0" xfId="1" applyFont="1" applyFill="1">
      <alignment vertical="center"/>
    </xf>
    <xf numFmtId="0" fontId="10" fillId="2" borderId="0" xfId="1"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4" fillId="0" borderId="0" xfId="5" applyFont="1" applyAlignment="1">
      <alignment vertical="center"/>
    </xf>
    <xf numFmtId="0" fontId="14" fillId="0" borderId="0" xfId="5" applyFont="1" applyAlignment="1">
      <alignment horizontal="center" vertical="center" wrapText="1"/>
    </xf>
    <xf numFmtId="0" fontId="14" fillId="0" borderId="0" xfId="5"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4" borderId="23" xfId="6" applyFont="1" applyFill="1" applyBorder="1" applyAlignment="1">
      <alignment horizontal="center" vertical="center"/>
    </xf>
    <xf numFmtId="0" fontId="9" fillId="4" borderId="24" xfId="6" applyFont="1" applyFill="1" applyBorder="1" applyAlignment="1">
      <alignment horizontal="center" vertical="center"/>
    </xf>
    <xf numFmtId="0" fontId="9" fillId="4" borderId="25" xfId="6" applyFont="1" applyFill="1" applyBorder="1" applyAlignment="1">
      <alignment horizontal="center" vertical="center"/>
    </xf>
    <xf numFmtId="0" fontId="9" fillId="4" borderId="26"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27" xfId="0" applyFont="1" applyFill="1" applyBorder="1" applyAlignment="1">
      <alignment horizontal="center" vertical="center" shrinkToFit="1"/>
    </xf>
    <xf numFmtId="0" fontId="9" fillId="4" borderId="28" xfId="0" applyFont="1" applyFill="1" applyBorder="1" applyAlignment="1">
      <alignment horizontal="center" vertical="center"/>
    </xf>
    <xf numFmtId="0" fontId="9" fillId="4" borderId="29" xfId="6" applyFont="1" applyFill="1" applyBorder="1" applyAlignment="1">
      <alignment horizontal="center" vertical="center"/>
    </xf>
    <xf numFmtId="0" fontId="9" fillId="4" borderId="8" xfId="0" applyFont="1" applyFill="1" applyBorder="1">
      <alignment vertical="center"/>
    </xf>
    <xf numFmtId="0" fontId="9" fillId="4" borderId="9" xfId="0" applyFont="1" applyFill="1" applyBorder="1">
      <alignment vertical="center"/>
    </xf>
    <xf numFmtId="0" fontId="9" fillId="4"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7" fillId="0" borderId="34" xfId="0" applyFont="1" applyBorder="1" applyAlignment="1">
      <alignment horizontal="left" vertical="center" wrapText="1"/>
    </xf>
    <xf numFmtId="49" fontId="18" fillId="0" borderId="26"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14" fillId="0" borderId="14" xfId="5" applyFont="1" applyBorder="1" applyAlignment="1">
      <alignment vertical="center"/>
    </xf>
    <xf numFmtId="0" fontId="14" fillId="0" borderId="14" xfId="5" applyFont="1" applyBorder="1" applyAlignment="1">
      <alignment horizontal="center" vertical="center" wrapText="1"/>
    </xf>
    <xf numFmtId="0" fontId="14" fillId="0" borderId="14" xfId="5" applyFont="1" applyBorder="1" applyAlignment="1">
      <alignment horizontal="center" vertical="center"/>
    </xf>
    <xf numFmtId="0" fontId="10" fillId="0" borderId="14" xfId="0" applyFont="1" applyBorder="1" applyAlignment="1">
      <alignment horizontal="center" vertical="center"/>
    </xf>
    <xf numFmtId="0" fontId="19" fillId="5" borderId="0" xfId="1" applyFont="1" applyFill="1" applyAlignment="1">
      <alignment horizontal="centerContinuous" vertical="center"/>
    </xf>
    <xf numFmtId="0" fontId="10" fillId="2" borderId="37" xfId="1" applyFont="1" applyFill="1" applyBorder="1">
      <alignment vertical="center"/>
    </xf>
    <xf numFmtId="0" fontId="9" fillId="2" borderId="38" xfId="1" applyFont="1" applyFill="1" applyBorder="1">
      <alignment vertical="center"/>
    </xf>
    <xf numFmtId="0" fontId="9" fillId="2" borderId="38" xfId="1" applyFont="1" applyFill="1" applyBorder="1" applyAlignment="1">
      <alignment horizontal="left" vertical="center"/>
    </xf>
    <xf numFmtId="0" fontId="10" fillId="2" borderId="39" xfId="1" applyFont="1" applyFill="1" applyBorder="1">
      <alignment vertical="center"/>
    </xf>
    <xf numFmtId="0" fontId="10" fillId="2" borderId="40" xfId="1" applyFont="1" applyFill="1" applyBorder="1">
      <alignment vertical="center"/>
    </xf>
    <xf numFmtId="0" fontId="20" fillId="2" borderId="0" xfId="1" applyFont="1" applyFill="1">
      <alignment vertical="center"/>
    </xf>
    <xf numFmtId="0" fontId="10" fillId="2" borderId="0" xfId="1" applyFont="1" applyFill="1" applyAlignment="1">
      <alignment horizontal="left" vertical="center"/>
    </xf>
    <xf numFmtId="0" fontId="21" fillId="2" borderId="0" xfId="1" applyFont="1" applyFill="1" applyAlignment="1">
      <alignment horizontal="left" vertical="center"/>
    </xf>
    <xf numFmtId="0" fontId="9" fillId="2" borderId="0" xfId="1" applyFont="1" applyFill="1" applyAlignment="1">
      <alignment horizontal="left" vertical="center"/>
    </xf>
    <xf numFmtId="0" fontId="9" fillId="2" borderId="0" xfId="4" applyFont="1" applyFill="1" applyAlignment="1">
      <alignment horizontal="left" vertical="center"/>
    </xf>
    <xf numFmtId="0" fontId="10" fillId="2" borderId="41" xfId="1" applyFont="1" applyFill="1" applyBorder="1">
      <alignment vertical="center"/>
    </xf>
    <xf numFmtId="0" fontId="8" fillId="2" borderId="0" xfId="2" applyNumberFormat="1" applyFill="1" applyBorder="1" applyAlignment="1" applyProtection="1">
      <alignment horizontal="left" vertical="center"/>
    </xf>
    <xf numFmtId="0" fontId="9" fillId="2" borderId="0" xfId="1" applyFont="1" applyFill="1">
      <alignment vertical="center"/>
    </xf>
    <xf numFmtId="0" fontId="10" fillId="2" borderId="0" xfId="4" applyFont="1" applyFill="1">
      <alignment vertical="center"/>
    </xf>
    <xf numFmtId="0" fontId="10" fillId="2" borderId="0" xfId="3" applyFont="1" applyFill="1" applyAlignment="1">
      <alignment horizontal="left" vertical="center"/>
    </xf>
    <xf numFmtId="0" fontId="9" fillId="2" borderId="41" xfId="4" applyFont="1" applyFill="1" applyBorder="1">
      <alignment vertical="center"/>
    </xf>
    <xf numFmtId="0" fontId="9" fillId="2" borderId="0" xfId="4" applyFont="1" applyFill="1" applyAlignment="1">
      <alignment vertical="center" wrapText="1"/>
    </xf>
    <xf numFmtId="0" fontId="22" fillId="2" borderId="0" xfId="3" applyFont="1" applyFill="1" applyAlignment="1">
      <alignment horizontal="left" vertical="center"/>
    </xf>
    <xf numFmtId="0" fontId="22" fillId="2" borderId="0" xfId="3" applyFont="1" applyFill="1" applyAlignment="1">
      <alignment horizontal="left" vertical="top"/>
    </xf>
    <xf numFmtId="0" fontId="10" fillId="2" borderId="41" xfId="3" applyFont="1" applyFill="1" applyBorder="1">
      <alignment vertical="center"/>
    </xf>
    <xf numFmtId="0" fontId="10" fillId="2" borderId="0" xfId="3" applyFont="1" applyFill="1" applyAlignment="1">
      <alignment vertical="center" wrapText="1"/>
    </xf>
    <xf numFmtId="0" fontId="22" fillId="2" borderId="0" xfId="4" applyFont="1" applyFill="1" applyAlignment="1">
      <alignment horizontal="left" vertical="center"/>
    </xf>
    <xf numFmtId="0" fontId="17" fillId="2" borderId="0" xfId="1" applyFont="1" applyFill="1" applyAlignment="1">
      <alignment horizontal="left" vertical="center"/>
    </xf>
    <xf numFmtId="49" fontId="10" fillId="2" borderId="0" xfId="1" applyNumberFormat="1" applyFont="1" applyFill="1" applyAlignment="1">
      <alignment horizontal="left" vertical="center"/>
    </xf>
    <xf numFmtId="0" fontId="10" fillId="2" borderId="42" xfId="1" applyFont="1" applyFill="1" applyBorder="1">
      <alignment vertical="center"/>
    </xf>
    <xf numFmtId="0" fontId="10" fillId="2" borderId="43" xfId="1" applyFont="1" applyFill="1" applyBorder="1">
      <alignment vertical="center"/>
    </xf>
    <xf numFmtId="0" fontId="17" fillId="2" borderId="43" xfId="1" applyFont="1" applyFill="1" applyBorder="1" applyAlignment="1">
      <alignment horizontal="left" vertical="center"/>
    </xf>
    <xf numFmtId="49" fontId="10" fillId="2" borderId="43" xfId="1" applyNumberFormat="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lignment vertical="center"/>
    </xf>
    <xf numFmtId="0" fontId="10" fillId="2" borderId="38" xfId="1" applyFont="1" applyFill="1" applyBorder="1">
      <alignment vertical="center"/>
    </xf>
    <xf numFmtId="0" fontId="19" fillId="5" borderId="0" xfId="1" applyFont="1" applyFill="1" applyAlignment="1">
      <alignment horizontal="centerContinuous" vertical="center" shrinkToFit="1"/>
    </xf>
    <xf numFmtId="0" fontId="23" fillId="2" borderId="45" xfId="1" applyFont="1" applyFill="1" applyBorder="1" applyAlignment="1">
      <alignment horizontal="centerContinuous" vertical="center"/>
    </xf>
    <xf numFmtId="0" fontId="9" fillId="2" borderId="0" xfId="1" applyFont="1" applyFill="1" applyAlignment="1">
      <alignment horizontal="center" wrapText="1"/>
    </xf>
    <xf numFmtId="14" fontId="9" fillId="2" borderId="0" xfId="1" applyNumberFormat="1" applyFont="1" applyFill="1" applyAlignment="1">
      <alignment horizontal="right" vertical="center" wrapText="1"/>
    </xf>
    <xf numFmtId="0" fontId="10" fillId="2" borderId="46" xfId="1" applyFont="1" applyFill="1" applyBorder="1">
      <alignment vertical="center"/>
    </xf>
    <xf numFmtId="0" fontId="10" fillId="2" borderId="47" xfId="1" applyFont="1" applyFill="1" applyBorder="1">
      <alignment vertical="center"/>
    </xf>
    <xf numFmtId="0" fontId="10" fillId="2" borderId="48" xfId="1" applyFont="1" applyFill="1" applyBorder="1">
      <alignment vertical="center"/>
    </xf>
    <xf numFmtId="0" fontId="10" fillId="2" borderId="49" xfId="1" applyFont="1" applyFill="1" applyBorder="1">
      <alignment vertical="center"/>
    </xf>
    <xf numFmtId="0" fontId="10" fillId="2" borderId="50" xfId="1" applyFont="1" applyFill="1" applyBorder="1">
      <alignment vertical="center"/>
    </xf>
    <xf numFmtId="0" fontId="9" fillId="2" borderId="50" xfId="4" applyFont="1" applyFill="1" applyBorder="1">
      <alignment vertical="center"/>
    </xf>
    <xf numFmtId="0" fontId="9"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10" fillId="3" borderId="51" xfId="1" applyFont="1" applyFill="1" applyBorder="1">
      <alignment vertical="center"/>
    </xf>
    <xf numFmtId="0" fontId="10" fillId="3" borderId="6" xfId="1" applyFont="1" applyFill="1" applyBorder="1">
      <alignment vertical="center"/>
    </xf>
    <xf numFmtId="49" fontId="10" fillId="2" borderId="2" xfId="1" applyNumberFormat="1" applyFont="1" applyFill="1" applyBorder="1">
      <alignment vertical="center"/>
    </xf>
    <xf numFmtId="49" fontId="10" fillId="2" borderId="11" xfId="1" applyNumberFormat="1" applyFont="1" applyFill="1" applyBorder="1">
      <alignment vertical="center"/>
    </xf>
    <xf numFmtId="49" fontId="10" fillId="2" borderId="6" xfId="1" applyNumberFormat="1" applyFont="1" applyFill="1" applyBorder="1">
      <alignment vertical="center"/>
    </xf>
    <xf numFmtId="49" fontId="10" fillId="2" borderId="2" xfId="1" applyNumberFormat="1" applyFont="1" applyFill="1" applyBorder="1" applyAlignment="1">
      <alignment horizontal="left" vertical="center"/>
    </xf>
    <xf numFmtId="49" fontId="10" fillId="2" borderId="11" xfId="1" applyNumberFormat="1" applyFont="1" applyFill="1" applyBorder="1" applyAlignment="1">
      <alignment horizontal="left" vertical="center"/>
    </xf>
    <xf numFmtId="49" fontId="10" fillId="2" borderId="6" xfId="1" applyNumberFormat="1" applyFont="1" applyFill="1" applyBorder="1" applyAlignment="1">
      <alignment horizontal="left" vertical="center"/>
    </xf>
    <xf numFmtId="0" fontId="10" fillId="3" borderId="52" xfId="1" applyFont="1" applyFill="1" applyBorder="1">
      <alignment vertical="center"/>
    </xf>
    <xf numFmtId="0" fontId="10" fillId="3" borderId="3" xfId="1" applyFont="1" applyFill="1" applyBorder="1">
      <alignment vertical="center"/>
    </xf>
    <xf numFmtId="0" fontId="10" fillId="3" borderId="0" xfId="1" applyFont="1" applyFill="1">
      <alignment vertical="center"/>
    </xf>
    <xf numFmtId="0" fontId="9" fillId="3" borderId="2" xfId="1" applyFont="1" applyFill="1" applyBorder="1" applyAlignment="1">
      <alignment horizontal="center" vertical="center"/>
    </xf>
    <xf numFmtId="0" fontId="9" fillId="3" borderId="11" xfId="1" applyFont="1" applyFill="1" applyBorder="1" applyAlignment="1">
      <alignment horizontal="center" vertical="center"/>
    </xf>
    <xf numFmtId="0" fontId="9" fillId="3" borderId="6" xfId="1" applyFont="1" applyFill="1" applyBorder="1" applyAlignment="1">
      <alignment horizontal="center" vertical="center"/>
    </xf>
    <xf numFmtId="0" fontId="10" fillId="2" borderId="2"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6" xfId="1" applyFont="1" applyFill="1" applyBorder="1" applyAlignment="1">
      <alignment horizontal="left" vertical="center"/>
    </xf>
    <xf numFmtId="0" fontId="17" fillId="2" borderId="2" xfId="1" applyFont="1" applyFill="1" applyBorder="1" applyAlignment="1">
      <alignment horizontal="left" vertical="center"/>
    </xf>
    <xf numFmtId="0" fontId="17" fillId="2" borderId="11" xfId="1" applyFont="1" applyFill="1" applyBorder="1" applyAlignment="1">
      <alignment horizontal="left" vertical="center"/>
    </xf>
    <xf numFmtId="0" fontId="17" fillId="2" borderId="6" xfId="1" applyFont="1" applyFill="1" applyBorder="1" applyAlignment="1">
      <alignment horizontal="left" vertical="center"/>
    </xf>
    <xf numFmtId="0" fontId="24" fillId="2" borderId="0" xfId="4" applyFont="1" applyFill="1" applyAlignment="1">
      <alignment horizontal="left" vertical="center"/>
    </xf>
    <xf numFmtId="0" fontId="10" fillId="0" borderId="0" xfId="0" applyFont="1" applyAlignment="1">
      <alignment vertical="top"/>
    </xf>
    <xf numFmtId="0" fontId="10" fillId="0" borderId="0" xfId="0" applyFont="1" applyAlignment="1">
      <alignment vertical="top" wrapText="1"/>
    </xf>
    <xf numFmtId="0" fontId="19" fillId="5" borderId="0" xfId="0" applyFont="1" applyFill="1" applyAlignment="1">
      <alignment horizontal="centerContinuous" vertical="center"/>
    </xf>
    <xf numFmtId="0" fontId="19" fillId="5" borderId="0" xfId="0" applyFont="1" applyFill="1" applyAlignment="1">
      <alignment horizontal="centerContinuous" vertical="top"/>
    </xf>
    <xf numFmtId="0" fontId="12" fillId="5" borderId="53" xfId="0" applyFont="1" applyFill="1" applyBorder="1" applyAlignment="1">
      <alignment horizontal="center" vertical="center"/>
    </xf>
    <xf numFmtId="0" fontId="12" fillId="5" borderId="54" xfId="0" applyFont="1" applyFill="1" applyBorder="1" applyAlignment="1">
      <alignment horizontal="center" vertical="center"/>
    </xf>
    <xf numFmtId="0" fontId="12" fillId="5" borderId="55" xfId="0" applyFont="1" applyFill="1" applyBorder="1" applyAlignment="1">
      <alignment horizontal="center" vertical="center"/>
    </xf>
    <xf numFmtId="0" fontId="9" fillId="6" borderId="8" xfId="6" applyFont="1" applyFill="1" applyBorder="1">
      <alignment vertical="center"/>
    </xf>
    <xf numFmtId="0" fontId="9" fillId="6" borderId="9" xfId="6" applyFont="1" applyFill="1" applyBorder="1">
      <alignment vertical="center"/>
    </xf>
    <xf numFmtId="0" fontId="9" fillId="6" borderId="10" xfId="6" applyFont="1" applyFill="1" applyBorder="1">
      <alignment vertical="center"/>
    </xf>
    <xf numFmtId="0" fontId="10" fillId="0" borderId="53" xfId="7" applyFont="1" applyBorder="1" applyAlignment="1">
      <alignment vertical="top" wrapText="1"/>
    </xf>
    <xf numFmtId="0" fontId="10" fillId="0" borderId="18" xfId="0" applyFont="1" applyBorder="1" applyAlignment="1">
      <alignment vertical="top" wrapText="1"/>
    </xf>
    <xf numFmtId="0" fontId="10" fillId="0" borderId="16" xfId="7" applyFont="1" applyBorder="1" applyAlignment="1">
      <alignment vertical="top" wrapText="1"/>
    </xf>
    <xf numFmtId="0" fontId="10" fillId="0" borderId="20" xfId="0" applyFont="1" applyBorder="1" applyAlignment="1">
      <alignment horizontal="left" vertical="top" wrapText="1"/>
    </xf>
    <xf numFmtId="0" fontId="10" fillId="0" borderId="56" xfId="7" applyFont="1" applyBorder="1" applyAlignment="1">
      <alignment vertical="top" wrapText="1"/>
    </xf>
    <xf numFmtId="0" fontId="10" fillId="0" borderId="4" xfId="0" applyFont="1" applyBorder="1" applyAlignment="1">
      <alignment horizontal="left" vertical="top" wrapText="1"/>
    </xf>
    <xf numFmtId="0" fontId="10" fillId="0" borderId="57" xfId="0" applyFont="1" applyBorder="1" applyAlignment="1">
      <alignment vertical="top" wrapText="1"/>
    </xf>
    <xf numFmtId="0" fontId="10" fillId="0" borderId="23" xfId="7"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10" fillId="0" borderId="56" xfId="0" applyFont="1" applyBorder="1" applyAlignment="1">
      <alignment horizontal="left" vertical="top" wrapText="1"/>
    </xf>
    <xf numFmtId="0" fontId="10" fillId="0" borderId="23" xfId="0" applyFont="1" applyBorder="1" applyAlignment="1">
      <alignment horizontal="left" vertical="top" wrapText="1"/>
    </xf>
    <xf numFmtId="0" fontId="10" fillId="0" borderId="53" xfId="0" applyFont="1" applyBorder="1" applyAlignment="1">
      <alignment horizontal="left" vertical="top" wrapText="1"/>
    </xf>
    <xf numFmtId="0" fontId="10" fillId="0" borderId="54" xfId="7" applyFont="1" applyBorder="1" applyAlignment="1">
      <alignment horizontal="left" vertical="top"/>
    </xf>
    <xf numFmtId="0" fontId="10" fillId="0" borderId="55" xfId="0" applyFont="1" applyBorder="1" applyAlignment="1">
      <alignment vertical="top" wrapText="1"/>
    </xf>
    <xf numFmtId="0" fontId="10" fillId="0" borderId="16" xfId="7" applyFont="1" applyBorder="1" applyAlignment="1">
      <alignment horizontal="left" vertical="top" wrapText="1"/>
    </xf>
    <xf numFmtId="0" fontId="10" fillId="0" borderId="20" xfId="7" applyFont="1" applyBorder="1" applyAlignment="1">
      <alignment horizontal="left" vertical="top"/>
    </xf>
    <xf numFmtId="0" fontId="10" fillId="0" borderId="56" xfId="7" applyFont="1" applyBorder="1" applyAlignment="1">
      <alignment horizontal="left" vertical="top" wrapText="1"/>
    </xf>
    <xf numFmtId="0" fontId="10" fillId="0" borderId="4" xfId="7" applyFont="1" applyBorder="1" applyAlignment="1">
      <alignment horizontal="left" vertical="top"/>
    </xf>
    <xf numFmtId="0" fontId="10" fillId="0" borderId="58" xfId="0" applyFont="1" applyBorder="1" applyAlignment="1">
      <alignment vertical="top" wrapText="1"/>
    </xf>
    <xf numFmtId="0" fontId="10" fillId="0" borderId="59" xfId="0" applyFont="1" applyBorder="1" applyAlignment="1">
      <alignment vertical="top" wrapText="1"/>
    </xf>
    <xf numFmtId="0" fontId="10" fillId="0" borderId="36" xfId="0" applyFont="1" applyBorder="1" applyAlignment="1">
      <alignment vertical="top" wrapText="1"/>
    </xf>
    <xf numFmtId="0" fontId="10" fillId="0" borderId="23" xfId="7" applyFont="1" applyBorder="1" applyAlignment="1">
      <alignment horizontal="left" vertical="top" wrapText="1"/>
    </xf>
    <xf numFmtId="0" fontId="10" fillId="0" borderId="27" xfId="7" applyFont="1" applyBorder="1" applyAlignment="1">
      <alignment horizontal="left" vertical="top"/>
    </xf>
    <xf numFmtId="0" fontId="10" fillId="0" borderId="21" xfId="0" applyFont="1" applyBorder="1" applyAlignment="1">
      <alignment vertical="top" wrapText="1"/>
    </xf>
    <xf numFmtId="0" fontId="10" fillId="0" borderId="28" xfId="0" applyFont="1" applyBorder="1" applyAlignment="1">
      <alignment vertical="top" wrapText="1"/>
    </xf>
    <xf numFmtId="0" fontId="10" fillId="0" borderId="1" xfId="0" applyFont="1" applyBorder="1" applyAlignment="1">
      <alignment horizontal="left" vertical="top" wrapText="1"/>
    </xf>
    <xf numFmtId="0" fontId="10" fillId="0" borderId="17" xfId="0" applyFont="1" applyBorder="1" applyAlignment="1">
      <alignment horizontal="left" vertical="top" wrapText="1"/>
    </xf>
    <xf numFmtId="0" fontId="10" fillId="0" borderId="53" xfId="7" applyFont="1" applyBorder="1" applyAlignment="1">
      <alignment horizontal="left" vertical="top" wrapText="1"/>
    </xf>
    <xf numFmtId="0" fontId="10" fillId="0" borderId="16" xfId="0" applyFont="1" applyBorder="1" applyAlignment="1">
      <alignment horizontal="left" vertical="top" wrapText="1"/>
    </xf>
    <xf numFmtId="0" fontId="10" fillId="0" borderId="24" xfId="7" applyFont="1" applyBorder="1" applyAlignment="1">
      <alignment horizontal="left" vertical="top"/>
    </xf>
    <xf numFmtId="0" fontId="10" fillId="0" borderId="7" xfId="0" applyFont="1" applyBorder="1" applyAlignment="1">
      <alignment horizontal="left" vertical="top" wrapText="1"/>
    </xf>
    <xf numFmtId="0" fontId="10" fillId="0" borderId="8" xfId="7" applyFont="1" applyBorder="1" applyAlignment="1">
      <alignment horizontal="left" vertical="top" wrapText="1"/>
    </xf>
    <xf numFmtId="0" fontId="10" fillId="0" borderId="15" xfId="0" applyFont="1" applyBorder="1" applyAlignment="1">
      <alignment vertical="top" wrapText="1"/>
    </xf>
    <xf numFmtId="0" fontId="10" fillId="0" borderId="60" xfId="0" applyFont="1" applyBorder="1" applyAlignment="1">
      <alignment vertical="top" wrapText="1"/>
    </xf>
    <xf numFmtId="0" fontId="10" fillId="0" borderId="62" xfId="0" applyFont="1" applyBorder="1" applyAlignment="1">
      <alignment vertical="top" wrapText="1"/>
    </xf>
    <xf numFmtId="0" fontId="10" fillId="0" borderId="61" xfId="0" applyFont="1" applyBorder="1" applyAlignment="1">
      <alignment horizontal="left" vertical="top" wrapText="1"/>
    </xf>
    <xf numFmtId="0" fontId="10" fillId="0" borderId="54" xfId="0" applyFont="1" applyBorder="1" applyAlignment="1">
      <alignment horizontal="left" vertical="top" wrapText="1"/>
    </xf>
    <xf numFmtId="0" fontId="10" fillId="0" borderId="16" xfId="0" applyFont="1" applyBorder="1" applyAlignment="1">
      <alignment vertical="top" wrapText="1"/>
    </xf>
    <xf numFmtId="0" fontId="10" fillId="0" borderId="56" xfId="0" applyFont="1" applyBorder="1" applyAlignment="1">
      <alignment vertical="top" wrapText="1"/>
    </xf>
    <xf numFmtId="0" fontId="10" fillId="0" borderId="24" xfId="0" applyFont="1" applyBorder="1" applyAlignment="1">
      <alignment horizontal="left" vertical="top" wrapText="1"/>
    </xf>
    <xf numFmtId="49" fontId="10" fillId="0" borderId="18" xfId="7" applyNumberFormat="1" applyFont="1" applyBorder="1" applyAlignment="1">
      <alignment horizontal="left" vertical="top" wrapText="1"/>
    </xf>
    <xf numFmtId="49" fontId="10" fillId="0" borderId="25" xfId="7" applyNumberFormat="1" applyFont="1" applyBorder="1" applyAlignment="1">
      <alignment horizontal="left" vertical="top" wrapText="1"/>
    </xf>
    <xf numFmtId="0" fontId="10" fillId="0" borderId="8" xfId="0" applyFont="1" applyBorder="1" applyAlignment="1">
      <alignment horizontal="left" vertical="top" wrapText="1"/>
    </xf>
    <xf numFmtId="49" fontId="10" fillId="0" borderId="55" xfId="7" applyNumberFormat="1" applyFont="1" applyBorder="1" applyAlignment="1">
      <alignment horizontal="left" vertical="top" wrapText="1"/>
    </xf>
    <xf numFmtId="49" fontId="10" fillId="0" borderId="21" xfId="7" applyNumberFormat="1" applyFont="1" applyBorder="1" applyAlignment="1">
      <alignment horizontal="left" vertical="top" wrapText="1"/>
    </xf>
    <xf numFmtId="49" fontId="10" fillId="0" borderId="28" xfId="7" applyNumberFormat="1" applyFont="1" applyBorder="1" applyAlignment="1">
      <alignment horizontal="left" vertical="top" wrapText="1"/>
    </xf>
    <xf numFmtId="0" fontId="10" fillId="0" borderId="61" xfId="0" applyFont="1" applyBorder="1" applyAlignment="1">
      <alignment vertical="top" wrapText="1"/>
    </xf>
    <xf numFmtId="0" fontId="9" fillId="6" borderId="14" xfId="6" applyFont="1" applyFill="1" applyBorder="1">
      <alignment vertical="center"/>
    </xf>
    <xf numFmtId="0" fontId="9" fillId="6" borderId="15" xfId="6" applyFont="1" applyFill="1" applyBorder="1">
      <alignment vertical="center"/>
    </xf>
    <xf numFmtId="0" fontId="10" fillId="0" borderId="54" xfId="0" applyFont="1" applyBorder="1" applyAlignment="1">
      <alignment vertical="top" wrapText="1"/>
    </xf>
    <xf numFmtId="0" fontId="10" fillId="0" borderId="30" xfId="7" applyFont="1" applyBorder="1" applyAlignment="1">
      <alignment vertical="top" wrapText="1"/>
    </xf>
    <xf numFmtId="0" fontId="10" fillId="0" borderId="4" xfId="7" applyFont="1" applyBorder="1" applyAlignment="1">
      <alignment horizontal="left" vertical="top" wrapText="1"/>
    </xf>
    <xf numFmtId="0" fontId="10" fillId="0" borderId="24" xfId="7" applyFont="1" applyBorder="1" applyAlignment="1">
      <alignment horizontal="left" vertical="top" wrapText="1"/>
    </xf>
    <xf numFmtId="0" fontId="9" fillId="6" borderId="13" xfId="6" applyFont="1" applyFill="1" applyBorder="1">
      <alignment vertical="center"/>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61" xfId="7" applyFont="1" applyBorder="1" applyAlignment="1">
      <alignment vertical="top" wrapText="1"/>
    </xf>
    <xf numFmtId="0" fontId="9" fillId="6" borderId="61" xfId="6" applyFont="1" applyFill="1" applyBorder="1">
      <alignment vertical="center"/>
    </xf>
    <xf numFmtId="0" fontId="9" fillId="6" borderId="63" xfId="6" applyFont="1" applyFill="1" applyBorder="1">
      <alignment vertical="center"/>
    </xf>
    <xf numFmtId="0" fontId="9" fillId="6" borderId="62" xfId="6" applyFont="1" applyFill="1" applyBorder="1">
      <alignment vertical="center"/>
    </xf>
    <xf numFmtId="49" fontId="10" fillId="0" borderId="55" xfId="7" applyNumberFormat="1" applyFont="1" applyBorder="1" applyAlignment="1">
      <alignment horizontal="left" vertical="top"/>
    </xf>
    <xf numFmtId="0" fontId="10" fillId="0" borderId="0" xfId="6" applyFont="1">
      <alignment vertical="center"/>
    </xf>
    <xf numFmtId="0" fontId="10" fillId="0" borderId="54" xfId="0" applyFont="1" applyBorder="1" applyAlignment="1">
      <alignment horizontal="center" vertical="top" wrapText="1"/>
    </xf>
    <xf numFmtId="0" fontId="10" fillId="0" borderId="14" xfId="7" applyFont="1" applyBorder="1" applyAlignment="1">
      <alignment horizontal="left" vertical="top" wrapText="1"/>
    </xf>
    <xf numFmtId="0" fontId="10" fillId="0" borderId="14" xfId="0" applyFont="1" applyBorder="1" applyAlignment="1">
      <alignment vertical="top" wrapText="1"/>
    </xf>
    <xf numFmtId="0" fontId="10" fillId="0" borderId="34" xfId="6" applyFont="1" applyBorder="1" applyAlignment="1">
      <alignment vertical="center" wrapText="1"/>
    </xf>
    <xf numFmtId="49" fontId="10" fillId="0" borderId="4" xfId="6" applyNumberFormat="1" applyFont="1" applyBorder="1" applyAlignment="1">
      <alignment horizontal="center" vertical="center"/>
    </xf>
    <xf numFmtId="0" fontId="10" fillId="0" borderId="4" xfId="6" applyFont="1" applyBorder="1" applyAlignment="1">
      <alignment horizontal="center" vertical="center"/>
    </xf>
    <xf numFmtId="0" fontId="10" fillId="0" borderId="36" xfId="6" applyFont="1" applyBorder="1" applyAlignment="1">
      <alignment horizontal="center" vertical="center"/>
    </xf>
    <xf numFmtId="0" fontId="10" fillId="0" borderId="35" xfId="6" applyFont="1" applyBorder="1" applyAlignment="1">
      <alignment horizontal="center" vertical="center"/>
    </xf>
    <xf numFmtId="0" fontId="10" fillId="0" borderId="4" xfId="6" applyFont="1" applyBorder="1" applyAlignment="1">
      <alignment horizontal="center" vertical="center" wrapText="1"/>
    </xf>
    <xf numFmtId="0" fontId="9" fillId="4" borderId="13" xfId="0" applyFont="1" applyFill="1" applyBorder="1">
      <alignment vertical="center"/>
    </xf>
    <xf numFmtId="0" fontId="9" fillId="4" borderId="14" xfId="0" applyFont="1" applyFill="1" applyBorder="1">
      <alignment vertical="center"/>
    </xf>
    <xf numFmtId="0" fontId="9" fillId="4" borderId="15" xfId="0" applyFont="1" applyFill="1" applyBorder="1">
      <alignment vertical="center"/>
    </xf>
    <xf numFmtId="0" fontId="9" fillId="4" borderId="61" xfId="0" applyFont="1" applyFill="1" applyBorder="1">
      <alignment vertical="center"/>
    </xf>
    <xf numFmtId="0" fontId="9" fillId="4" borderId="63" xfId="0" applyFont="1" applyFill="1" applyBorder="1">
      <alignment vertical="center"/>
    </xf>
    <xf numFmtId="0" fontId="9" fillId="4" borderId="62" xfId="0" applyFont="1" applyFill="1" applyBorder="1">
      <alignment vertical="center"/>
    </xf>
    <xf numFmtId="0" fontId="10" fillId="0" borderId="67" xfId="0" applyFont="1" applyBorder="1" applyAlignment="1">
      <alignment vertical="center" wrapText="1"/>
    </xf>
    <xf numFmtId="49" fontId="18" fillId="0" borderId="68"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8" xfId="0" applyFont="1" applyBorder="1" applyAlignment="1">
      <alignment horizontal="center" vertical="center"/>
    </xf>
    <xf numFmtId="0" fontId="10" fillId="0" borderId="68" xfId="0" applyFont="1" applyBorder="1" applyAlignment="1">
      <alignment horizontal="center" vertical="center"/>
    </xf>
    <xf numFmtId="0" fontId="17" fillId="0" borderId="67" xfId="0" applyFont="1" applyBorder="1" applyAlignment="1">
      <alignment horizontal="left" vertical="center" wrapText="1"/>
    </xf>
    <xf numFmtId="0" fontId="9" fillId="4" borderId="8" xfId="0" applyFont="1" applyFill="1" applyBorder="1" applyAlignment="1">
      <alignment vertical="center" wrapText="1"/>
    </xf>
    <xf numFmtId="49" fontId="18" fillId="4" borderId="9" xfId="0" applyNumberFormat="1" applyFont="1" applyFill="1" applyBorder="1" applyAlignment="1">
      <alignment horizontal="center" vertical="center"/>
    </xf>
    <xf numFmtId="49" fontId="10" fillId="4" borderId="9" xfId="0" applyNumberFormat="1" applyFont="1" applyFill="1" applyBorder="1" applyAlignment="1">
      <alignment horizontal="center" vertical="center"/>
    </xf>
    <xf numFmtId="0" fontId="10" fillId="4" borderId="9" xfId="0" applyFont="1" applyFill="1" applyBorder="1" applyAlignment="1">
      <alignment horizontal="center" vertical="center"/>
    </xf>
    <xf numFmtId="0" fontId="17" fillId="4" borderId="10" xfId="0" applyFont="1" applyFill="1" applyBorder="1" applyAlignment="1">
      <alignment horizontal="left" vertical="center" wrapText="1"/>
    </xf>
    <xf numFmtId="0" fontId="10" fillId="0" borderId="65" xfId="0" applyFont="1" applyBorder="1" applyAlignment="1">
      <alignment vertical="center" wrapText="1"/>
    </xf>
    <xf numFmtId="49" fontId="18" fillId="0" borderId="69"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0" xfId="0" applyFont="1" applyBorder="1" applyAlignment="1">
      <alignment horizontal="left" vertical="center" wrapText="1"/>
    </xf>
    <xf numFmtId="0" fontId="10" fillId="0" borderId="61" xfId="0" applyFont="1" applyBorder="1">
      <alignment vertical="center"/>
    </xf>
    <xf numFmtId="49" fontId="18" fillId="0" borderId="63" xfId="0" applyNumberFormat="1" applyFont="1" applyBorder="1" applyAlignment="1">
      <alignment horizontal="center" vertical="center"/>
    </xf>
    <xf numFmtId="49" fontId="10" fillId="0" borderId="63" xfId="0" applyNumberFormat="1" applyFont="1" applyBorder="1" applyAlignment="1">
      <alignment horizontal="center" vertical="center"/>
    </xf>
    <xf numFmtId="0" fontId="10" fillId="0" borderId="63" xfId="0" applyFont="1" applyBorder="1" applyAlignment="1">
      <alignment horizontal="center" vertical="center"/>
    </xf>
    <xf numFmtId="0" fontId="17" fillId="0" borderId="62" xfId="0" applyFont="1" applyBorder="1" applyAlignment="1">
      <alignment horizontal="left" vertical="center" wrapText="1"/>
    </xf>
    <xf numFmtId="49" fontId="10" fillId="0" borderId="20" xfId="0" applyNumberFormat="1" applyFont="1" applyBorder="1" applyAlignment="1">
      <alignment horizontal="center" vertical="center"/>
    </xf>
    <xf numFmtId="0" fontId="17" fillId="0" borderId="65" xfId="0" applyFont="1" applyBorder="1" applyAlignment="1">
      <alignment horizontal="left" vertical="center" wrapText="1"/>
    </xf>
    <xf numFmtId="20" fontId="17" fillId="0" borderId="34" xfId="0" applyNumberFormat="1" applyFont="1" applyBorder="1" applyAlignment="1">
      <alignment horizontal="left" vertical="center" wrapText="1"/>
    </xf>
    <xf numFmtId="0" fontId="17" fillId="0" borderId="66" xfId="0" applyFont="1" applyBorder="1" applyAlignment="1">
      <alignment horizontal="left" vertical="center" wrapText="1"/>
    </xf>
    <xf numFmtId="49" fontId="10" fillId="0" borderId="6" xfId="0" applyNumberFormat="1" applyFont="1" applyBorder="1" applyAlignment="1">
      <alignment horizontal="center" vertical="center"/>
    </xf>
    <xf numFmtId="49" fontId="10" fillId="0" borderId="6" xfId="6" applyNumberFormat="1" applyFont="1" applyBorder="1" applyAlignment="1">
      <alignment horizontal="center" vertical="center"/>
    </xf>
    <xf numFmtId="0" fontId="17" fillId="0" borderId="34" xfId="6" applyFont="1" applyBorder="1" applyAlignment="1">
      <alignment horizontal="left" vertical="center" wrapText="1"/>
    </xf>
    <xf numFmtId="0" fontId="10" fillId="0" borderId="14" xfId="0" applyFont="1" applyBorder="1">
      <alignment vertical="center"/>
    </xf>
    <xf numFmtId="0" fontId="10" fillId="0" borderId="63" xfId="0" applyFont="1" applyBorder="1">
      <alignment vertical="center"/>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49" fontId="18" fillId="0" borderId="32" xfId="0" applyNumberFormat="1" applyFont="1" applyBorder="1" applyAlignment="1">
      <alignment horizontal="center" vertical="center"/>
    </xf>
    <xf numFmtId="49" fontId="10" fillId="0" borderId="70" xfId="0" applyNumberFormat="1" applyFont="1" applyBorder="1" applyAlignment="1">
      <alignment horizontal="center" vertical="center"/>
    </xf>
    <xf numFmtId="49" fontId="18" fillId="0" borderId="56" xfId="0" applyNumberFormat="1" applyFont="1" applyBorder="1" applyAlignment="1">
      <alignment horizontal="center" vertical="center"/>
    </xf>
    <xf numFmtId="0" fontId="10" fillId="0" borderId="24" xfId="0" applyFont="1" applyBorder="1" applyAlignment="1">
      <alignment horizontal="center" vertical="center"/>
    </xf>
    <xf numFmtId="0" fontId="17" fillId="0" borderId="0" xfId="0" applyFont="1" applyAlignment="1">
      <alignment horizontal="left" vertical="center" wrapText="1"/>
    </xf>
    <xf numFmtId="0" fontId="17" fillId="0" borderId="65" xfId="0" applyFont="1" applyBorder="1" applyAlignment="1">
      <alignment vertical="center" wrapText="1"/>
    </xf>
    <xf numFmtId="0" fontId="17" fillId="0" borderId="66" xfId="0" applyFont="1" applyBorder="1" applyAlignment="1">
      <alignment vertical="center" wrapText="1"/>
    </xf>
    <xf numFmtId="0" fontId="17" fillId="0" borderId="29" xfId="0" applyFont="1" applyBorder="1" applyAlignment="1">
      <alignment vertical="center" wrapText="1"/>
    </xf>
    <xf numFmtId="49" fontId="10" fillId="4" borderId="14" xfId="0" applyNumberFormat="1" applyFont="1" applyFill="1" applyBorder="1" applyAlignment="1">
      <alignment horizontal="center" vertical="center"/>
    </xf>
    <xf numFmtId="0" fontId="10" fillId="4" borderId="14" xfId="0" applyFont="1" applyFill="1" applyBorder="1" applyAlignment="1">
      <alignment horizontal="center" vertical="center"/>
    </xf>
    <xf numFmtId="0" fontId="17" fillId="4" borderId="15"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6" xfId="0" applyFont="1" applyBorder="1" applyAlignment="1">
      <alignment horizontal="center" vertical="center"/>
    </xf>
    <xf numFmtId="0" fontId="0" fillId="0" borderId="66" xfId="0" applyBorder="1" applyAlignment="1">
      <alignment horizontal="left" vertical="center" wrapText="1"/>
    </xf>
    <xf numFmtId="49" fontId="18" fillId="4" borderId="14" xfId="0" applyNumberFormat="1" applyFont="1" applyFill="1" applyBorder="1" applyAlignment="1">
      <alignment horizontal="center" vertical="center"/>
    </xf>
    <xf numFmtId="49" fontId="10" fillId="0" borderId="71" xfId="0" applyNumberFormat="1" applyFont="1" applyBorder="1" applyAlignment="1">
      <alignment horizontal="center" vertical="center"/>
    </xf>
    <xf numFmtId="0" fontId="10" fillId="0" borderId="64" xfId="0" applyFont="1" applyBorder="1" applyAlignment="1">
      <alignment horizontal="center" vertical="center"/>
    </xf>
    <xf numFmtId="0" fontId="17" fillId="0" borderId="67" xfId="0" applyFont="1" applyBorder="1" applyAlignment="1">
      <alignment vertical="center" wrapText="1"/>
    </xf>
    <xf numFmtId="0" fontId="17" fillId="0" borderId="65" xfId="0" applyFont="1" applyBorder="1" applyAlignment="1">
      <alignment horizontal="left" vertical="top" wrapText="1"/>
    </xf>
    <xf numFmtId="0" fontId="17" fillId="0" borderId="66" xfId="0" applyFont="1" applyBorder="1" applyAlignment="1">
      <alignment horizontal="left" vertical="top" wrapText="1"/>
    </xf>
    <xf numFmtId="0" fontId="17" fillId="0" borderId="34" xfId="0" applyFont="1" applyBorder="1" applyAlignment="1">
      <alignment horizontal="left" vertical="top" wrapText="1"/>
    </xf>
    <xf numFmtId="49" fontId="10" fillId="0" borderId="4" xfId="0" applyNumberFormat="1" applyFont="1" applyBorder="1" applyAlignment="1">
      <alignment horizontal="center" vertical="center" wrapText="1"/>
    </xf>
    <xf numFmtId="0" fontId="17" fillId="0" borderId="65" xfId="0" applyFont="1" applyBorder="1" applyAlignment="1">
      <alignment vertical="top" wrapText="1"/>
    </xf>
    <xf numFmtId="0" fontId="17" fillId="0" borderId="66" xfId="0" applyFont="1" applyBorder="1" applyAlignment="1">
      <alignment vertical="top" wrapText="1"/>
    </xf>
    <xf numFmtId="0" fontId="9" fillId="4" borderId="30" xfId="0" applyFont="1" applyFill="1" applyBorder="1">
      <alignment vertical="center"/>
    </xf>
    <xf numFmtId="0" fontId="9" fillId="4" borderId="0" xfId="0" applyFont="1" applyFill="1">
      <alignment vertical="center"/>
    </xf>
    <xf numFmtId="0" fontId="9" fillId="4" borderId="60" xfId="0" applyFont="1" applyFill="1" applyBorder="1">
      <alignment vertical="center"/>
    </xf>
    <xf numFmtId="14" fontId="9" fillId="2" borderId="0" xfId="1" applyNumberFormat="1" applyFont="1" applyFill="1" applyAlignment="1">
      <alignment horizontal="right" vertical="center" wrapText="1"/>
    </xf>
    <xf numFmtId="0" fontId="8" fillId="2" borderId="0" xfId="2" applyNumberFormat="1" applyFill="1" applyBorder="1" applyAlignment="1" applyProtection="1">
      <alignment horizontal="left" vertical="center"/>
    </xf>
    <xf numFmtId="0" fontId="10" fillId="0" borderId="59" xfId="0" applyFont="1" applyBorder="1" applyAlignment="1">
      <alignment horizontal="left" vertical="top" wrapText="1"/>
    </xf>
    <xf numFmtId="0" fontId="0" fillId="0" borderId="58" xfId="0" applyBorder="1" applyAlignment="1">
      <alignment horizontal="left" vertical="top" wrapText="1"/>
    </xf>
    <xf numFmtId="0" fontId="10" fillId="0" borderId="18" xfId="0" applyFont="1" applyBorder="1" applyAlignment="1">
      <alignment vertical="top" wrapText="1"/>
    </xf>
    <xf numFmtId="0" fontId="0" fillId="0" borderId="57" xfId="0" applyBorder="1" applyAlignment="1">
      <alignment vertical="top" wrapText="1"/>
    </xf>
    <xf numFmtId="0" fontId="10" fillId="0" borderId="16" xfId="7" applyFont="1" applyBorder="1" applyAlignment="1">
      <alignment vertical="top" wrapText="1"/>
    </xf>
    <xf numFmtId="0" fontId="10" fillId="0" borderId="23" xfId="7" applyFont="1" applyBorder="1" applyAlignment="1">
      <alignment vertical="top" wrapText="1"/>
    </xf>
    <xf numFmtId="0" fontId="10" fillId="0" borderId="13" xfId="7" applyFont="1" applyBorder="1" applyAlignment="1">
      <alignment horizontal="left" vertical="top" wrapText="1"/>
    </xf>
    <xf numFmtId="0" fontId="10" fillId="0" borderId="30" xfId="7" applyFont="1" applyBorder="1" applyAlignment="1">
      <alignment horizontal="left" vertical="top" wrapText="1"/>
    </xf>
    <xf numFmtId="0" fontId="10" fillId="0" borderId="18" xfId="0" applyFont="1" applyBorder="1" applyAlignment="1">
      <alignment horizontal="left" vertical="top" wrapText="1"/>
    </xf>
    <xf numFmtId="0" fontId="10" fillId="0" borderId="57" xfId="0" applyFont="1" applyBorder="1" applyAlignment="1">
      <alignment horizontal="left" vertical="top" wrapText="1"/>
    </xf>
    <xf numFmtId="0" fontId="10" fillId="0" borderId="61" xfId="7" applyFont="1" applyBorder="1" applyAlignment="1">
      <alignment horizontal="left" vertical="top" wrapText="1"/>
    </xf>
    <xf numFmtId="49" fontId="10" fillId="0" borderId="18" xfId="7" applyNumberFormat="1" applyFont="1" applyBorder="1" applyAlignment="1">
      <alignment horizontal="left" vertical="top" wrapText="1"/>
    </xf>
    <xf numFmtId="49" fontId="10" fillId="0" borderId="57" xfId="7" applyNumberFormat="1" applyFont="1" applyBorder="1" applyAlignment="1">
      <alignment horizontal="left" vertical="top" wrapText="1"/>
    </xf>
    <xf numFmtId="49" fontId="10" fillId="0" borderId="25" xfId="7" applyNumberFormat="1" applyFont="1" applyBorder="1" applyAlignment="1">
      <alignment horizontal="left" vertical="top" wrapText="1"/>
    </xf>
    <xf numFmtId="0" fontId="10" fillId="0" borderId="57" xfId="0" applyFont="1" applyBorder="1" applyAlignment="1">
      <alignment vertical="top" wrapText="1"/>
    </xf>
    <xf numFmtId="0" fontId="10" fillId="0" borderId="25" xfId="0" applyFont="1" applyBorder="1" applyAlignment="1">
      <alignment vertical="top" wrapText="1"/>
    </xf>
    <xf numFmtId="0" fontId="17" fillId="0" borderId="65" xfId="6" applyFont="1" applyBorder="1" applyAlignment="1">
      <alignment horizontal="left" vertical="center" wrapText="1"/>
    </xf>
    <xf numFmtId="0" fontId="17" fillId="0" borderId="66" xfId="6" applyFont="1" applyBorder="1" applyAlignment="1">
      <alignment horizontal="left" vertical="center" wrapText="1"/>
    </xf>
    <xf numFmtId="0" fontId="17" fillId="0" borderId="34" xfId="0" applyFont="1" applyBorder="1" applyAlignment="1">
      <alignment horizontal="left" vertical="center" wrapText="1"/>
    </xf>
    <xf numFmtId="0" fontId="0" fillId="0" borderId="34" xfId="0"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67" xfId="0" applyFont="1" applyBorder="1" applyAlignment="1">
      <alignment horizontal="left" vertical="center" wrapText="1"/>
    </xf>
    <xf numFmtId="0" fontId="17" fillId="0" borderId="29" xfId="0" applyFont="1" applyBorder="1" applyAlignment="1">
      <alignment horizontal="left" vertical="center" wrapText="1"/>
    </xf>
    <xf numFmtId="0" fontId="17" fillId="0" borderId="65" xfId="0" applyFont="1" applyBorder="1" applyAlignment="1">
      <alignment vertical="center" wrapText="1"/>
    </xf>
    <xf numFmtId="0" fontId="17" fillId="0" borderId="66" xfId="0" applyFont="1" applyBorder="1" applyAlignment="1">
      <alignment vertical="center" wrapText="1"/>
    </xf>
    <xf numFmtId="0" fontId="17" fillId="0" borderId="29" xfId="0" applyFont="1" applyBorder="1" applyAlignment="1">
      <alignment vertical="center" wrapText="1"/>
    </xf>
    <xf numFmtId="0" fontId="0" fillId="0" borderId="66" xfId="0" applyBorder="1" applyAlignment="1">
      <alignment horizontal="left" vertical="center" wrapText="1"/>
    </xf>
    <xf numFmtId="0" fontId="17" fillId="0" borderId="67" xfId="0" applyFont="1" applyBorder="1" applyAlignment="1">
      <alignment vertical="center" wrapText="1"/>
    </xf>
  </cellXfs>
  <cellStyles count="28">
    <cellStyle name="ハイパーリンク" xfId="2" builtinId="8"/>
    <cellStyle name="ハイパーリンク 2" xfId="26" xr:uid="{5533BE6D-9DF9-4CC8-9033-01E678F278AD}"/>
    <cellStyle name="ハイパーリンク 3 2" xfId="21" xr:uid="{6B8F2B88-4B28-4425-AD1C-57C81AA5A005}"/>
    <cellStyle name="標準" xfId="0" builtinId="0"/>
    <cellStyle name="標準 11 2" xfId="13" xr:uid="{E7530A55-EE5E-419D-B0AB-1833A87968FA}"/>
    <cellStyle name="標準 2 2" xfId="6" xr:uid="{B30FDC8E-B6D8-4E1D-BF78-5EAF545C3511}"/>
    <cellStyle name="標準 2 2 2" xfId="14" xr:uid="{403F648B-E9B0-4FF8-86B9-D74014BDF4A5}"/>
    <cellStyle name="標準 2 3" xfId="17" xr:uid="{602E4F1D-4A7F-4483-B1AE-5A731E8FD99B}"/>
    <cellStyle name="標準 3 2" xfId="15" xr:uid="{B63454F5-246B-4A88-8BAE-427A6628C6D7}"/>
    <cellStyle name="標準 4" xfId="25" xr:uid="{142B7CD7-0AA8-4902-9169-844A5A2F4CB5}"/>
    <cellStyle name="標準 5 3 3" xfId="22" xr:uid="{F96131BC-8B49-4BFD-A18A-5B9EEC05761C}"/>
    <cellStyle name="標準 5 4" xfId="27" xr:uid="{685D303A-4904-43A4-B9BE-A4C32BA97563}"/>
    <cellStyle name="標準 6" xfId="8" xr:uid="{30DA9685-79D0-4944-ABB3-2CF74C3E4773}"/>
    <cellStyle name="標準 6 2" xfId="9" xr:uid="{4A37A733-2679-417B-9FC1-5842963D06E2}"/>
    <cellStyle name="標準 6 2 2" xfId="10" xr:uid="{9F75F14A-1657-453C-ABF1-9619272ABFEF}"/>
    <cellStyle name="標準 6 2 4" xfId="12" xr:uid="{7EE4B346-4072-4FC9-85B0-18D111177366}"/>
    <cellStyle name="標準 8" xfId="11" xr:uid="{D6256F1C-0897-4494-81E4-6197ECCDDF64}"/>
    <cellStyle name="標準 8 5 2" xfId="23" xr:uid="{70F8566F-BD0B-4203-878E-E0D66D06DF68}"/>
    <cellStyle name="標準 8 6 2" xfId="16" xr:uid="{A350B5E5-2900-40F6-A77B-E43128876B8F}"/>
    <cellStyle name="標準 8 6 2 2" xfId="18" xr:uid="{14042BA4-5AAF-4845-A6CF-83011A0AAEBB}"/>
    <cellStyle name="標準 8 7" xfId="19" xr:uid="{76D023F8-B71B-4FD2-AC3B-66BBE26647D1}"/>
    <cellStyle name="標準 8 7 2" xfId="20" xr:uid="{FD5951E1-AAF4-45A6-A39B-3746DE8056F5}"/>
    <cellStyle name="標準_cmtable" xfId="5" xr:uid="{81CC004D-E1D4-430E-A482-09FDE6873DFE}"/>
    <cellStyle name="標準_コピー汎用データ作成受入形式一覧表（給与）" xfId="4" xr:uid="{4E7A597D-5D71-4C46-9E59-B2DBEBED38D9}"/>
    <cellStyle name="標準_汎用データ　受入形式一覧表（販仕）" xfId="3" xr:uid="{8982ABB9-FE07-4905-834D-CA29E6F33F80}"/>
    <cellStyle name="標準_汎用データ作成受入形式一覧表（人事）" xfId="1" xr:uid="{3DC3B6AB-B94E-4DD5-99C7-BCF847278610}"/>
    <cellStyle name="標準_変更履歴_汎用データレイアウト集（受入形式）" xfId="7" xr:uid="{7F3192E6-E2E8-45DC-AD6F-E22AA00763FE}"/>
    <cellStyle name="良" xfId="24" xr:uid="{E5DE33B9-7B78-42BA-A02C-DD7C729D4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3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82" t="s">
        <v>1374</v>
      </c>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row>
    <row r="3" spans="4:46" ht="15" customHeight="1"/>
    <row r="4" spans="4:46" ht="48" customHeight="1" thickBot="1">
      <c r="D4" s="83" t="s">
        <v>20</v>
      </c>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row>
    <row r="5" spans="4:46" ht="15" customHeight="1" thickTop="1">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5"/>
      <c r="AO5" s="85"/>
      <c r="AP5" s="85"/>
      <c r="AQ5" s="85"/>
      <c r="AR5" s="85"/>
      <c r="AS5" s="85"/>
      <c r="AT5" s="84"/>
    </row>
    <row r="6" spans="4:46" ht="15" customHeight="1">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284">
        <v>45750</v>
      </c>
      <c r="AO6" s="284"/>
      <c r="AP6" s="284"/>
      <c r="AQ6" s="284"/>
      <c r="AR6" s="284"/>
      <c r="AS6" s="284"/>
    </row>
    <row r="7" spans="4:46" ht="15" customHeight="1" thickBot="1"/>
    <row r="8" spans="4:46" ht="15" customHeight="1" thickTop="1">
      <c r="D8" s="86"/>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8"/>
    </row>
    <row r="9" spans="4:46" ht="15" customHeight="1">
      <c r="D9" s="89"/>
      <c r="E9" s="63" t="s">
        <v>21</v>
      </c>
      <c r="F9" s="60" t="s">
        <v>22</v>
      </c>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90"/>
    </row>
    <row r="10" spans="4:46" ht="15" customHeight="1">
      <c r="D10" s="89"/>
      <c r="E10" s="63"/>
      <c r="F10" s="65" t="s">
        <v>23</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90"/>
    </row>
    <row r="11" spans="4:46" ht="15" customHeight="1">
      <c r="D11" s="89"/>
      <c r="E11" s="63"/>
      <c r="F11" s="92" t="s">
        <v>24</v>
      </c>
      <c r="G11" s="93"/>
      <c r="H11" s="93"/>
      <c r="I11" s="93"/>
      <c r="J11" s="93"/>
      <c r="K11" s="93"/>
      <c r="L11" s="93"/>
      <c r="M11" s="93"/>
      <c r="N11" s="93"/>
      <c r="O11" s="93"/>
      <c r="P11" s="93"/>
      <c r="Q11" s="93"/>
      <c r="R11" s="93"/>
      <c r="S11" s="94"/>
      <c r="T11" s="1" t="s">
        <v>25</v>
      </c>
      <c r="U11" s="95"/>
      <c r="V11" s="95"/>
      <c r="W11" s="95"/>
      <c r="X11" s="95"/>
      <c r="Y11" s="95"/>
      <c r="Z11" s="96"/>
      <c r="AA11" s="60"/>
      <c r="AB11" s="60"/>
      <c r="AC11" s="60"/>
      <c r="AD11" s="60"/>
      <c r="AE11" s="60"/>
      <c r="AF11" s="60"/>
      <c r="AG11" s="60"/>
      <c r="AH11" s="60"/>
      <c r="AI11" s="60"/>
      <c r="AJ11" s="60"/>
      <c r="AK11" s="60"/>
      <c r="AL11" s="60"/>
      <c r="AM11" s="60"/>
      <c r="AN11" s="60"/>
      <c r="AO11" s="60"/>
      <c r="AP11" s="60"/>
      <c r="AQ11" s="60"/>
      <c r="AR11" s="60"/>
      <c r="AS11" s="90"/>
    </row>
    <row r="12" spans="4:46" ht="15" customHeight="1">
      <c r="D12" s="89"/>
      <c r="E12" s="63"/>
      <c r="F12" s="97" t="s">
        <v>26</v>
      </c>
      <c r="G12" s="98"/>
      <c r="H12" s="98"/>
      <c r="I12" s="98"/>
      <c r="J12" s="98"/>
      <c r="K12" s="98"/>
      <c r="L12" s="99"/>
      <c r="M12" s="97" t="s">
        <v>27</v>
      </c>
      <c r="N12" s="98"/>
      <c r="O12" s="98"/>
      <c r="P12" s="98"/>
      <c r="Q12" s="98"/>
      <c r="R12" s="98"/>
      <c r="S12" s="99"/>
      <c r="T12" s="100" t="s">
        <v>28</v>
      </c>
      <c r="U12" s="101"/>
      <c r="V12" s="101"/>
      <c r="W12" s="101"/>
      <c r="X12" s="101"/>
      <c r="Y12" s="101"/>
      <c r="Z12" s="102"/>
      <c r="AA12" s="60"/>
      <c r="AB12" s="60"/>
      <c r="AC12" s="60"/>
      <c r="AD12" s="60"/>
      <c r="AE12" s="60"/>
      <c r="AF12" s="60"/>
      <c r="AG12" s="60"/>
      <c r="AH12" s="60"/>
      <c r="AI12" s="60"/>
      <c r="AJ12" s="60"/>
      <c r="AK12" s="60"/>
      <c r="AL12" s="60"/>
      <c r="AM12" s="60"/>
      <c r="AN12" s="60"/>
      <c r="AO12" s="60"/>
      <c r="AP12" s="60"/>
      <c r="AQ12" s="60"/>
      <c r="AR12" s="60"/>
      <c r="AS12" s="90"/>
    </row>
    <row r="13" spans="4:46" ht="15" customHeight="1">
      <c r="D13" s="89"/>
      <c r="E13" s="63"/>
      <c r="F13" s="97" t="s">
        <v>29</v>
      </c>
      <c r="G13" s="98"/>
      <c r="H13" s="98"/>
      <c r="I13" s="98"/>
      <c r="J13" s="98"/>
      <c r="K13" s="98"/>
      <c r="L13" s="99"/>
      <c r="M13" s="97" t="s">
        <v>30</v>
      </c>
      <c r="N13" s="98"/>
      <c r="O13" s="98"/>
      <c r="P13" s="98"/>
      <c r="Q13" s="98"/>
      <c r="R13" s="98"/>
      <c r="S13" s="99"/>
      <c r="T13" s="100" t="s">
        <v>31</v>
      </c>
      <c r="U13" s="101"/>
      <c r="V13" s="101"/>
      <c r="W13" s="101"/>
      <c r="X13" s="101"/>
      <c r="Y13" s="101"/>
      <c r="Z13" s="102"/>
      <c r="AA13" s="60"/>
      <c r="AB13" s="60"/>
      <c r="AC13" s="60"/>
      <c r="AD13" s="60"/>
      <c r="AE13" s="60"/>
      <c r="AF13" s="60"/>
      <c r="AG13" s="60"/>
      <c r="AH13" s="60"/>
      <c r="AI13" s="60"/>
      <c r="AJ13" s="60"/>
      <c r="AK13" s="60"/>
      <c r="AL13" s="60"/>
      <c r="AM13" s="60"/>
      <c r="AN13" s="60"/>
      <c r="AO13" s="60"/>
      <c r="AP13" s="60"/>
      <c r="AQ13" s="60"/>
      <c r="AR13" s="60"/>
      <c r="AS13" s="90"/>
    </row>
    <row r="14" spans="4:46" ht="15" customHeight="1">
      <c r="D14" s="89"/>
      <c r="E14" s="63"/>
      <c r="F14" s="97" t="s">
        <v>32</v>
      </c>
      <c r="G14" s="98"/>
      <c r="H14" s="98"/>
      <c r="I14" s="98"/>
      <c r="J14" s="98"/>
      <c r="K14" s="98"/>
      <c r="L14" s="99"/>
      <c r="M14" s="97" t="s">
        <v>33</v>
      </c>
      <c r="N14" s="98"/>
      <c r="O14" s="98"/>
      <c r="P14" s="98"/>
      <c r="Q14" s="98"/>
      <c r="R14" s="98"/>
      <c r="S14" s="99"/>
      <c r="T14" s="100" t="s">
        <v>34</v>
      </c>
      <c r="U14" s="101"/>
      <c r="V14" s="101"/>
      <c r="W14" s="101"/>
      <c r="X14" s="101"/>
      <c r="Y14" s="101"/>
      <c r="Z14" s="102"/>
      <c r="AA14" s="60"/>
      <c r="AB14" s="60"/>
      <c r="AC14" s="60"/>
      <c r="AD14" s="60"/>
      <c r="AE14" s="60"/>
      <c r="AF14" s="60"/>
      <c r="AG14" s="60"/>
      <c r="AH14" s="60"/>
      <c r="AI14" s="60"/>
      <c r="AJ14" s="60"/>
      <c r="AK14" s="60"/>
      <c r="AL14" s="60"/>
      <c r="AM14" s="60"/>
      <c r="AN14" s="60"/>
      <c r="AO14" s="60"/>
      <c r="AP14" s="60"/>
      <c r="AQ14" s="60"/>
      <c r="AR14" s="60"/>
      <c r="AS14" s="90"/>
    </row>
    <row r="15" spans="4:46" ht="15" customHeight="1">
      <c r="D15" s="89"/>
      <c r="E15" s="63"/>
      <c r="F15" s="97" t="s">
        <v>35</v>
      </c>
      <c r="G15" s="98"/>
      <c r="H15" s="98"/>
      <c r="I15" s="98"/>
      <c r="J15" s="98"/>
      <c r="K15" s="98"/>
      <c r="L15" s="99"/>
      <c r="M15" s="97" t="s">
        <v>36</v>
      </c>
      <c r="N15" s="98"/>
      <c r="O15" s="98"/>
      <c r="P15" s="98"/>
      <c r="Q15" s="98"/>
      <c r="R15" s="98"/>
      <c r="S15" s="99"/>
      <c r="T15" s="100" t="s">
        <v>37</v>
      </c>
      <c r="U15" s="101"/>
      <c r="V15" s="101"/>
      <c r="W15" s="101"/>
      <c r="X15" s="101"/>
      <c r="Y15" s="101"/>
      <c r="Z15" s="102"/>
      <c r="AA15" s="60"/>
      <c r="AB15" s="60"/>
      <c r="AC15" s="60"/>
      <c r="AD15" s="60"/>
      <c r="AE15" s="60"/>
      <c r="AF15" s="60"/>
      <c r="AG15" s="60"/>
      <c r="AH15" s="60"/>
      <c r="AI15" s="60"/>
      <c r="AJ15" s="60"/>
      <c r="AK15" s="60"/>
      <c r="AL15" s="60"/>
      <c r="AM15" s="60"/>
      <c r="AN15" s="60"/>
      <c r="AO15" s="60"/>
      <c r="AP15" s="60"/>
      <c r="AQ15" s="60"/>
      <c r="AR15" s="60"/>
      <c r="AS15" s="90"/>
    </row>
    <row r="16" spans="4:46" ht="15" customHeight="1">
      <c r="D16" s="89"/>
      <c r="F16" s="57"/>
      <c r="G16" s="57"/>
      <c r="H16" s="57"/>
      <c r="I16" s="57"/>
      <c r="J16" s="57"/>
      <c r="K16" s="57"/>
      <c r="L16" s="57"/>
      <c r="M16" s="57"/>
      <c r="N16" s="74"/>
      <c r="O16" s="74"/>
      <c r="P16" s="74"/>
      <c r="Q16" s="74"/>
      <c r="R16" s="74"/>
      <c r="S16" s="74"/>
      <c r="T16" s="74"/>
      <c r="U16" s="57"/>
      <c r="V16" s="57"/>
      <c r="W16" s="57"/>
      <c r="X16" s="57"/>
      <c r="Y16" s="57"/>
      <c r="Z16" s="57"/>
      <c r="AA16" s="57"/>
      <c r="AB16" s="57"/>
      <c r="AC16" s="74"/>
      <c r="AD16" s="74"/>
      <c r="AE16" s="74"/>
      <c r="AF16" s="74"/>
      <c r="AG16" s="74"/>
      <c r="AH16" s="74"/>
      <c r="AI16" s="74"/>
      <c r="AS16" s="90"/>
    </row>
    <row r="17" spans="4:47" ht="15" customHeight="1">
      <c r="D17" s="89"/>
      <c r="E17" s="63"/>
      <c r="F17" s="68" t="s">
        <v>38</v>
      </c>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90"/>
    </row>
    <row r="18" spans="4:47" ht="15" customHeight="1">
      <c r="D18" s="89"/>
      <c r="E18" s="63"/>
      <c r="F18" s="72"/>
      <c r="G18" s="72" t="s">
        <v>39</v>
      </c>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90"/>
    </row>
    <row r="19" spans="4:47" ht="15" customHeight="1">
      <c r="D19" s="89"/>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90"/>
    </row>
    <row r="20" spans="4:47" ht="15" customHeight="1">
      <c r="D20" s="89"/>
      <c r="E20" s="63" t="s">
        <v>21</v>
      </c>
      <c r="F20" s="60" t="s">
        <v>40</v>
      </c>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90"/>
    </row>
    <row r="21" spans="4:47" ht="15" customHeight="1">
      <c r="D21" s="89"/>
      <c r="F21" s="1" t="s">
        <v>41</v>
      </c>
      <c r="G21" s="95"/>
      <c r="H21" s="95"/>
      <c r="I21" s="95"/>
      <c r="J21" s="95"/>
      <c r="K21" s="95"/>
      <c r="L21" s="95"/>
      <c r="M21" s="95"/>
      <c r="N21" s="95"/>
      <c r="O21" s="95"/>
      <c r="P21" s="95"/>
      <c r="Q21" s="95"/>
      <c r="R21" s="95"/>
      <c r="S21" s="95"/>
      <c r="T21" s="95"/>
      <c r="U21" s="1" t="s">
        <v>42</v>
      </c>
      <c r="V21" s="95"/>
      <c r="W21" s="95"/>
      <c r="X21" s="95"/>
      <c r="Y21" s="95"/>
      <c r="Z21" s="95"/>
      <c r="AA21" s="95"/>
      <c r="AB21" s="95"/>
      <c r="AC21" s="95"/>
      <c r="AD21" s="95"/>
      <c r="AE21" s="95"/>
      <c r="AF21" s="95"/>
      <c r="AG21" s="95"/>
      <c r="AH21" s="95"/>
      <c r="AI21" s="103"/>
      <c r="AJ21" s="57"/>
      <c r="AK21" s="57"/>
      <c r="AL21" s="57"/>
      <c r="AM21" s="57"/>
      <c r="AN21" s="57"/>
      <c r="AO21" s="57"/>
      <c r="AP21" s="57"/>
      <c r="AQ21" s="57"/>
      <c r="AR21" s="57"/>
      <c r="AS21" s="90"/>
    </row>
    <row r="22" spans="4:47" ht="15" customHeight="1">
      <c r="D22" s="89"/>
      <c r="F22" s="104"/>
      <c r="G22" s="105"/>
      <c r="H22" s="105"/>
      <c r="I22" s="105"/>
      <c r="J22" s="105"/>
      <c r="K22" s="105"/>
      <c r="L22" s="105"/>
      <c r="M22" s="105"/>
      <c r="N22" s="106" t="s">
        <v>43</v>
      </c>
      <c r="O22" s="107"/>
      <c r="P22" s="107"/>
      <c r="Q22" s="107"/>
      <c r="R22" s="107"/>
      <c r="S22" s="107"/>
      <c r="T22" s="108"/>
      <c r="U22" s="104"/>
      <c r="V22" s="105"/>
      <c r="W22" s="105"/>
      <c r="X22" s="105"/>
      <c r="Y22" s="105"/>
      <c r="Z22" s="105"/>
      <c r="AA22" s="105"/>
      <c r="AB22" s="105"/>
      <c r="AC22" s="106" t="s">
        <v>43</v>
      </c>
      <c r="AD22" s="107"/>
      <c r="AE22" s="107"/>
      <c r="AF22" s="107"/>
      <c r="AG22" s="107"/>
      <c r="AH22" s="107"/>
      <c r="AI22" s="108"/>
      <c r="AJ22" s="57"/>
      <c r="AK22" s="57"/>
      <c r="AL22" s="57"/>
      <c r="AM22" s="57"/>
      <c r="AN22" s="57"/>
      <c r="AO22" s="57"/>
      <c r="AP22" s="57"/>
      <c r="AQ22" s="57"/>
      <c r="AR22" s="57"/>
      <c r="AS22" s="90"/>
    </row>
    <row r="23" spans="4:47" ht="15" customHeight="1">
      <c r="D23" s="89"/>
      <c r="F23" s="109" t="s">
        <v>44</v>
      </c>
      <c r="G23" s="110"/>
      <c r="H23" s="110"/>
      <c r="I23" s="110"/>
      <c r="J23" s="110"/>
      <c r="K23" s="110"/>
      <c r="L23" s="110"/>
      <c r="M23" s="111"/>
      <c r="N23" s="100" t="s">
        <v>45</v>
      </c>
      <c r="O23" s="101"/>
      <c r="P23" s="101"/>
      <c r="Q23" s="101"/>
      <c r="R23" s="101"/>
      <c r="S23" s="101"/>
      <c r="T23" s="102"/>
      <c r="U23" s="110" t="s">
        <v>46</v>
      </c>
      <c r="V23" s="110"/>
      <c r="W23" s="110"/>
      <c r="X23" s="110"/>
      <c r="Y23" s="110"/>
      <c r="Z23" s="110"/>
      <c r="AA23" s="110"/>
      <c r="AB23" s="111"/>
      <c r="AC23" s="100" t="s">
        <v>47</v>
      </c>
      <c r="AD23" s="101"/>
      <c r="AE23" s="101"/>
      <c r="AF23" s="101"/>
      <c r="AG23" s="101"/>
      <c r="AH23" s="101"/>
      <c r="AI23" s="102"/>
      <c r="AJ23" s="57"/>
      <c r="AK23" s="57"/>
      <c r="AL23" s="57"/>
      <c r="AM23" s="57"/>
      <c r="AN23" s="57"/>
      <c r="AO23" s="57"/>
      <c r="AP23" s="57"/>
      <c r="AQ23" s="57"/>
      <c r="AR23" s="57"/>
      <c r="AS23" s="90"/>
    </row>
    <row r="24" spans="4:47" ht="15" customHeight="1">
      <c r="D24" s="89"/>
      <c r="F24" s="112" t="s">
        <v>48</v>
      </c>
      <c r="G24" s="113"/>
      <c r="H24" s="113"/>
      <c r="I24" s="113"/>
      <c r="J24" s="113"/>
      <c r="K24" s="113"/>
      <c r="L24" s="113"/>
      <c r="M24" s="114"/>
      <c r="N24" s="100" t="s">
        <v>49</v>
      </c>
      <c r="O24" s="101"/>
      <c r="P24" s="101"/>
      <c r="Q24" s="101"/>
      <c r="R24" s="101"/>
      <c r="S24" s="101"/>
      <c r="T24" s="102"/>
      <c r="U24" s="57"/>
      <c r="V24" s="57"/>
      <c r="W24" s="57"/>
      <c r="X24" s="57"/>
      <c r="Y24" s="57"/>
      <c r="Z24" s="57"/>
      <c r="AA24" s="57"/>
      <c r="AB24" s="57"/>
      <c r="AC24" s="74"/>
      <c r="AD24" s="74"/>
      <c r="AE24" s="74"/>
      <c r="AF24" s="74"/>
      <c r="AG24" s="74"/>
      <c r="AH24" s="74"/>
      <c r="AI24" s="74"/>
      <c r="AJ24" s="57"/>
      <c r="AK24" s="57"/>
      <c r="AL24" s="57"/>
      <c r="AM24" s="57"/>
      <c r="AN24" s="57"/>
      <c r="AO24" s="57"/>
      <c r="AP24" s="57"/>
      <c r="AQ24" s="57"/>
      <c r="AR24" s="57"/>
      <c r="AS24" s="90"/>
    </row>
    <row r="25" spans="4:47" ht="15" customHeight="1">
      <c r="D25" s="89"/>
      <c r="F25" s="73"/>
      <c r="G25" s="73"/>
      <c r="H25" s="73"/>
      <c r="I25" s="73"/>
      <c r="J25" s="73"/>
      <c r="K25" s="73"/>
      <c r="L25" s="73"/>
      <c r="M25" s="73"/>
      <c r="N25" s="74"/>
      <c r="O25" s="74"/>
      <c r="P25" s="74"/>
      <c r="Q25" s="74"/>
      <c r="R25" s="74"/>
      <c r="S25" s="74"/>
      <c r="T25" s="74"/>
      <c r="U25" s="57"/>
      <c r="V25" s="57"/>
      <c r="W25" s="57"/>
      <c r="X25" s="57"/>
      <c r="Y25" s="57"/>
      <c r="Z25" s="57"/>
      <c r="AA25" s="57"/>
      <c r="AB25" s="57"/>
      <c r="AC25" s="74"/>
      <c r="AD25" s="74"/>
      <c r="AE25" s="74"/>
      <c r="AF25" s="74"/>
      <c r="AG25" s="74"/>
      <c r="AH25" s="74"/>
      <c r="AI25" s="74"/>
      <c r="AJ25" s="57"/>
      <c r="AK25" s="57"/>
      <c r="AL25" s="57"/>
      <c r="AM25" s="57"/>
      <c r="AN25" s="57"/>
      <c r="AO25" s="57"/>
      <c r="AP25" s="57"/>
      <c r="AQ25" s="57"/>
      <c r="AR25" s="57"/>
      <c r="AS25" s="90"/>
    </row>
    <row r="26" spans="4:47" ht="15" customHeight="1">
      <c r="D26" s="89"/>
      <c r="E26" s="63" t="s">
        <v>21</v>
      </c>
      <c r="F26" s="60" t="s">
        <v>50</v>
      </c>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90"/>
    </row>
    <row r="27" spans="4:47" ht="15" customHeight="1">
      <c r="D27" s="89"/>
      <c r="E27" s="64"/>
      <c r="F27" s="65" t="s">
        <v>51</v>
      </c>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91"/>
      <c r="AT27" s="67"/>
    </row>
    <row r="28" spans="4:47" ht="15" customHeight="1">
      <c r="D28" s="89"/>
      <c r="E28" s="64"/>
      <c r="F28" s="65" t="s">
        <v>52</v>
      </c>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91"/>
      <c r="AT28" s="67"/>
    </row>
    <row r="29" spans="4:47" ht="15" customHeight="1">
      <c r="D29" s="89"/>
      <c r="E29" s="63"/>
      <c r="F29" s="65"/>
      <c r="G29" s="115" t="s">
        <v>53</v>
      </c>
      <c r="H29" s="72"/>
      <c r="I29" s="72" t="s">
        <v>54</v>
      </c>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91"/>
      <c r="AT29" s="67"/>
    </row>
    <row r="30" spans="4:47" ht="15" customHeight="1">
      <c r="D30" s="89"/>
      <c r="E30" s="63"/>
      <c r="F30" s="65"/>
      <c r="G30" s="115"/>
      <c r="H30" s="72"/>
      <c r="I30" s="72"/>
      <c r="J30" s="68" t="s">
        <v>55</v>
      </c>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91"/>
      <c r="AT30" s="67"/>
    </row>
    <row r="31" spans="4:47" ht="15" customHeight="1" thickBot="1">
      <c r="D31" s="89"/>
      <c r="E31" s="64"/>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91"/>
      <c r="AT31" s="67"/>
      <c r="AU31" s="67"/>
    </row>
    <row r="32" spans="4:47" ht="15" customHeight="1" thickTop="1">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M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233</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c r="B5" s="28" t="s">
        <v>265</v>
      </c>
      <c r="C5" s="29" t="s">
        <v>700</v>
      </c>
      <c r="D5" s="30" t="s">
        <v>701</v>
      </c>
      <c r="E5" s="31" t="s">
        <v>479</v>
      </c>
      <c r="F5" s="32" t="s">
        <v>460</v>
      </c>
      <c r="G5" s="33" t="s">
        <v>420</v>
      </c>
      <c r="H5" s="34" t="s">
        <v>420</v>
      </c>
      <c r="I5" s="34" t="s">
        <v>118</v>
      </c>
      <c r="J5" s="34" t="s">
        <v>420</v>
      </c>
      <c r="K5" s="32" t="s">
        <v>420</v>
      </c>
      <c r="L5" s="35" t="s">
        <v>480</v>
      </c>
      <c r="M5" s="27"/>
    </row>
    <row r="6" spans="2:13">
      <c r="B6" s="36" t="s">
        <v>266</v>
      </c>
      <c r="C6" s="37" t="s">
        <v>702</v>
      </c>
      <c r="D6" s="38" t="s">
        <v>703</v>
      </c>
      <c r="E6" s="4" t="s">
        <v>484</v>
      </c>
      <c r="F6" s="39"/>
      <c r="G6" s="40" t="s">
        <v>420</v>
      </c>
      <c r="H6" s="4" t="s">
        <v>420</v>
      </c>
      <c r="I6" s="4" t="s">
        <v>118</v>
      </c>
      <c r="J6" s="4" t="s">
        <v>420</v>
      </c>
      <c r="K6" s="39" t="s">
        <v>118</v>
      </c>
      <c r="L6" s="41"/>
      <c r="M6" s="27"/>
    </row>
    <row r="7" spans="2:13">
      <c r="B7" s="36" t="s">
        <v>704</v>
      </c>
      <c r="C7" s="37" t="s">
        <v>705</v>
      </c>
      <c r="D7" s="38" t="s">
        <v>586</v>
      </c>
      <c r="E7" s="4" t="s">
        <v>632</v>
      </c>
      <c r="F7" s="39"/>
      <c r="G7" s="40" t="s">
        <v>420</v>
      </c>
      <c r="H7" s="4" t="s">
        <v>420</v>
      </c>
      <c r="I7" s="4" t="s">
        <v>118</v>
      </c>
      <c r="J7" s="4" t="s">
        <v>420</v>
      </c>
      <c r="K7" s="39" t="s">
        <v>118</v>
      </c>
      <c r="L7" s="41"/>
      <c r="M7" s="27"/>
    </row>
    <row r="8" spans="2:13">
      <c r="B8" s="36" t="s">
        <v>706</v>
      </c>
      <c r="C8" s="37" t="s">
        <v>707</v>
      </c>
      <c r="D8" s="38" t="s">
        <v>483</v>
      </c>
      <c r="E8" s="4" t="s">
        <v>632</v>
      </c>
      <c r="F8" s="39"/>
      <c r="G8" s="40" t="s">
        <v>420</v>
      </c>
      <c r="H8" s="4" t="s">
        <v>420</v>
      </c>
      <c r="I8" s="4" t="s">
        <v>118</v>
      </c>
      <c r="J8" s="4" t="s">
        <v>420</v>
      </c>
      <c r="K8" s="39" t="s">
        <v>118</v>
      </c>
      <c r="L8" s="41"/>
      <c r="M8" s="27"/>
    </row>
    <row r="9" spans="2:13">
      <c r="B9" s="36" t="s">
        <v>708</v>
      </c>
      <c r="C9" s="37" t="s">
        <v>709</v>
      </c>
      <c r="D9" s="38" t="s">
        <v>483</v>
      </c>
      <c r="E9" s="4" t="s">
        <v>632</v>
      </c>
      <c r="F9" s="39"/>
      <c r="G9" s="40" t="s">
        <v>420</v>
      </c>
      <c r="H9" s="4" t="s">
        <v>420</v>
      </c>
      <c r="I9" s="4" t="s">
        <v>118</v>
      </c>
      <c r="J9" s="4" t="s">
        <v>420</v>
      </c>
      <c r="K9" s="39" t="s">
        <v>118</v>
      </c>
      <c r="L9" s="41"/>
      <c r="M9" s="27"/>
    </row>
    <row r="10" spans="2:13">
      <c r="B10" s="36" t="s">
        <v>710</v>
      </c>
      <c r="C10" s="37" t="s">
        <v>711</v>
      </c>
      <c r="D10" s="38" t="s">
        <v>483</v>
      </c>
      <c r="E10" s="4" t="s">
        <v>484</v>
      </c>
      <c r="F10" s="39"/>
      <c r="G10" s="40" t="s">
        <v>420</v>
      </c>
      <c r="H10" s="4" t="s">
        <v>420</v>
      </c>
      <c r="I10" s="4" t="s">
        <v>118</v>
      </c>
      <c r="J10" s="4" t="s">
        <v>420</v>
      </c>
      <c r="K10" s="39" t="s">
        <v>118</v>
      </c>
      <c r="L10" s="41"/>
      <c r="M10" s="27"/>
    </row>
    <row r="11" spans="2:13" ht="48" customHeight="1">
      <c r="B11" s="36" t="s">
        <v>256</v>
      </c>
      <c r="C11" s="37" t="s">
        <v>320</v>
      </c>
      <c r="D11" s="38" t="s">
        <v>464</v>
      </c>
      <c r="E11" s="4" t="s">
        <v>712</v>
      </c>
      <c r="F11" s="39"/>
      <c r="G11" s="40" t="s">
        <v>420</v>
      </c>
      <c r="H11" s="4" t="s">
        <v>118</v>
      </c>
      <c r="I11" s="4" t="s">
        <v>118</v>
      </c>
      <c r="J11" s="4" t="s">
        <v>118</v>
      </c>
      <c r="K11" s="39" t="s">
        <v>118</v>
      </c>
      <c r="L11" s="41" t="s">
        <v>713</v>
      </c>
      <c r="M11" s="27"/>
    </row>
    <row r="12" spans="2:13" ht="48" customHeight="1">
      <c r="B12" s="36" t="s">
        <v>714</v>
      </c>
      <c r="C12" s="37" t="s">
        <v>321</v>
      </c>
      <c r="D12" s="38" t="s">
        <v>467</v>
      </c>
      <c r="E12" s="4" t="s">
        <v>715</v>
      </c>
      <c r="F12" s="39"/>
      <c r="G12" s="40" t="s">
        <v>118</v>
      </c>
      <c r="H12" s="4" t="s">
        <v>716</v>
      </c>
      <c r="I12" s="4" t="s">
        <v>118</v>
      </c>
      <c r="J12" s="4" t="s">
        <v>716</v>
      </c>
      <c r="K12" s="39" t="s">
        <v>716</v>
      </c>
      <c r="L12" s="310" t="s">
        <v>717</v>
      </c>
      <c r="M12" s="27"/>
    </row>
    <row r="13" spans="2:13" ht="48" customHeight="1">
      <c r="B13" s="36" t="s">
        <v>718</v>
      </c>
      <c r="C13" s="37" t="s">
        <v>322</v>
      </c>
      <c r="D13" s="38" t="s">
        <v>467</v>
      </c>
      <c r="E13" s="4" t="s">
        <v>715</v>
      </c>
      <c r="F13" s="39"/>
      <c r="G13" s="40" t="s">
        <v>118</v>
      </c>
      <c r="H13" s="4" t="s">
        <v>716</v>
      </c>
      <c r="I13" s="4" t="s">
        <v>118</v>
      </c>
      <c r="J13" s="4" t="s">
        <v>716</v>
      </c>
      <c r="K13" s="39" t="s">
        <v>118</v>
      </c>
      <c r="L13" s="311"/>
      <c r="M13" s="27"/>
    </row>
    <row r="14" spans="2:13" ht="48" customHeight="1" thickBot="1">
      <c r="B14" s="36" t="s">
        <v>719</v>
      </c>
      <c r="C14" s="37" t="s">
        <v>323</v>
      </c>
      <c r="D14" s="38" t="s">
        <v>467</v>
      </c>
      <c r="E14" s="4" t="s">
        <v>715</v>
      </c>
      <c r="F14" s="39"/>
      <c r="G14" s="40" t="s">
        <v>118</v>
      </c>
      <c r="H14" s="4" t="s">
        <v>716</v>
      </c>
      <c r="I14" s="4" t="s">
        <v>118</v>
      </c>
      <c r="J14" s="4" t="s">
        <v>716</v>
      </c>
      <c r="K14" s="39" t="s">
        <v>716</v>
      </c>
      <c r="L14" s="312"/>
      <c r="M14" s="27"/>
    </row>
    <row r="15" spans="2:13" ht="20.100000000000001" customHeight="1">
      <c r="B15" s="46"/>
      <c r="C15" s="46"/>
      <c r="D15" s="47"/>
      <c r="E15" s="48"/>
      <c r="F15" s="48"/>
      <c r="G15" s="49"/>
      <c r="H15" s="49"/>
      <c r="I15" s="49"/>
      <c r="J15" s="49"/>
      <c r="K15" s="49"/>
      <c r="L15" s="46"/>
      <c r="M15" s="8"/>
    </row>
  </sheetData>
  <mergeCells count="1">
    <mergeCell ref="L12:L1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4C11-1B3F-4C5F-8EB9-6FF9F8FDDC90}">
  <sheetPr codeName="Sheet82">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267</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c r="B5" s="28" t="s">
        <v>738</v>
      </c>
      <c r="C5" s="29" t="s">
        <v>739</v>
      </c>
      <c r="D5" s="30" t="s">
        <v>583</v>
      </c>
      <c r="E5" s="31" t="s">
        <v>479</v>
      </c>
      <c r="F5" s="32" t="s">
        <v>460</v>
      </c>
      <c r="G5" s="33" t="s">
        <v>420</v>
      </c>
      <c r="H5" s="34" t="s">
        <v>420</v>
      </c>
      <c r="I5" s="34" t="s">
        <v>118</v>
      </c>
      <c r="J5" s="34" t="s">
        <v>420</v>
      </c>
      <c r="K5" s="32" t="s">
        <v>420</v>
      </c>
      <c r="L5" s="35" t="s">
        <v>480</v>
      </c>
      <c r="M5" s="27"/>
    </row>
    <row r="6" spans="2:13">
      <c r="B6" s="36" t="s">
        <v>740</v>
      </c>
      <c r="C6" s="37" t="s">
        <v>741</v>
      </c>
      <c r="D6" s="38" t="s">
        <v>631</v>
      </c>
      <c r="E6" s="4" t="s">
        <v>468</v>
      </c>
      <c r="F6" s="39"/>
      <c r="G6" s="40" t="s">
        <v>420</v>
      </c>
      <c r="H6" s="4" t="s">
        <v>420</v>
      </c>
      <c r="I6" s="4" t="s">
        <v>118</v>
      </c>
      <c r="J6" s="4" t="s">
        <v>420</v>
      </c>
      <c r="K6" s="39" t="s">
        <v>118</v>
      </c>
      <c r="L6" s="41"/>
      <c r="M6" s="27"/>
    </row>
    <row r="7" spans="2:13">
      <c r="B7" s="36" t="s">
        <v>742</v>
      </c>
      <c r="C7" s="37" t="s">
        <v>743</v>
      </c>
      <c r="D7" s="38" t="s">
        <v>631</v>
      </c>
      <c r="E7" s="4" t="s">
        <v>468</v>
      </c>
      <c r="F7" s="39"/>
      <c r="G7" s="40" t="s">
        <v>420</v>
      </c>
      <c r="H7" s="4" t="s">
        <v>420</v>
      </c>
      <c r="I7" s="4" t="s">
        <v>118</v>
      </c>
      <c r="J7" s="4" t="s">
        <v>420</v>
      </c>
      <c r="K7" s="39" t="s">
        <v>420</v>
      </c>
      <c r="L7" s="41"/>
      <c r="M7" s="27"/>
    </row>
    <row r="8" spans="2:13">
      <c r="B8" s="36" t="s">
        <v>744</v>
      </c>
      <c r="C8" s="37" t="s">
        <v>745</v>
      </c>
      <c r="D8" s="38" t="s">
        <v>655</v>
      </c>
      <c r="E8" s="4" t="s">
        <v>479</v>
      </c>
      <c r="F8" s="39"/>
      <c r="G8" s="40" t="s">
        <v>420</v>
      </c>
      <c r="H8" s="4" t="s">
        <v>420</v>
      </c>
      <c r="I8" s="4" t="s">
        <v>420</v>
      </c>
      <c r="J8" s="4" t="s">
        <v>596</v>
      </c>
      <c r="K8" s="39" t="s">
        <v>118</v>
      </c>
      <c r="L8" s="41" t="s">
        <v>480</v>
      </c>
      <c r="M8" s="27"/>
    </row>
    <row r="9" spans="2:13" ht="45">
      <c r="B9" s="36" t="s">
        <v>324</v>
      </c>
      <c r="C9" s="37" t="s">
        <v>312</v>
      </c>
      <c r="D9" s="38" t="s">
        <v>489</v>
      </c>
      <c r="E9" s="4" t="s">
        <v>465</v>
      </c>
      <c r="F9" s="39"/>
      <c r="G9" s="40" t="s">
        <v>420</v>
      </c>
      <c r="H9" s="4" t="s">
        <v>118</v>
      </c>
      <c r="I9" s="4" t="s">
        <v>118</v>
      </c>
      <c r="J9" s="4" t="s">
        <v>118</v>
      </c>
      <c r="K9" s="39" t="s">
        <v>118</v>
      </c>
      <c r="L9" s="41" t="s">
        <v>746</v>
      </c>
      <c r="M9" s="27"/>
    </row>
    <row r="10" spans="2:13" ht="48" customHeight="1">
      <c r="B10" s="36" t="s">
        <v>325</v>
      </c>
      <c r="C10" s="37" t="s">
        <v>313</v>
      </c>
      <c r="D10" s="38" t="s">
        <v>467</v>
      </c>
      <c r="E10" s="4" t="s">
        <v>468</v>
      </c>
      <c r="F10" s="39"/>
      <c r="G10" s="40" t="s">
        <v>118</v>
      </c>
      <c r="H10" s="4" t="s">
        <v>420</v>
      </c>
      <c r="I10" s="4" t="s">
        <v>118</v>
      </c>
      <c r="J10" s="4" t="s">
        <v>420</v>
      </c>
      <c r="K10" s="39" t="s">
        <v>420</v>
      </c>
      <c r="L10" s="306" t="s">
        <v>717</v>
      </c>
      <c r="M10" s="27"/>
    </row>
    <row r="11" spans="2:13" ht="48" customHeight="1">
      <c r="B11" s="36" t="s">
        <v>326</v>
      </c>
      <c r="C11" s="37" t="s">
        <v>314</v>
      </c>
      <c r="D11" s="38" t="s">
        <v>467</v>
      </c>
      <c r="E11" s="4" t="s">
        <v>468</v>
      </c>
      <c r="F11" s="39"/>
      <c r="G11" s="40" t="s">
        <v>118</v>
      </c>
      <c r="H11" s="4" t="s">
        <v>420</v>
      </c>
      <c r="I11" s="4" t="s">
        <v>118</v>
      </c>
      <c r="J11" s="4" t="s">
        <v>420</v>
      </c>
      <c r="K11" s="39" t="s">
        <v>118</v>
      </c>
      <c r="L11" s="307"/>
      <c r="M11" s="27"/>
    </row>
    <row r="12" spans="2:13" ht="48" customHeight="1" thickBot="1">
      <c r="B12" s="36" t="s">
        <v>327</v>
      </c>
      <c r="C12" s="37" t="s">
        <v>315</v>
      </c>
      <c r="D12" s="38" t="s">
        <v>467</v>
      </c>
      <c r="E12" s="4" t="s">
        <v>468</v>
      </c>
      <c r="F12" s="39"/>
      <c r="G12" s="40" t="s">
        <v>118</v>
      </c>
      <c r="H12" s="4" t="s">
        <v>420</v>
      </c>
      <c r="I12" s="4" t="s">
        <v>118</v>
      </c>
      <c r="J12" s="4" t="s">
        <v>420</v>
      </c>
      <c r="K12" s="39" t="s">
        <v>420</v>
      </c>
      <c r="L12" s="309"/>
      <c r="M12" s="27"/>
    </row>
    <row r="13" spans="2:13" ht="20.100000000000001" customHeight="1">
      <c r="B13" s="46"/>
      <c r="C13" s="46"/>
      <c r="D13" s="47"/>
      <c r="E13" s="48"/>
      <c r="F13" s="48"/>
      <c r="G13" s="49"/>
      <c r="H13" s="49"/>
      <c r="I13" s="49"/>
      <c r="J13" s="49"/>
      <c r="K13" s="49"/>
      <c r="L13" s="46"/>
      <c r="M13" s="8"/>
    </row>
  </sheetData>
  <mergeCells count="1">
    <mergeCell ref="L10:L12"/>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81F1-B911-40F9-A1BE-51AA5ACE23B8}">
  <sheetPr codeName="Sheet108">
    <outlinePr summaryBelow="0"/>
    <pageSetUpPr fitToPage="1"/>
  </sheetPr>
  <dimension ref="B1:M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4</v>
      </c>
      <c r="C2" s="12"/>
      <c r="D2" s="12"/>
      <c r="E2" s="12"/>
      <c r="F2" s="12"/>
      <c r="G2" s="12"/>
      <c r="H2" s="12"/>
      <c r="I2" s="12"/>
      <c r="J2" s="12"/>
      <c r="K2" s="12"/>
      <c r="L2" s="13"/>
      <c r="M2" s="14"/>
    </row>
    <row r="3" spans="2:13" ht="13.5" customHeight="1">
      <c r="B3" s="242"/>
      <c r="C3" s="242"/>
      <c r="D3" s="242"/>
      <c r="E3" s="242"/>
      <c r="F3" s="242"/>
      <c r="G3" s="242"/>
      <c r="H3" s="242"/>
      <c r="I3" s="242"/>
      <c r="J3" s="242"/>
      <c r="K3" s="242"/>
      <c r="L3" s="242"/>
    </row>
    <row r="4" spans="2:13">
      <c r="B4" s="6" t="s">
        <v>934</v>
      </c>
      <c r="D4" s="6"/>
      <c r="E4" s="6"/>
      <c r="F4" s="6"/>
      <c r="G4" s="6"/>
      <c r="H4" s="6"/>
      <c r="I4" s="6"/>
      <c r="J4" s="6"/>
      <c r="K4" s="6"/>
    </row>
    <row r="5" spans="2:13" ht="13.5" customHeight="1" thickBot="1">
      <c r="B5" s="243"/>
      <c r="C5" s="243"/>
      <c r="D5" s="243"/>
      <c r="E5" s="243"/>
      <c r="F5" s="243"/>
      <c r="G5" s="243"/>
      <c r="H5" s="243"/>
      <c r="I5" s="243"/>
      <c r="J5" s="243"/>
      <c r="K5" s="243"/>
      <c r="L5" s="243"/>
    </row>
    <row r="6" spans="2:13" ht="20.25" customHeight="1" thickBot="1">
      <c r="B6" s="16" t="s">
        <v>8</v>
      </c>
      <c r="C6" s="17" t="s">
        <v>1491</v>
      </c>
      <c r="D6" s="17" t="s">
        <v>9</v>
      </c>
      <c r="E6" s="17" t="s">
        <v>10</v>
      </c>
      <c r="F6" s="18" t="s">
        <v>11</v>
      </c>
      <c r="G6" s="19" t="s">
        <v>12</v>
      </c>
      <c r="H6" s="20" t="s">
        <v>13</v>
      </c>
      <c r="I6" s="21" t="s">
        <v>14</v>
      </c>
      <c r="J6" s="20" t="s">
        <v>15</v>
      </c>
      <c r="K6" s="22" t="s">
        <v>16</v>
      </c>
      <c r="L6" s="23" t="s">
        <v>17</v>
      </c>
    </row>
    <row r="7" spans="2:13" ht="20.100000000000001" customHeight="1" thickBot="1">
      <c r="B7" s="24" t="s">
        <v>748</v>
      </c>
      <c r="C7" s="212"/>
      <c r="D7" s="213"/>
      <c r="E7" s="214"/>
      <c r="F7" s="214"/>
      <c r="G7" s="214"/>
      <c r="H7" s="214"/>
      <c r="I7" s="214"/>
      <c r="J7" s="214"/>
      <c r="K7" s="214"/>
      <c r="L7" s="215"/>
      <c r="M7" s="27"/>
    </row>
    <row r="8" spans="2:13" ht="30">
      <c r="B8" s="28" t="s">
        <v>935</v>
      </c>
      <c r="C8" s="29" t="s">
        <v>749</v>
      </c>
      <c r="D8" s="30" t="s">
        <v>656</v>
      </c>
      <c r="E8" s="31" t="s">
        <v>479</v>
      </c>
      <c r="F8" s="32" t="s">
        <v>460</v>
      </c>
      <c r="G8" s="33" t="s">
        <v>420</v>
      </c>
      <c r="H8" s="34" t="s">
        <v>420</v>
      </c>
      <c r="I8" s="34" t="s">
        <v>118</v>
      </c>
      <c r="J8" s="34" t="s">
        <v>420</v>
      </c>
      <c r="K8" s="32" t="s">
        <v>420</v>
      </c>
      <c r="L8" s="35" t="s">
        <v>936</v>
      </c>
      <c r="M8" s="27"/>
    </row>
    <row r="9" spans="2:13" ht="30">
      <c r="B9" s="36" t="s">
        <v>910</v>
      </c>
      <c r="C9" s="37" t="s">
        <v>750</v>
      </c>
      <c r="D9" s="38" t="s">
        <v>751</v>
      </c>
      <c r="E9" s="4" t="s">
        <v>506</v>
      </c>
      <c r="F9" s="39"/>
      <c r="G9" s="40" t="s">
        <v>420</v>
      </c>
      <c r="H9" s="4" t="s">
        <v>420</v>
      </c>
      <c r="I9" s="4" t="s">
        <v>118</v>
      </c>
      <c r="J9" s="4" t="s">
        <v>420</v>
      </c>
      <c r="K9" s="39" t="s">
        <v>118</v>
      </c>
      <c r="L9" s="41" t="s">
        <v>937</v>
      </c>
      <c r="M9" s="27"/>
    </row>
    <row r="10" spans="2:13">
      <c r="B10" s="36" t="s">
        <v>938</v>
      </c>
      <c r="C10" s="37" t="s">
        <v>752</v>
      </c>
      <c r="D10" s="38" t="s">
        <v>586</v>
      </c>
      <c r="E10" s="4" t="s">
        <v>468</v>
      </c>
      <c r="F10" s="39"/>
      <c r="G10" s="40" t="s">
        <v>420</v>
      </c>
      <c r="H10" s="4" t="s">
        <v>420</v>
      </c>
      <c r="I10" s="4" t="s">
        <v>118</v>
      </c>
      <c r="J10" s="4" t="s">
        <v>420</v>
      </c>
      <c r="K10" s="39" t="s">
        <v>118</v>
      </c>
      <c r="L10" s="41"/>
      <c r="M10" s="27"/>
    </row>
    <row r="11" spans="2:13">
      <c r="B11" s="36" t="s">
        <v>939</v>
      </c>
      <c r="C11" s="37" t="s">
        <v>753</v>
      </c>
      <c r="D11" s="38" t="s">
        <v>586</v>
      </c>
      <c r="E11" s="4" t="s">
        <v>721</v>
      </c>
      <c r="F11" s="39"/>
      <c r="G11" s="40" t="s">
        <v>420</v>
      </c>
      <c r="H11" s="4" t="s">
        <v>420</v>
      </c>
      <c r="I11" s="4" t="s">
        <v>118</v>
      </c>
      <c r="J11" s="4" t="s">
        <v>420</v>
      </c>
      <c r="K11" s="39" t="s">
        <v>420</v>
      </c>
      <c r="L11" s="41"/>
      <c r="M11" s="27"/>
    </row>
    <row r="12" spans="2:13">
      <c r="B12" s="36" t="s">
        <v>754</v>
      </c>
      <c r="C12" s="37" t="s">
        <v>755</v>
      </c>
      <c r="D12" s="38" t="s">
        <v>483</v>
      </c>
      <c r="E12" s="4" t="s">
        <v>468</v>
      </c>
      <c r="F12" s="39"/>
      <c r="G12" s="40" t="s">
        <v>420</v>
      </c>
      <c r="H12" s="4" t="s">
        <v>420</v>
      </c>
      <c r="I12" s="4" t="s">
        <v>118</v>
      </c>
      <c r="J12" s="4" t="s">
        <v>420</v>
      </c>
      <c r="K12" s="39" t="s">
        <v>118</v>
      </c>
      <c r="L12" s="41"/>
      <c r="M12" s="27"/>
    </row>
    <row r="13" spans="2:13">
      <c r="B13" s="36" t="s">
        <v>911</v>
      </c>
      <c r="C13" s="37" t="s">
        <v>756</v>
      </c>
      <c r="D13" s="38" t="s">
        <v>483</v>
      </c>
      <c r="E13" s="4" t="s">
        <v>721</v>
      </c>
      <c r="F13" s="39"/>
      <c r="G13" s="40" t="s">
        <v>420</v>
      </c>
      <c r="H13" s="4" t="s">
        <v>420</v>
      </c>
      <c r="I13" s="4" t="s">
        <v>118</v>
      </c>
      <c r="J13" s="4" t="s">
        <v>420</v>
      </c>
      <c r="K13" s="39" t="s">
        <v>118</v>
      </c>
      <c r="L13" s="41"/>
      <c r="M13" s="27"/>
    </row>
    <row r="14" spans="2:13">
      <c r="B14" s="36" t="s">
        <v>940</v>
      </c>
      <c r="C14" s="37" t="s">
        <v>757</v>
      </c>
      <c r="D14" s="38" t="s">
        <v>586</v>
      </c>
      <c r="E14" s="4" t="s">
        <v>468</v>
      </c>
      <c r="F14" s="39"/>
      <c r="G14" s="40" t="s">
        <v>420</v>
      </c>
      <c r="H14" s="4" t="s">
        <v>420</v>
      </c>
      <c r="I14" s="4" t="s">
        <v>118</v>
      </c>
      <c r="J14" s="4" t="s">
        <v>420</v>
      </c>
      <c r="K14" s="39" t="s">
        <v>118</v>
      </c>
      <c r="L14" s="41"/>
      <c r="M14" s="27"/>
    </row>
    <row r="15" spans="2:13" ht="45">
      <c r="B15" s="36" t="s">
        <v>421</v>
      </c>
      <c r="C15" s="37" t="s">
        <v>758</v>
      </c>
      <c r="D15" s="38" t="s">
        <v>464</v>
      </c>
      <c r="E15" s="4" t="s">
        <v>465</v>
      </c>
      <c r="F15" s="39"/>
      <c r="G15" s="40" t="s">
        <v>420</v>
      </c>
      <c r="H15" s="4" t="s">
        <v>420</v>
      </c>
      <c r="I15" s="4" t="s">
        <v>420</v>
      </c>
      <c r="J15" s="4" t="s">
        <v>420</v>
      </c>
      <c r="K15" s="39" t="s">
        <v>118</v>
      </c>
      <c r="L15" s="41" t="s">
        <v>941</v>
      </c>
      <c r="M15" s="27"/>
    </row>
    <row r="16" spans="2:13" ht="30">
      <c r="B16" s="36" t="s">
        <v>324</v>
      </c>
      <c r="C16" s="37" t="s">
        <v>759</v>
      </c>
      <c r="D16" s="38" t="s">
        <v>464</v>
      </c>
      <c r="E16" s="4" t="s">
        <v>465</v>
      </c>
      <c r="F16" s="39"/>
      <c r="G16" s="40" t="s">
        <v>420</v>
      </c>
      <c r="H16" s="4" t="s">
        <v>118</v>
      </c>
      <c r="I16" s="4" t="s">
        <v>118</v>
      </c>
      <c r="J16" s="4" t="s">
        <v>118</v>
      </c>
      <c r="K16" s="39" t="s">
        <v>118</v>
      </c>
      <c r="L16" s="41" t="s">
        <v>466</v>
      </c>
      <c r="M16" s="27"/>
    </row>
    <row r="17" spans="2:13" ht="48" customHeight="1">
      <c r="B17" s="36" t="s">
        <v>325</v>
      </c>
      <c r="C17" s="37" t="s">
        <v>760</v>
      </c>
      <c r="D17" s="38" t="s">
        <v>467</v>
      </c>
      <c r="E17" s="4" t="s">
        <v>468</v>
      </c>
      <c r="F17" s="39"/>
      <c r="G17" s="40" t="s">
        <v>118</v>
      </c>
      <c r="H17" s="4" t="s">
        <v>420</v>
      </c>
      <c r="I17" s="4" t="s">
        <v>118</v>
      </c>
      <c r="J17" s="4" t="s">
        <v>420</v>
      </c>
      <c r="K17" s="39" t="s">
        <v>420</v>
      </c>
      <c r="L17" s="306" t="s">
        <v>469</v>
      </c>
      <c r="M17" s="27"/>
    </row>
    <row r="18" spans="2:13" ht="48" customHeight="1">
      <c r="B18" s="36" t="s">
        <v>326</v>
      </c>
      <c r="C18" s="37" t="s">
        <v>273</v>
      </c>
      <c r="D18" s="38" t="s">
        <v>467</v>
      </c>
      <c r="E18" s="4" t="s">
        <v>468</v>
      </c>
      <c r="F18" s="39"/>
      <c r="G18" s="40" t="s">
        <v>118</v>
      </c>
      <c r="H18" s="4" t="s">
        <v>420</v>
      </c>
      <c r="I18" s="4" t="s">
        <v>118</v>
      </c>
      <c r="J18" s="4" t="s">
        <v>420</v>
      </c>
      <c r="K18" s="39" t="s">
        <v>118</v>
      </c>
      <c r="L18" s="307"/>
      <c r="M18" s="27"/>
    </row>
    <row r="19" spans="2:13" ht="48" customHeight="1">
      <c r="B19" s="36" t="s">
        <v>327</v>
      </c>
      <c r="C19" s="37" t="s">
        <v>275</v>
      </c>
      <c r="D19" s="38" t="s">
        <v>467</v>
      </c>
      <c r="E19" s="4" t="s">
        <v>468</v>
      </c>
      <c r="F19" s="39"/>
      <c r="G19" s="40" t="s">
        <v>118</v>
      </c>
      <c r="H19" s="4" t="s">
        <v>420</v>
      </c>
      <c r="I19" s="4" t="s">
        <v>118</v>
      </c>
      <c r="J19" s="4" t="s">
        <v>420</v>
      </c>
      <c r="K19" s="39" t="s">
        <v>420</v>
      </c>
      <c r="L19" s="308"/>
      <c r="M19" s="27"/>
    </row>
    <row r="20" spans="2:13">
      <c r="B20" s="36" t="s">
        <v>485</v>
      </c>
      <c r="C20" s="37" t="s">
        <v>761</v>
      </c>
      <c r="D20" s="38" t="s">
        <v>471</v>
      </c>
      <c r="E20" s="4" t="s">
        <v>479</v>
      </c>
      <c r="F20" s="39"/>
      <c r="G20" s="40" t="s">
        <v>420</v>
      </c>
      <c r="H20" s="4" t="s">
        <v>420</v>
      </c>
      <c r="I20" s="4" t="s">
        <v>118</v>
      </c>
      <c r="J20" s="4" t="s">
        <v>420</v>
      </c>
      <c r="K20" s="39" t="s">
        <v>420</v>
      </c>
      <c r="L20" s="41"/>
      <c r="M20" s="27"/>
    </row>
    <row r="21" spans="2:13" ht="30">
      <c r="B21" s="216" t="s">
        <v>762</v>
      </c>
      <c r="C21" s="217" t="s">
        <v>763</v>
      </c>
      <c r="D21" s="218" t="s">
        <v>464</v>
      </c>
      <c r="E21" s="219" t="s">
        <v>506</v>
      </c>
      <c r="F21" s="220"/>
      <c r="G21" s="221" t="s">
        <v>420</v>
      </c>
      <c r="H21" s="219" t="s">
        <v>420</v>
      </c>
      <c r="I21" s="219" t="s">
        <v>420</v>
      </c>
      <c r="J21" s="219" t="s">
        <v>420</v>
      </c>
      <c r="K21" s="220" t="s">
        <v>118</v>
      </c>
      <c r="L21" s="236" t="s">
        <v>942</v>
      </c>
      <c r="M21" s="27"/>
    </row>
    <row r="22" spans="2:13">
      <c r="B22" s="36" t="s">
        <v>422</v>
      </c>
      <c r="C22" s="37" t="s">
        <v>423</v>
      </c>
      <c r="D22" s="239" t="s">
        <v>464</v>
      </c>
      <c r="E22" s="5" t="s">
        <v>465</v>
      </c>
      <c r="F22" s="39"/>
      <c r="G22" s="40" t="s">
        <v>420</v>
      </c>
      <c r="H22" s="4" t="s">
        <v>420</v>
      </c>
      <c r="I22" s="4" t="s">
        <v>420</v>
      </c>
      <c r="J22" s="4" t="s">
        <v>420</v>
      </c>
      <c r="K22" s="39" t="s">
        <v>118</v>
      </c>
      <c r="L22" s="41" t="s">
        <v>764</v>
      </c>
      <c r="M22" s="27"/>
    </row>
    <row r="23" spans="2:13">
      <c r="B23" s="36" t="s">
        <v>765</v>
      </c>
      <c r="C23" s="37" t="s">
        <v>424</v>
      </c>
      <c r="D23" s="38" t="s">
        <v>943</v>
      </c>
      <c r="E23" s="4" t="s">
        <v>766</v>
      </c>
      <c r="F23" s="39"/>
      <c r="G23" s="40" t="s">
        <v>420</v>
      </c>
      <c r="H23" s="4" t="s">
        <v>420</v>
      </c>
      <c r="I23" s="4" t="s">
        <v>118</v>
      </c>
      <c r="J23" s="4" t="s">
        <v>420</v>
      </c>
      <c r="K23" s="39" t="s">
        <v>118</v>
      </c>
      <c r="L23" s="41" t="s">
        <v>912</v>
      </c>
      <c r="M23" s="27"/>
    </row>
    <row r="24" spans="2:13">
      <c r="B24" s="36" t="s">
        <v>767</v>
      </c>
      <c r="C24" s="37" t="s">
        <v>768</v>
      </c>
      <c r="D24" s="38" t="s">
        <v>471</v>
      </c>
      <c r="E24" s="4" t="s">
        <v>465</v>
      </c>
      <c r="F24" s="39"/>
      <c r="G24" s="40" t="s">
        <v>420</v>
      </c>
      <c r="H24" s="4" t="s">
        <v>420</v>
      </c>
      <c r="I24" s="4" t="s">
        <v>118</v>
      </c>
      <c r="J24" s="4" t="s">
        <v>420</v>
      </c>
      <c r="K24" s="39" t="s">
        <v>118</v>
      </c>
      <c r="L24" s="41" t="s">
        <v>769</v>
      </c>
      <c r="M24" s="27"/>
    </row>
    <row r="25" spans="2:13">
      <c r="B25" s="36" t="s">
        <v>913</v>
      </c>
      <c r="C25" s="37" t="s">
        <v>770</v>
      </c>
      <c r="D25" s="38" t="s">
        <v>771</v>
      </c>
      <c r="E25" s="4" t="s">
        <v>468</v>
      </c>
      <c r="F25" s="39"/>
      <c r="G25" s="40" t="s">
        <v>420</v>
      </c>
      <c r="H25" s="4" t="s">
        <v>420</v>
      </c>
      <c r="I25" s="4" t="s">
        <v>118</v>
      </c>
      <c r="J25" s="4" t="s">
        <v>420</v>
      </c>
      <c r="K25" s="39" t="s">
        <v>118</v>
      </c>
      <c r="L25" s="41"/>
      <c r="M25" s="27"/>
    </row>
    <row r="26" spans="2:13">
      <c r="B26" s="36" t="s">
        <v>914</v>
      </c>
      <c r="C26" s="37" t="s">
        <v>772</v>
      </c>
      <c r="D26" s="38" t="s">
        <v>773</v>
      </c>
      <c r="E26" s="4" t="s">
        <v>468</v>
      </c>
      <c r="F26" s="39"/>
      <c r="G26" s="40" t="s">
        <v>420</v>
      </c>
      <c r="H26" s="4" t="s">
        <v>420</v>
      </c>
      <c r="I26" s="4" t="s">
        <v>118</v>
      </c>
      <c r="J26" s="4" t="s">
        <v>420</v>
      </c>
      <c r="K26" s="39" t="s">
        <v>118</v>
      </c>
      <c r="L26" s="41"/>
      <c r="M26" s="27"/>
    </row>
    <row r="27" spans="2:13">
      <c r="B27" s="36" t="s">
        <v>915</v>
      </c>
      <c r="C27" s="37" t="s">
        <v>774</v>
      </c>
      <c r="D27" s="38" t="s">
        <v>631</v>
      </c>
      <c r="E27" s="4" t="s">
        <v>468</v>
      </c>
      <c r="F27" s="39"/>
      <c r="G27" s="40" t="s">
        <v>420</v>
      </c>
      <c r="H27" s="4" t="s">
        <v>420</v>
      </c>
      <c r="I27" s="4" t="s">
        <v>118</v>
      </c>
      <c r="J27" s="4" t="s">
        <v>420</v>
      </c>
      <c r="K27" s="39" t="s">
        <v>118</v>
      </c>
      <c r="L27" s="41"/>
      <c r="M27" s="27"/>
    </row>
    <row r="28" spans="2:13">
      <c r="B28" s="36" t="s">
        <v>916</v>
      </c>
      <c r="C28" s="37" t="s">
        <v>775</v>
      </c>
      <c r="D28" s="38" t="s">
        <v>776</v>
      </c>
      <c r="E28" s="4" t="s">
        <v>468</v>
      </c>
      <c r="F28" s="39"/>
      <c r="G28" s="40" t="s">
        <v>420</v>
      </c>
      <c r="H28" s="4" t="s">
        <v>420</v>
      </c>
      <c r="I28" s="4" t="s">
        <v>118</v>
      </c>
      <c r="J28" s="4" t="s">
        <v>420</v>
      </c>
      <c r="K28" s="39" t="s">
        <v>118</v>
      </c>
      <c r="L28" s="41"/>
      <c r="M28" s="27"/>
    </row>
    <row r="29" spans="2:13">
      <c r="B29" s="36" t="s">
        <v>777</v>
      </c>
      <c r="C29" s="37" t="s">
        <v>778</v>
      </c>
      <c r="D29" s="38" t="s">
        <v>779</v>
      </c>
      <c r="E29" s="4" t="s">
        <v>468</v>
      </c>
      <c r="F29" s="39"/>
      <c r="G29" s="40" t="s">
        <v>420</v>
      </c>
      <c r="H29" s="4" t="s">
        <v>420</v>
      </c>
      <c r="I29" s="4" t="s">
        <v>118</v>
      </c>
      <c r="J29" s="4" t="s">
        <v>420</v>
      </c>
      <c r="K29" s="39" t="s">
        <v>118</v>
      </c>
      <c r="L29" s="41"/>
      <c r="M29" s="27"/>
    </row>
    <row r="30" spans="2:13">
      <c r="B30" s="36" t="s">
        <v>780</v>
      </c>
      <c r="C30" s="37" t="s">
        <v>781</v>
      </c>
      <c r="D30" s="38" t="s">
        <v>779</v>
      </c>
      <c r="E30" s="4" t="s">
        <v>468</v>
      </c>
      <c r="F30" s="39"/>
      <c r="G30" s="40" t="s">
        <v>420</v>
      </c>
      <c r="H30" s="4" t="s">
        <v>420</v>
      </c>
      <c r="I30" s="4" t="s">
        <v>118</v>
      </c>
      <c r="J30" s="4" t="s">
        <v>420</v>
      </c>
      <c r="K30" s="39" t="s">
        <v>118</v>
      </c>
      <c r="L30" s="41"/>
      <c r="M30" s="27"/>
    </row>
    <row r="31" spans="2:13">
      <c r="B31" s="36" t="s">
        <v>782</v>
      </c>
      <c r="C31" s="37" t="s">
        <v>783</v>
      </c>
      <c r="D31" s="38" t="s">
        <v>784</v>
      </c>
      <c r="E31" s="4" t="s">
        <v>632</v>
      </c>
      <c r="F31" s="39"/>
      <c r="G31" s="40" t="s">
        <v>420</v>
      </c>
      <c r="H31" s="4" t="s">
        <v>420</v>
      </c>
      <c r="I31" s="4" t="s">
        <v>118</v>
      </c>
      <c r="J31" s="4" t="s">
        <v>420</v>
      </c>
      <c r="K31" s="39" t="s">
        <v>118</v>
      </c>
      <c r="L31" s="41"/>
      <c r="M31" s="27"/>
    </row>
    <row r="32" spans="2:13">
      <c r="B32" s="36" t="s">
        <v>706</v>
      </c>
      <c r="C32" s="37" t="s">
        <v>785</v>
      </c>
      <c r="D32" s="38" t="s">
        <v>483</v>
      </c>
      <c r="E32" s="4" t="s">
        <v>468</v>
      </c>
      <c r="F32" s="39"/>
      <c r="G32" s="40" t="s">
        <v>420</v>
      </c>
      <c r="H32" s="4" t="s">
        <v>420</v>
      </c>
      <c r="I32" s="4" t="s">
        <v>118</v>
      </c>
      <c r="J32" s="4" t="s">
        <v>420</v>
      </c>
      <c r="K32" s="39" t="s">
        <v>118</v>
      </c>
      <c r="L32" s="41"/>
      <c r="M32" s="27"/>
    </row>
    <row r="33" spans="2:13">
      <c r="B33" s="36" t="s">
        <v>708</v>
      </c>
      <c r="C33" s="37" t="s">
        <v>786</v>
      </c>
      <c r="D33" s="38" t="s">
        <v>483</v>
      </c>
      <c r="E33" s="4" t="s">
        <v>468</v>
      </c>
      <c r="F33" s="39"/>
      <c r="G33" s="40" t="s">
        <v>420</v>
      </c>
      <c r="H33" s="4" t="s">
        <v>420</v>
      </c>
      <c r="I33" s="4" t="s">
        <v>118</v>
      </c>
      <c r="J33" s="4" t="s">
        <v>420</v>
      </c>
      <c r="K33" s="39" t="s">
        <v>118</v>
      </c>
      <c r="L33" s="41"/>
      <c r="M33" s="27"/>
    </row>
    <row r="34" spans="2:13" ht="17.25" thickBot="1">
      <c r="B34" s="36" t="s">
        <v>710</v>
      </c>
      <c r="C34" s="37" t="s">
        <v>787</v>
      </c>
      <c r="D34" s="38" t="s">
        <v>483</v>
      </c>
      <c r="E34" s="4" t="s">
        <v>484</v>
      </c>
      <c r="F34" s="39"/>
      <c r="G34" s="40" t="s">
        <v>420</v>
      </c>
      <c r="H34" s="4" t="s">
        <v>420</v>
      </c>
      <c r="I34" s="4" t="s">
        <v>118</v>
      </c>
      <c r="J34" s="4" t="s">
        <v>420</v>
      </c>
      <c r="K34" s="39" t="s">
        <v>118</v>
      </c>
      <c r="L34" s="41"/>
      <c r="M34" s="27"/>
    </row>
    <row r="35" spans="2:13" ht="20.100000000000001" customHeight="1" thickBot="1">
      <c r="B35" s="24" t="s">
        <v>788</v>
      </c>
      <c r="C35" s="212"/>
      <c r="D35" s="213"/>
      <c r="E35" s="214"/>
      <c r="F35" s="214"/>
      <c r="G35" s="214"/>
      <c r="H35" s="214"/>
      <c r="I35" s="214"/>
      <c r="J35" s="214"/>
      <c r="K35" s="214"/>
      <c r="L35" s="215"/>
      <c r="M35" s="27"/>
    </row>
    <row r="36" spans="2:13">
      <c r="B36" s="28" t="s">
        <v>918</v>
      </c>
      <c r="C36" s="29" t="s">
        <v>789</v>
      </c>
      <c r="D36" s="30" t="s">
        <v>483</v>
      </c>
      <c r="E36" s="31" t="s">
        <v>632</v>
      </c>
      <c r="F36" s="32"/>
      <c r="G36" s="33" t="s">
        <v>420</v>
      </c>
      <c r="H36" s="34" t="s">
        <v>420</v>
      </c>
      <c r="I36" s="34" t="s">
        <v>118</v>
      </c>
      <c r="J36" s="34" t="s">
        <v>420</v>
      </c>
      <c r="K36" s="32" t="s">
        <v>118</v>
      </c>
      <c r="L36" s="35"/>
      <c r="M36" s="27"/>
    </row>
    <row r="37" spans="2:13">
      <c r="B37" s="36" t="s">
        <v>919</v>
      </c>
      <c r="C37" s="37" t="s">
        <v>790</v>
      </c>
      <c r="D37" s="38" t="s">
        <v>779</v>
      </c>
      <c r="E37" s="4" t="s">
        <v>632</v>
      </c>
      <c r="F37" s="39"/>
      <c r="G37" s="40" t="s">
        <v>420</v>
      </c>
      <c r="H37" s="4" t="s">
        <v>420</v>
      </c>
      <c r="I37" s="4" t="s">
        <v>118</v>
      </c>
      <c r="J37" s="4" t="s">
        <v>420</v>
      </c>
      <c r="K37" s="39" t="s">
        <v>118</v>
      </c>
      <c r="L37" s="41"/>
      <c r="M37" s="27"/>
    </row>
    <row r="38" spans="2:13">
      <c r="B38" s="36" t="s">
        <v>944</v>
      </c>
      <c r="C38" s="37" t="s">
        <v>791</v>
      </c>
      <c r="D38" s="38" t="s">
        <v>779</v>
      </c>
      <c r="E38" s="4" t="s">
        <v>632</v>
      </c>
      <c r="F38" s="39"/>
      <c r="G38" s="40" t="s">
        <v>420</v>
      </c>
      <c r="H38" s="4" t="s">
        <v>420</v>
      </c>
      <c r="I38" s="4" t="s">
        <v>118</v>
      </c>
      <c r="J38" s="4" t="s">
        <v>420</v>
      </c>
      <c r="K38" s="39" t="s">
        <v>118</v>
      </c>
      <c r="L38" s="41"/>
      <c r="M38" s="27"/>
    </row>
    <row r="39" spans="2:13">
      <c r="B39" s="36" t="s">
        <v>920</v>
      </c>
      <c r="C39" s="37" t="s">
        <v>792</v>
      </c>
      <c r="D39" s="38" t="s">
        <v>631</v>
      </c>
      <c r="E39" s="4" t="s">
        <v>632</v>
      </c>
      <c r="F39" s="39"/>
      <c r="G39" s="40" t="s">
        <v>420</v>
      </c>
      <c r="H39" s="4" t="s">
        <v>420</v>
      </c>
      <c r="I39" s="4" t="s">
        <v>118</v>
      </c>
      <c r="J39" s="4" t="s">
        <v>420</v>
      </c>
      <c r="K39" s="39" t="s">
        <v>118</v>
      </c>
      <c r="L39" s="41"/>
      <c r="M39" s="27"/>
    </row>
    <row r="40" spans="2:13">
      <c r="B40" s="36" t="s">
        <v>921</v>
      </c>
      <c r="C40" s="37" t="s">
        <v>793</v>
      </c>
      <c r="D40" s="38" t="s">
        <v>631</v>
      </c>
      <c r="E40" s="4" t="s">
        <v>632</v>
      </c>
      <c r="F40" s="39"/>
      <c r="G40" s="40" t="s">
        <v>420</v>
      </c>
      <c r="H40" s="4" t="s">
        <v>420</v>
      </c>
      <c r="I40" s="4" t="s">
        <v>118</v>
      </c>
      <c r="J40" s="4" t="s">
        <v>420</v>
      </c>
      <c r="K40" s="39" t="s">
        <v>118</v>
      </c>
      <c r="L40" s="41"/>
      <c r="M40" s="27"/>
    </row>
    <row r="41" spans="2:13">
      <c r="B41" s="36" t="s">
        <v>922</v>
      </c>
      <c r="C41" s="37" t="s">
        <v>794</v>
      </c>
      <c r="D41" s="38" t="s">
        <v>779</v>
      </c>
      <c r="E41" s="4" t="s">
        <v>632</v>
      </c>
      <c r="F41" s="39"/>
      <c r="G41" s="40" t="s">
        <v>420</v>
      </c>
      <c r="H41" s="4" t="s">
        <v>420</v>
      </c>
      <c r="I41" s="4" t="s">
        <v>118</v>
      </c>
      <c r="J41" s="4" t="s">
        <v>420</v>
      </c>
      <c r="K41" s="39" t="s">
        <v>118</v>
      </c>
      <c r="L41" s="41"/>
      <c r="M41" s="27"/>
    </row>
    <row r="42" spans="2:13" ht="17.25" thickBot="1">
      <c r="B42" s="36" t="s">
        <v>795</v>
      </c>
      <c r="C42" s="37" t="s">
        <v>796</v>
      </c>
      <c r="D42" s="38" t="s">
        <v>784</v>
      </c>
      <c r="E42" s="4" t="s">
        <v>797</v>
      </c>
      <c r="F42" s="39"/>
      <c r="G42" s="40" t="s">
        <v>420</v>
      </c>
      <c r="H42" s="4" t="s">
        <v>420</v>
      </c>
      <c r="I42" s="4" t="s">
        <v>118</v>
      </c>
      <c r="J42" s="4" t="s">
        <v>420</v>
      </c>
      <c r="K42" s="39" t="s">
        <v>118</v>
      </c>
      <c r="L42" s="41"/>
      <c r="M42" s="27"/>
    </row>
    <row r="43" spans="2:13" ht="20.100000000000001" customHeight="1" thickBot="1">
      <c r="B43" s="24" t="s">
        <v>945</v>
      </c>
      <c r="C43" s="212"/>
      <c r="D43" s="213"/>
      <c r="E43" s="214"/>
      <c r="F43" s="214"/>
      <c r="G43" s="214"/>
      <c r="H43" s="214"/>
      <c r="I43" s="214"/>
      <c r="J43" s="214"/>
      <c r="K43" s="214"/>
      <c r="L43" s="215"/>
      <c r="M43" s="27"/>
    </row>
    <row r="44" spans="2:13">
      <c r="B44" s="36" t="s">
        <v>946</v>
      </c>
      <c r="C44" s="37" t="s">
        <v>798</v>
      </c>
      <c r="D44" s="38" t="s">
        <v>655</v>
      </c>
      <c r="E44" s="4" t="s">
        <v>721</v>
      </c>
      <c r="F44" s="39"/>
      <c r="G44" s="40" t="s">
        <v>420</v>
      </c>
      <c r="H44" s="4" t="s">
        <v>420</v>
      </c>
      <c r="I44" s="4" t="s">
        <v>420</v>
      </c>
      <c r="J44" s="4" t="s">
        <v>596</v>
      </c>
      <c r="K44" s="39" t="s">
        <v>118</v>
      </c>
      <c r="L44" s="41" t="s">
        <v>947</v>
      </c>
      <c r="M44" s="27"/>
    </row>
    <row r="45" spans="2:13">
      <c r="B45" s="36" t="s">
        <v>948</v>
      </c>
      <c r="C45" s="37" t="s">
        <v>799</v>
      </c>
      <c r="D45" s="38" t="s">
        <v>949</v>
      </c>
      <c r="E45" s="4" t="s">
        <v>721</v>
      </c>
      <c r="F45" s="39"/>
      <c r="G45" s="40" t="s">
        <v>420</v>
      </c>
      <c r="H45" s="4" t="s">
        <v>420</v>
      </c>
      <c r="I45" s="4" t="s">
        <v>420</v>
      </c>
      <c r="J45" s="4" t="s">
        <v>596</v>
      </c>
      <c r="K45" s="39" t="s">
        <v>118</v>
      </c>
      <c r="L45" s="41" t="s">
        <v>947</v>
      </c>
      <c r="M45" s="27"/>
    </row>
    <row r="46" spans="2:13" ht="45">
      <c r="B46" s="36" t="s">
        <v>800</v>
      </c>
      <c r="C46" s="37" t="s">
        <v>801</v>
      </c>
      <c r="D46" s="38" t="s">
        <v>701</v>
      </c>
      <c r="E46" s="4" t="s">
        <v>721</v>
      </c>
      <c r="F46" s="39"/>
      <c r="G46" s="40" t="s">
        <v>420</v>
      </c>
      <c r="H46" s="4" t="s">
        <v>420</v>
      </c>
      <c r="I46" s="4" t="s">
        <v>420</v>
      </c>
      <c r="J46" s="4" t="s">
        <v>596</v>
      </c>
      <c r="K46" s="39" t="s">
        <v>118</v>
      </c>
      <c r="L46" s="41" t="s">
        <v>923</v>
      </c>
      <c r="M46" s="27"/>
    </row>
    <row r="47" spans="2:13" ht="45">
      <c r="B47" s="216" t="s">
        <v>950</v>
      </c>
      <c r="C47" s="217" t="s">
        <v>951</v>
      </c>
      <c r="D47" s="218" t="s">
        <v>656</v>
      </c>
      <c r="E47" s="219" t="s">
        <v>721</v>
      </c>
      <c r="F47" s="220"/>
      <c r="G47" s="221" t="s">
        <v>420</v>
      </c>
      <c r="H47" s="219" t="s">
        <v>420</v>
      </c>
      <c r="I47" s="219" t="s">
        <v>420</v>
      </c>
      <c r="J47" s="219" t="s">
        <v>596</v>
      </c>
      <c r="K47" s="220" t="s">
        <v>118</v>
      </c>
      <c r="L47" s="236" t="s">
        <v>952</v>
      </c>
      <c r="M47" s="27"/>
    </row>
    <row r="48" spans="2:13">
      <c r="B48" s="36" t="s">
        <v>387</v>
      </c>
      <c r="C48" s="37" t="s">
        <v>388</v>
      </c>
      <c r="D48" s="38" t="s">
        <v>888</v>
      </c>
      <c r="E48" s="4" t="s">
        <v>506</v>
      </c>
      <c r="F48" s="39"/>
      <c r="G48" s="40" t="s">
        <v>420</v>
      </c>
      <c r="H48" s="4" t="s">
        <v>420</v>
      </c>
      <c r="I48" s="4" t="s">
        <v>118</v>
      </c>
      <c r="J48" s="4" t="s">
        <v>420</v>
      </c>
      <c r="K48" s="39" t="s">
        <v>118</v>
      </c>
      <c r="L48" s="41" t="s">
        <v>953</v>
      </c>
      <c r="M48" s="27"/>
    </row>
    <row r="49" spans="2:13">
      <c r="B49" s="36" t="s">
        <v>954</v>
      </c>
      <c r="C49" s="37" t="s">
        <v>955</v>
      </c>
      <c r="D49" s="38" t="s">
        <v>464</v>
      </c>
      <c r="E49" s="4" t="s">
        <v>506</v>
      </c>
      <c r="F49" s="39"/>
      <c r="G49" s="40" t="s">
        <v>420</v>
      </c>
      <c r="H49" s="4" t="s">
        <v>420</v>
      </c>
      <c r="I49" s="4" t="s">
        <v>420</v>
      </c>
      <c r="J49" s="4" t="s">
        <v>420</v>
      </c>
      <c r="K49" s="39" t="s">
        <v>118</v>
      </c>
      <c r="L49" s="41" t="s">
        <v>956</v>
      </c>
      <c r="M49" s="27"/>
    </row>
    <row r="50" spans="2:13">
      <c r="B50" s="36" t="s">
        <v>958</v>
      </c>
      <c r="C50" s="37" t="s">
        <v>270</v>
      </c>
      <c r="D50" s="38" t="s">
        <v>464</v>
      </c>
      <c r="E50" s="4" t="s">
        <v>506</v>
      </c>
      <c r="F50" s="39"/>
      <c r="G50" s="40" t="s">
        <v>420</v>
      </c>
      <c r="H50" s="4" t="s">
        <v>420</v>
      </c>
      <c r="I50" s="4" t="s">
        <v>420</v>
      </c>
      <c r="J50" s="4" t="s">
        <v>420</v>
      </c>
      <c r="K50" s="39" t="s">
        <v>118</v>
      </c>
      <c r="L50" s="41" t="s">
        <v>959</v>
      </c>
      <c r="M50" s="27"/>
    </row>
    <row r="51" spans="2:13">
      <c r="B51" s="36" t="s">
        <v>960</v>
      </c>
      <c r="C51" s="37" t="s">
        <v>961</v>
      </c>
      <c r="D51" s="38" t="s">
        <v>655</v>
      </c>
      <c r="E51" s="4" t="s">
        <v>721</v>
      </c>
      <c r="F51" s="39"/>
      <c r="G51" s="40" t="s">
        <v>420</v>
      </c>
      <c r="H51" s="4" t="s">
        <v>420</v>
      </c>
      <c r="I51" s="4" t="s">
        <v>420</v>
      </c>
      <c r="J51" s="4" t="s">
        <v>596</v>
      </c>
      <c r="K51" s="39" t="s">
        <v>118</v>
      </c>
      <c r="L51" s="41" t="s">
        <v>480</v>
      </c>
      <c r="M51" s="27"/>
    </row>
    <row r="52" spans="2:13" ht="45">
      <c r="B52" s="36" t="s">
        <v>962</v>
      </c>
      <c r="C52" s="37" t="s">
        <v>271</v>
      </c>
      <c r="D52" s="38" t="s">
        <v>464</v>
      </c>
      <c r="E52" s="4" t="s">
        <v>465</v>
      </c>
      <c r="F52" s="39"/>
      <c r="G52" s="40" t="s">
        <v>420</v>
      </c>
      <c r="H52" s="4" t="s">
        <v>420</v>
      </c>
      <c r="I52" s="4" t="s">
        <v>420</v>
      </c>
      <c r="J52" s="4" t="s">
        <v>420</v>
      </c>
      <c r="K52" s="39" t="s">
        <v>118</v>
      </c>
      <c r="L52" s="41" t="s">
        <v>963</v>
      </c>
      <c r="M52" s="27"/>
    </row>
    <row r="53" spans="2:13" ht="45">
      <c r="B53" s="36" t="s">
        <v>802</v>
      </c>
      <c r="C53" s="37" t="s">
        <v>964</v>
      </c>
      <c r="D53" s="38" t="s">
        <v>701</v>
      </c>
      <c r="E53" s="4" t="s">
        <v>721</v>
      </c>
      <c r="F53" s="39"/>
      <c r="G53" s="40" t="s">
        <v>420</v>
      </c>
      <c r="H53" s="4" t="s">
        <v>420</v>
      </c>
      <c r="I53" s="4" t="s">
        <v>420</v>
      </c>
      <c r="J53" s="4" t="s">
        <v>596</v>
      </c>
      <c r="K53" s="39" t="s">
        <v>118</v>
      </c>
      <c r="L53" s="41" t="s">
        <v>965</v>
      </c>
      <c r="M53" s="27"/>
    </row>
    <row r="54" spans="2:13" ht="45">
      <c r="B54" s="216" t="s">
        <v>966</v>
      </c>
      <c r="C54" s="217" t="s">
        <v>272</v>
      </c>
      <c r="D54" s="218" t="s">
        <v>464</v>
      </c>
      <c r="E54" s="219" t="s">
        <v>465</v>
      </c>
      <c r="F54" s="220"/>
      <c r="G54" s="221" t="s">
        <v>420</v>
      </c>
      <c r="H54" s="219" t="s">
        <v>420</v>
      </c>
      <c r="I54" s="219" t="s">
        <v>420</v>
      </c>
      <c r="J54" s="219" t="s">
        <v>420</v>
      </c>
      <c r="K54" s="220" t="s">
        <v>118</v>
      </c>
      <c r="L54" s="236" t="s">
        <v>967</v>
      </c>
      <c r="M54" s="27"/>
    </row>
    <row r="55" spans="2:13" ht="45">
      <c r="B55" s="216" t="s">
        <v>968</v>
      </c>
      <c r="C55" s="217" t="s">
        <v>969</v>
      </c>
      <c r="D55" s="218" t="s">
        <v>656</v>
      </c>
      <c r="E55" s="219" t="s">
        <v>721</v>
      </c>
      <c r="F55" s="220"/>
      <c r="G55" s="221" t="s">
        <v>420</v>
      </c>
      <c r="H55" s="219" t="s">
        <v>420</v>
      </c>
      <c r="I55" s="219" t="s">
        <v>420</v>
      </c>
      <c r="J55" s="219" t="s">
        <v>596</v>
      </c>
      <c r="K55" s="220" t="s">
        <v>118</v>
      </c>
      <c r="L55" s="236" t="s">
        <v>952</v>
      </c>
      <c r="M55" s="27"/>
    </row>
    <row r="56" spans="2:13" ht="30">
      <c r="B56" s="36" t="s">
        <v>971</v>
      </c>
      <c r="C56" s="37" t="s">
        <v>970</v>
      </c>
      <c r="D56" s="38" t="s">
        <v>583</v>
      </c>
      <c r="E56" s="4" t="s">
        <v>479</v>
      </c>
      <c r="F56" s="39"/>
      <c r="G56" s="40" t="s">
        <v>420</v>
      </c>
      <c r="H56" s="4" t="s">
        <v>420</v>
      </c>
      <c r="I56" s="4" t="s">
        <v>420</v>
      </c>
      <c r="J56" s="4" t="s">
        <v>596</v>
      </c>
      <c r="K56" s="39" t="s">
        <v>118</v>
      </c>
      <c r="L56" s="236" t="s">
        <v>1507</v>
      </c>
      <c r="M56" s="27"/>
    </row>
    <row r="57" spans="2:13" ht="30">
      <c r="B57" s="36" t="s">
        <v>973</v>
      </c>
      <c r="C57" s="37" t="s">
        <v>972</v>
      </c>
      <c r="D57" s="38" t="s">
        <v>583</v>
      </c>
      <c r="E57" s="4" t="s">
        <v>479</v>
      </c>
      <c r="F57" s="39"/>
      <c r="G57" s="40" t="s">
        <v>420</v>
      </c>
      <c r="H57" s="4" t="s">
        <v>420</v>
      </c>
      <c r="I57" s="4" t="s">
        <v>420</v>
      </c>
      <c r="J57" s="4" t="s">
        <v>596</v>
      </c>
      <c r="K57" s="39" t="s">
        <v>118</v>
      </c>
      <c r="L57" s="41" t="s">
        <v>1508</v>
      </c>
      <c r="M57" s="27"/>
    </row>
    <row r="58" spans="2:13" ht="30">
      <c r="B58" s="36" t="s">
        <v>975</v>
      </c>
      <c r="C58" s="37" t="s">
        <v>974</v>
      </c>
      <c r="D58" s="38" t="s">
        <v>583</v>
      </c>
      <c r="E58" s="4" t="s">
        <v>479</v>
      </c>
      <c r="F58" s="39"/>
      <c r="G58" s="40" t="s">
        <v>420</v>
      </c>
      <c r="H58" s="4" t="s">
        <v>420</v>
      </c>
      <c r="I58" s="4" t="s">
        <v>420</v>
      </c>
      <c r="J58" s="4" t="s">
        <v>596</v>
      </c>
      <c r="K58" s="39" t="s">
        <v>118</v>
      </c>
      <c r="L58" s="41" t="s">
        <v>1509</v>
      </c>
      <c r="M58" s="27"/>
    </row>
    <row r="59" spans="2:13">
      <c r="B59" s="36" t="s">
        <v>254</v>
      </c>
      <c r="C59" s="37" t="s">
        <v>430</v>
      </c>
      <c r="D59" s="38" t="s">
        <v>464</v>
      </c>
      <c r="E59" s="4" t="s">
        <v>465</v>
      </c>
      <c r="F59" s="39"/>
      <c r="G59" s="40" t="s">
        <v>420</v>
      </c>
      <c r="H59" s="4" t="s">
        <v>420</v>
      </c>
      <c r="I59" s="4" t="s">
        <v>420</v>
      </c>
      <c r="J59" s="4" t="s">
        <v>420</v>
      </c>
      <c r="K59" s="39" t="s">
        <v>118</v>
      </c>
      <c r="L59" s="41" t="s">
        <v>803</v>
      </c>
      <c r="M59" s="27"/>
    </row>
    <row r="60" spans="2:13" ht="30.75" thickBot="1">
      <c r="B60" s="36" t="s">
        <v>431</v>
      </c>
      <c r="C60" s="37" t="s">
        <v>328</v>
      </c>
      <c r="D60" s="38" t="s">
        <v>552</v>
      </c>
      <c r="E60" s="4" t="s">
        <v>479</v>
      </c>
      <c r="F60" s="39"/>
      <c r="G60" s="40" t="s">
        <v>420</v>
      </c>
      <c r="H60" s="4" t="s">
        <v>420</v>
      </c>
      <c r="I60" s="4" t="s">
        <v>118</v>
      </c>
      <c r="J60" s="4" t="s">
        <v>420</v>
      </c>
      <c r="K60" s="39" t="s">
        <v>118</v>
      </c>
      <c r="L60" s="41" t="s">
        <v>804</v>
      </c>
      <c r="M60" s="27"/>
    </row>
    <row r="61" spans="2:13">
      <c r="B61" s="198" t="s">
        <v>681</v>
      </c>
      <c r="C61" s="271"/>
      <c r="D61" s="255"/>
      <c r="E61" s="256"/>
      <c r="F61" s="256"/>
      <c r="G61" s="256"/>
      <c r="H61" s="256"/>
      <c r="I61" s="256"/>
      <c r="J61" s="256"/>
      <c r="K61" s="256"/>
      <c r="L61" s="257"/>
      <c r="M61" s="27"/>
    </row>
    <row r="62" spans="2:13">
      <c r="B62" s="36" t="s">
        <v>976</v>
      </c>
      <c r="C62" s="37" t="s">
        <v>805</v>
      </c>
      <c r="D62" s="38" t="s">
        <v>464</v>
      </c>
      <c r="E62" s="4" t="s">
        <v>506</v>
      </c>
      <c r="F62" s="39"/>
      <c r="G62" s="40" t="s">
        <v>420</v>
      </c>
      <c r="H62" s="4" t="s">
        <v>420</v>
      </c>
      <c r="I62" s="4" t="s">
        <v>420</v>
      </c>
      <c r="J62" s="4" t="s">
        <v>420</v>
      </c>
      <c r="K62" s="39" t="s">
        <v>118</v>
      </c>
      <c r="L62" s="41" t="s">
        <v>977</v>
      </c>
      <c r="M62" s="27"/>
    </row>
    <row r="63" spans="2:13" ht="30">
      <c r="B63" s="36" t="s">
        <v>978</v>
      </c>
      <c r="C63" s="37" t="s">
        <v>806</v>
      </c>
      <c r="D63" s="38" t="s">
        <v>464</v>
      </c>
      <c r="E63" s="4" t="s">
        <v>506</v>
      </c>
      <c r="F63" s="39"/>
      <c r="G63" s="40" t="s">
        <v>420</v>
      </c>
      <c r="H63" s="4" t="s">
        <v>420</v>
      </c>
      <c r="I63" s="4" t="s">
        <v>420</v>
      </c>
      <c r="J63" s="4" t="s">
        <v>420</v>
      </c>
      <c r="K63" s="39" t="s">
        <v>118</v>
      </c>
      <c r="L63" s="41" t="s">
        <v>1510</v>
      </c>
      <c r="M63" s="27"/>
    </row>
    <row r="64" spans="2:13">
      <c r="B64" s="36" t="s">
        <v>924</v>
      </c>
      <c r="C64" s="37" t="s">
        <v>309</v>
      </c>
      <c r="D64" s="38" t="s">
        <v>464</v>
      </c>
      <c r="E64" s="4" t="s">
        <v>506</v>
      </c>
      <c r="F64" s="39"/>
      <c r="G64" s="40" t="s">
        <v>420</v>
      </c>
      <c r="H64" s="4" t="s">
        <v>420</v>
      </c>
      <c r="I64" s="4" t="s">
        <v>420</v>
      </c>
      <c r="J64" s="4" t="s">
        <v>420</v>
      </c>
      <c r="K64" s="39" t="s">
        <v>118</v>
      </c>
      <c r="L64" s="41" t="s">
        <v>979</v>
      </c>
      <c r="M64" s="27"/>
    </row>
    <row r="65" spans="2:13">
      <c r="B65" s="36" t="s">
        <v>980</v>
      </c>
      <c r="C65" s="37" t="s">
        <v>310</v>
      </c>
      <c r="D65" s="38" t="s">
        <v>464</v>
      </c>
      <c r="E65" s="4" t="s">
        <v>506</v>
      </c>
      <c r="F65" s="39"/>
      <c r="G65" s="40" t="s">
        <v>420</v>
      </c>
      <c r="H65" s="4" t="s">
        <v>420</v>
      </c>
      <c r="I65" s="4" t="s">
        <v>420</v>
      </c>
      <c r="J65" s="4" t="s">
        <v>420</v>
      </c>
      <c r="K65" s="39" t="s">
        <v>118</v>
      </c>
      <c r="L65" s="41" t="s">
        <v>981</v>
      </c>
      <c r="M65" s="27"/>
    </row>
    <row r="66" spans="2:13" ht="17.25" thickBot="1">
      <c r="B66" s="36" t="s">
        <v>622</v>
      </c>
      <c r="C66" s="37" t="s">
        <v>311</v>
      </c>
      <c r="D66" s="38" t="s">
        <v>464</v>
      </c>
      <c r="E66" s="4" t="s">
        <v>506</v>
      </c>
      <c r="F66" s="39"/>
      <c r="G66" s="40" t="s">
        <v>420</v>
      </c>
      <c r="H66" s="4" t="s">
        <v>420</v>
      </c>
      <c r="I66" s="4" t="s">
        <v>420</v>
      </c>
      <c r="J66" s="4" t="s">
        <v>420</v>
      </c>
      <c r="K66" s="39" t="s">
        <v>118</v>
      </c>
      <c r="L66" s="41" t="s">
        <v>925</v>
      </c>
      <c r="M66" s="27"/>
    </row>
    <row r="67" spans="2:13" ht="17.25" thickBot="1">
      <c r="B67" s="198" t="s">
        <v>807</v>
      </c>
      <c r="C67" s="271"/>
      <c r="D67" s="255"/>
      <c r="E67" s="256"/>
      <c r="F67" s="256"/>
      <c r="G67" s="256"/>
      <c r="H67" s="256"/>
      <c r="I67" s="256"/>
      <c r="J67" s="256"/>
      <c r="K67" s="256"/>
      <c r="L67" s="257"/>
      <c r="M67" s="27"/>
    </row>
    <row r="68" spans="2:13" ht="20.100000000000001" customHeight="1" thickBot="1">
      <c r="B68" s="259" t="s">
        <v>722</v>
      </c>
      <c r="C68" s="260"/>
      <c r="D68" s="261"/>
      <c r="E68" s="262"/>
      <c r="F68" s="262"/>
      <c r="G68" s="262"/>
      <c r="H68" s="262"/>
      <c r="I68" s="262"/>
      <c r="J68" s="262"/>
      <c r="K68" s="262"/>
      <c r="L68" s="263"/>
      <c r="M68" s="27"/>
    </row>
    <row r="69" spans="2:13" ht="17.25" thickBot="1">
      <c r="B69" s="36" t="s">
        <v>389</v>
      </c>
      <c r="C69" s="37" t="s">
        <v>808</v>
      </c>
      <c r="D69" s="38" t="s">
        <v>723</v>
      </c>
      <c r="E69" s="4" t="s">
        <v>720</v>
      </c>
      <c r="F69" s="39"/>
      <c r="G69" s="40" t="s">
        <v>420</v>
      </c>
      <c r="H69" s="4" t="s">
        <v>420</v>
      </c>
      <c r="I69" s="4" t="s">
        <v>420</v>
      </c>
      <c r="J69" s="4" t="s">
        <v>596</v>
      </c>
      <c r="K69" s="39" t="s">
        <v>118</v>
      </c>
      <c r="L69" s="41"/>
      <c r="M69" s="27"/>
    </row>
    <row r="70" spans="2:13" ht="20.100000000000001" customHeight="1" thickBot="1">
      <c r="B70" s="259" t="s">
        <v>887</v>
      </c>
      <c r="C70" s="260"/>
      <c r="D70" s="261"/>
      <c r="E70" s="262"/>
      <c r="F70" s="262"/>
      <c r="G70" s="262"/>
      <c r="H70" s="262"/>
      <c r="I70" s="262"/>
      <c r="J70" s="262"/>
      <c r="K70" s="262"/>
      <c r="L70" s="263"/>
      <c r="M70" s="27"/>
    </row>
    <row r="71" spans="2:13" ht="20.100000000000001" customHeight="1" thickBot="1">
      <c r="B71" s="259" t="s">
        <v>724</v>
      </c>
      <c r="C71" s="260"/>
      <c r="D71" s="261"/>
      <c r="E71" s="262"/>
      <c r="F71" s="262"/>
      <c r="G71" s="262"/>
      <c r="H71" s="262"/>
      <c r="I71" s="262"/>
      <c r="J71" s="262"/>
      <c r="K71" s="262"/>
      <c r="L71" s="263"/>
      <c r="M71" s="27"/>
    </row>
    <row r="72" spans="2:13">
      <c r="B72" s="28" t="s">
        <v>390</v>
      </c>
      <c r="C72" s="29" t="s">
        <v>982</v>
      </c>
      <c r="D72" s="30" t="s">
        <v>464</v>
      </c>
      <c r="E72" s="31" t="s">
        <v>506</v>
      </c>
      <c r="F72" s="32"/>
      <c r="G72" s="33" t="s">
        <v>420</v>
      </c>
      <c r="H72" s="34" t="s">
        <v>420</v>
      </c>
      <c r="I72" s="34" t="s">
        <v>420</v>
      </c>
      <c r="J72" s="34" t="s">
        <v>118</v>
      </c>
      <c r="K72" s="32" t="s">
        <v>118</v>
      </c>
      <c r="L72" s="35" t="s">
        <v>809</v>
      </c>
      <c r="M72" s="27"/>
    </row>
    <row r="73" spans="2:13" ht="30">
      <c r="B73" s="36" t="s">
        <v>276</v>
      </c>
      <c r="C73" s="37" t="s">
        <v>330</v>
      </c>
      <c r="D73" s="38" t="s">
        <v>888</v>
      </c>
      <c r="E73" s="4" t="s">
        <v>506</v>
      </c>
      <c r="F73" s="39"/>
      <c r="G73" s="40" t="s">
        <v>420</v>
      </c>
      <c r="H73" s="4" t="s">
        <v>420</v>
      </c>
      <c r="I73" s="4" t="s">
        <v>118</v>
      </c>
      <c r="J73" s="4" t="s">
        <v>118</v>
      </c>
      <c r="K73" s="39" t="s">
        <v>118</v>
      </c>
      <c r="L73" s="41" t="s">
        <v>983</v>
      </c>
      <c r="M73" s="27"/>
    </row>
    <row r="74" spans="2:13" ht="30">
      <c r="B74" s="36" t="s">
        <v>277</v>
      </c>
      <c r="C74" s="37" t="s">
        <v>810</v>
      </c>
      <c r="D74" s="38" t="s">
        <v>464</v>
      </c>
      <c r="E74" s="4" t="s">
        <v>506</v>
      </c>
      <c r="F74" s="39"/>
      <c r="G74" s="40" t="s">
        <v>420</v>
      </c>
      <c r="H74" s="4" t="s">
        <v>420</v>
      </c>
      <c r="I74" s="4" t="s">
        <v>420</v>
      </c>
      <c r="J74" s="4" t="s">
        <v>118</v>
      </c>
      <c r="K74" s="39" t="s">
        <v>118</v>
      </c>
      <c r="L74" s="41" t="s">
        <v>811</v>
      </c>
      <c r="M74" s="27"/>
    </row>
    <row r="75" spans="2:13" ht="33">
      <c r="B75" s="36" t="s">
        <v>278</v>
      </c>
      <c r="C75" s="37" t="s">
        <v>812</v>
      </c>
      <c r="D75" s="38" t="s">
        <v>583</v>
      </c>
      <c r="E75" s="4" t="s">
        <v>720</v>
      </c>
      <c r="F75" s="39"/>
      <c r="G75" s="40" t="s">
        <v>420</v>
      </c>
      <c r="H75" s="4" t="s">
        <v>420</v>
      </c>
      <c r="I75" s="4" t="s">
        <v>420</v>
      </c>
      <c r="J75" s="4" t="s">
        <v>118</v>
      </c>
      <c r="K75" s="39" t="s">
        <v>118</v>
      </c>
      <c r="L75" s="41" t="s">
        <v>726</v>
      </c>
      <c r="M75" s="27"/>
    </row>
    <row r="76" spans="2:13">
      <c r="B76" s="36" t="s">
        <v>350</v>
      </c>
      <c r="C76" s="37" t="s">
        <v>813</v>
      </c>
      <c r="D76" s="38" t="s">
        <v>464</v>
      </c>
      <c r="E76" s="4" t="s">
        <v>506</v>
      </c>
      <c r="F76" s="39"/>
      <c r="G76" s="40" t="s">
        <v>420</v>
      </c>
      <c r="H76" s="4" t="s">
        <v>420</v>
      </c>
      <c r="I76" s="4" t="s">
        <v>420</v>
      </c>
      <c r="J76" s="4" t="s">
        <v>118</v>
      </c>
      <c r="K76" s="39" t="s">
        <v>118</v>
      </c>
      <c r="L76" s="41" t="s">
        <v>814</v>
      </c>
      <c r="M76" s="27"/>
    </row>
    <row r="77" spans="2:13" ht="33">
      <c r="B77" s="36" t="s">
        <v>279</v>
      </c>
      <c r="C77" s="37" t="s">
        <v>815</v>
      </c>
      <c r="D77" s="38">
        <v>3</v>
      </c>
      <c r="E77" s="4" t="s">
        <v>506</v>
      </c>
      <c r="F77" s="39"/>
      <c r="G77" s="40" t="s">
        <v>420</v>
      </c>
      <c r="H77" s="4" t="s">
        <v>420</v>
      </c>
      <c r="I77" s="4" t="s">
        <v>420</v>
      </c>
      <c r="J77" s="4" t="s">
        <v>118</v>
      </c>
      <c r="K77" s="39" t="s">
        <v>118</v>
      </c>
      <c r="L77" s="41" t="s">
        <v>816</v>
      </c>
      <c r="M77" s="27"/>
    </row>
    <row r="78" spans="2:13" ht="33">
      <c r="B78" s="36" t="s">
        <v>351</v>
      </c>
      <c r="C78" s="37" t="s">
        <v>817</v>
      </c>
      <c r="D78" s="38" t="s">
        <v>464</v>
      </c>
      <c r="E78" s="4" t="s">
        <v>506</v>
      </c>
      <c r="F78" s="39"/>
      <c r="G78" s="40" t="s">
        <v>420</v>
      </c>
      <c r="H78" s="4" t="s">
        <v>420</v>
      </c>
      <c r="I78" s="4" t="s">
        <v>420</v>
      </c>
      <c r="J78" s="4" t="s">
        <v>118</v>
      </c>
      <c r="K78" s="39" t="s">
        <v>118</v>
      </c>
      <c r="L78" s="41" t="s">
        <v>818</v>
      </c>
      <c r="M78" s="27"/>
    </row>
    <row r="79" spans="2:13" ht="60">
      <c r="B79" s="36" t="s">
        <v>352</v>
      </c>
      <c r="C79" s="37" t="s">
        <v>819</v>
      </c>
      <c r="D79" s="38" t="s">
        <v>723</v>
      </c>
      <c r="E79" s="4" t="s">
        <v>506</v>
      </c>
      <c r="F79" s="39"/>
      <c r="G79" s="40" t="s">
        <v>420</v>
      </c>
      <c r="H79" s="4" t="s">
        <v>420</v>
      </c>
      <c r="I79" s="4" t="s">
        <v>420</v>
      </c>
      <c r="J79" s="4" t="s">
        <v>118</v>
      </c>
      <c r="K79" s="39" t="s">
        <v>118</v>
      </c>
      <c r="L79" s="41" t="s">
        <v>727</v>
      </c>
      <c r="M79" s="27"/>
    </row>
    <row r="80" spans="2:13" ht="60">
      <c r="B80" s="36" t="s">
        <v>353</v>
      </c>
      <c r="C80" s="37" t="s">
        <v>820</v>
      </c>
      <c r="D80" s="38">
        <v>3</v>
      </c>
      <c r="E80" s="4" t="s">
        <v>506</v>
      </c>
      <c r="F80" s="39"/>
      <c r="G80" s="40" t="s">
        <v>420</v>
      </c>
      <c r="H80" s="4" t="s">
        <v>420</v>
      </c>
      <c r="I80" s="4" t="s">
        <v>420</v>
      </c>
      <c r="J80" s="4" t="s">
        <v>118</v>
      </c>
      <c r="K80" s="39" t="s">
        <v>118</v>
      </c>
      <c r="L80" s="41" t="s">
        <v>728</v>
      </c>
      <c r="M80" s="27"/>
    </row>
    <row r="81" spans="2:13" ht="33">
      <c r="B81" s="36" t="s">
        <v>280</v>
      </c>
      <c r="C81" s="37" t="s">
        <v>821</v>
      </c>
      <c r="D81" s="38">
        <v>1</v>
      </c>
      <c r="E81" s="4" t="s">
        <v>506</v>
      </c>
      <c r="F81" s="39"/>
      <c r="G81" s="40" t="s">
        <v>420</v>
      </c>
      <c r="H81" s="4" t="s">
        <v>420</v>
      </c>
      <c r="I81" s="4" t="s">
        <v>420</v>
      </c>
      <c r="J81" s="4" t="s">
        <v>118</v>
      </c>
      <c r="K81" s="39" t="s">
        <v>118</v>
      </c>
      <c r="L81" s="41" t="s">
        <v>984</v>
      </c>
      <c r="M81" s="27"/>
    </row>
    <row r="82" spans="2:13" ht="60">
      <c r="B82" s="36" t="s">
        <v>331</v>
      </c>
      <c r="C82" s="37" t="s">
        <v>332</v>
      </c>
      <c r="D82" s="38" t="s">
        <v>729</v>
      </c>
      <c r="E82" s="4" t="s">
        <v>506</v>
      </c>
      <c r="F82" s="39"/>
      <c r="G82" s="40" t="s">
        <v>420</v>
      </c>
      <c r="H82" s="4" t="s">
        <v>420</v>
      </c>
      <c r="I82" s="4" t="s">
        <v>118</v>
      </c>
      <c r="J82" s="4" t="s">
        <v>118</v>
      </c>
      <c r="K82" s="39" t="s">
        <v>118</v>
      </c>
      <c r="L82" s="41" t="s">
        <v>985</v>
      </c>
      <c r="M82" s="27"/>
    </row>
    <row r="83" spans="2:13" ht="33">
      <c r="B83" s="36" t="s">
        <v>281</v>
      </c>
      <c r="C83" s="37" t="s">
        <v>822</v>
      </c>
      <c r="D83" s="38" t="s">
        <v>583</v>
      </c>
      <c r="E83" s="4" t="s">
        <v>720</v>
      </c>
      <c r="F83" s="39"/>
      <c r="G83" s="40" t="s">
        <v>420</v>
      </c>
      <c r="H83" s="4" t="s">
        <v>420</v>
      </c>
      <c r="I83" s="4" t="s">
        <v>420</v>
      </c>
      <c r="J83" s="4" t="s">
        <v>118</v>
      </c>
      <c r="K83" s="39" t="s">
        <v>118</v>
      </c>
      <c r="L83" s="236" t="s">
        <v>823</v>
      </c>
      <c r="M83" s="27"/>
    </row>
    <row r="84" spans="2:13">
      <c r="B84" s="36" t="s">
        <v>354</v>
      </c>
      <c r="C84" s="37" t="s">
        <v>824</v>
      </c>
      <c r="D84" s="38" t="s">
        <v>464</v>
      </c>
      <c r="E84" s="4" t="s">
        <v>506</v>
      </c>
      <c r="F84" s="39"/>
      <c r="G84" s="40" t="s">
        <v>420</v>
      </c>
      <c r="H84" s="4" t="s">
        <v>420</v>
      </c>
      <c r="I84" s="4" t="s">
        <v>420</v>
      </c>
      <c r="J84" s="4" t="s">
        <v>118</v>
      </c>
      <c r="K84" s="39" t="s">
        <v>118</v>
      </c>
      <c r="L84" s="270"/>
      <c r="M84" s="27"/>
    </row>
    <row r="85" spans="2:13" ht="33">
      <c r="B85" s="36" t="s">
        <v>282</v>
      </c>
      <c r="C85" s="37" t="s">
        <v>825</v>
      </c>
      <c r="D85" s="38">
        <v>3</v>
      </c>
      <c r="E85" s="4" t="s">
        <v>506</v>
      </c>
      <c r="F85" s="39"/>
      <c r="G85" s="40" t="s">
        <v>420</v>
      </c>
      <c r="H85" s="4" t="s">
        <v>420</v>
      </c>
      <c r="I85" s="4" t="s">
        <v>420</v>
      </c>
      <c r="J85" s="4" t="s">
        <v>118</v>
      </c>
      <c r="K85" s="39" t="s">
        <v>118</v>
      </c>
      <c r="L85" s="270"/>
      <c r="M85" s="27"/>
    </row>
    <row r="86" spans="2:13" ht="33">
      <c r="B86" s="36" t="s">
        <v>355</v>
      </c>
      <c r="C86" s="37" t="s">
        <v>826</v>
      </c>
      <c r="D86" s="38" t="s">
        <v>464</v>
      </c>
      <c r="E86" s="4" t="s">
        <v>506</v>
      </c>
      <c r="F86" s="39"/>
      <c r="G86" s="40" t="s">
        <v>420</v>
      </c>
      <c r="H86" s="4" t="s">
        <v>420</v>
      </c>
      <c r="I86" s="4" t="s">
        <v>420</v>
      </c>
      <c r="J86" s="4" t="s">
        <v>118</v>
      </c>
      <c r="K86" s="39" t="s">
        <v>118</v>
      </c>
      <c r="L86" s="270"/>
      <c r="M86" s="27"/>
    </row>
    <row r="87" spans="2:13" ht="33">
      <c r="B87" s="36" t="s">
        <v>356</v>
      </c>
      <c r="C87" s="37" t="s">
        <v>827</v>
      </c>
      <c r="D87" s="38" t="s">
        <v>723</v>
      </c>
      <c r="E87" s="4" t="s">
        <v>506</v>
      </c>
      <c r="F87" s="39"/>
      <c r="G87" s="40" t="s">
        <v>420</v>
      </c>
      <c r="H87" s="4" t="s">
        <v>420</v>
      </c>
      <c r="I87" s="4" t="s">
        <v>420</v>
      </c>
      <c r="J87" s="4" t="s">
        <v>118</v>
      </c>
      <c r="K87" s="39" t="s">
        <v>118</v>
      </c>
      <c r="L87" s="270"/>
      <c r="M87" s="27"/>
    </row>
    <row r="88" spans="2:13" ht="33">
      <c r="B88" s="36" t="s">
        <v>357</v>
      </c>
      <c r="C88" s="37" t="s">
        <v>828</v>
      </c>
      <c r="D88" s="38">
        <v>3</v>
      </c>
      <c r="E88" s="4" t="s">
        <v>506</v>
      </c>
      <c r="F88" s="39"/>
      <c r="G88" s="40" t="s">
        <v>420</v>
      </c>
      <c r="H88" s="4" t="s">
        <v>420</v>
      </c>
      <c r="I88" s="4" t="s">
        <v>420</v>
      </c>
      <c r="J88" s="4" t="s">
        <v>118</v>
      </c>
      <c r="K88" s="39" t="s">
        <v>118</v>
      </c>
      <c r="L88" s="270"/>
      <c r="M88" s="27"/>
    </row>
    <row r="89" spans="2:13" ht="33">
      <c r="B89" s="36" t="s">
        <v>283</v>
      </c>
      <c r="C89" s="37" t="s">
        <v>829</v>
      </c>
      <c r="D89" s="38">
        <v>1</v>
      </c>
      <c r="E89" s="4" t="s">
        <v>506</v>
      </c>
      <c r="F89" s="39"/>
      <c r="G89" s="40" t="s">
        <v>420</v>
      </c>
      <c r="H89" s="4" t="s">
        <v>420</v>
      </c>
      <c r="I89" s="4" t="s">
        <v>420</v>
      </c>
      <c r="J89" s="4" t="s">
        <v>118</v>
      </c>
      <c r="K89" s="39" t="s">
        <v>118</v>
      </c>
      <c r="L89" s="270"/>
      <c r="M89" s="27"/>
    </row>
    <row r="90" spans="2:13">
      <c r="B90" s="36" t="s">
        <v>333</v>
      </c>
      <c r="C90" s="37" t="s">
        <v>334</v>
      </c>
      <c r="D90" s="38" t="s">
        <v>729</v>
      </c>
      <c r="E90" s="4" t="s">
        <v>506</v>
      </c>
      <c r="F90" s="39"/>
      <c r="G90" s="40" t="s">
        <v>420</v>
      </c>
      <c r="H90" s="4" t="s">
        <v>420</v>
      </c>
      <c r="I90" s="4" t="s">
        <v>118</v>
      </c>
      <c r="J90" s="4" t="s">
        <v>118</v>
      </c>
      <c r="K90" s="39" t="s">
        <v>118</v>
      </c>
      <c r="L90" s="270"/>
      <c r="M90" s="27"/>
    </row>
    <row r="91" spans="2:13" ht="33">
      <c r="B91" s="36" t="s">
        <v>284</v>
      </c>
      <c r="C91" s="37" t="s">
        <v>830</v>
      </c>
      <c r="D91" s="38" t="s">
        <v>583</v>
      </c>
      <c r="E91" s="4" t="s">
        <v>720</v>
      </c>
      <c r="F91" s="39"/>
      <c r="G91" s="40" t="s">
        <v>420</v>
      </c>
      <c r="H91" s="4" t="s">
        <v>420</v>
      </c>
      <c r="I91" s="4" t="s">
        <v>420</v>
      </c>
      <c r="J91" s="4" t="s">
        <v>118</v>
      </c>
      <c r="K91" s="39" t="s">
        <v>118</v>
      </c>
      <c r="L91" s="236" t="s">
        <v>831</v>
      </c>
      <c r="M91" s="27"/>
    </row>
    <row r="92" spans="2:13">
      <c r="B92" s="36" t="s">
        <v>358</v>
      </c>
      <c r="C92" s="37" t="s">
        <v>832</v>
      </c>
      <c r="D92" s="38" t="s">
        <v>464</v>
      </c>
      <c r="E92" s="4" t="s">
        <v>506</v>
      </c>
      <c r="F92" s="39"/>
      <c r="G92" s="40" t="s">
        <v>420</v>
      </c>
      <c r="H92" s="4" t="s">
        <v>420</v>
      </c>
      <c r="I92" s="4" t="s">
        <v>420</v>
      </c>
      <c r="J92" s="4" t="s">
        <v>118</v>
      </c>
      <c r="K92" s="39" t="s">
        <v>118</v>
      </c>
      <c r="L92" s="270"/>
      <c r="M92" s="27"/>
    </row>
    <row r="93" spans="2:13" ht="33">
      <c r="B93" s="36" t="s">
        <v>285</v>
      </c>
      <c r="C93" s="37" t="s">
        <v>833</v>
      </c>
      <c r="D93" s="38">
        <v>3</v>
      </c>
      <c r="E93" s="4" t="s">
        <v>506</v>
      </c>
      <c r="F93" s="39"/>
      <c r="G93" s="40" t="s">
        <v>420</v>
      </c>
      <c r="H93" s="4" t="s">
        <v>420</v>
      </c>
      <c r="I93" s="4" t="s">
        <v>420</v>
      </c>
      <c r="J93" s="4" t="s">
        <v>118</v>
      </c>
      <c r="K93" s="39" t="s">
        <v>118</v>
      </c>
      <c r="L93" s="270"/>
      <c r="M93" s="27"/>
    </row>
    <row r="94" spans="2:13" ht="33">
      <c r="B94" s="36" t="s">
        <v>359</v>
      </c>
      <c r="C94" s="37" t="s">
        <v>834</v>
      </c>
      <c r="D94" s="38" t="s">
        <v>464</v>
      </c>
      <c r="E94" s="4" t="s">
        <v>506</v>
      </c>
      <c r="F94" s="39"/>
      <c r="G94" s="40" t="s">
        <v>420</v>
      </c>
      <c r="H94" s="4" t="s">
        <v>420</v>
      </c>
      <c r="I94" s="4" t="s">
        <v>420</v>
      </c>
      <c r="J94" s="4" t="s">
        <v>118</v>
      </c>
      <c r="K94" s="39" t="s">
        <v>118</v>
      </c>
      <c r="L94" s="270"/>
      <c r="M94" s="27"/>
    </row>
    <row r="95" spans="2:13" ht="33">
      <c r="B95" s="36" t="s">
        <v>360</v>
      </c>
      <c r="C95" s="37" t="s">
        <v>835</v>
      </c>
      <c r="D95" s="38" t="s">
        <v>723</v>
      </c>
      <c r="E95" s="4" t="s">
        <v>506</v>
      </c>
      <c r="F95" s="39"/>
      <c r="G95" s="40" t="s">
        <v>420</v>
      </c>
      <c r="H95" s="4" t="s">
        <v>420</v>
      </c>
      <c r="I95" s="4" t="s">
        <v>420</v>
      </c>
      <c r="J95" s="4" t="s">
        <v>118</v>
      </c>
      <c r="K95" s="39" t="s">
        <v>118</v>
      </c>
      <c r="L95" s="270"/>
      <c r="M95" s="27"/>
    </row>
    <row r="96" spans="2:13" ht="33">
      <c r="B96" s="36" t="s">
        <v>361</v>
      </c>
      <c r="C96" s="37" t="s">
        <v>836</v>
      </c>
      <c r="D96" s="38">
        <v>3</v>
      </c>
      <c r="E96" s="4" t="s">
        <v>506</v>
      </c>
      <c r="F96" s="39"/>
      <c r="G96" s="40" t="s">
        <v>420</v>
      </c>
      <c r="H96" s="4" t="s">
        <v>420</v>
      </c>
      <c r="I96" s="4" t="s">
        <v>420</v>
      </c>
      <c r="J96" s="4" t="s">
        <v>118</v>
      </c>
      <c r="K96" s="39" t="s">
        <v>118</v>
      </c>
      <c r="L96" s="270"/>
      <c r="M96" s="27"/>
    </row>
    <row r="97" spans="2:13" ht="33">
      <c r="B97" s="36" t="s">
        <v>286</v>
      </c>
      <c r="C97" s="37" t="s">
        <v>837</v>
      </c>
      <c r="D97" s="38">
        <v>1</v>
      </c>
      <c r="E97" s="4" t="s">
        <v>506</v>
      </c>
      <c r="F97" s="39"/>
      <c r="G97" s="40" t="s">
        <v>420</v>
      </c>
      <c r="H97" s="4" t="s">
        <v>420</v>
      </c>
      <c r="I97" s="4" t="s">
        <v>420</v>
      </c>
      <c r="J97" s="4" t="s">
        <v>118</v>
      </c>
      <c r="K97" s="39" t="s">
        <v>118</v>
      </c>
      <c r="L97" s="270"/>
      <c r="M97" s="27"/>
    </row>
    <row r="98" spans="2:13" ht="17.25" thickBot="1">
      <c r="B98" s="36" t="s">
        <v>335</v>
      </c>
      <c r="C98" s="37" t="s">
        <v>336</v>
      </c>
      <c r="D98" s="38" t="s">
        <v>729</v>
      </c>
      <c r="E98" s="4" t="s">
        <v>506</v>
      </c>
      <c r="F98" s="39"/>
      <c r="G98" s="40" t="s">
        <v>420</v>
      </c>
      <c r="H98" s="4" t="s">
        <v>420</v>
      </c>
      <c r="I98" s="4" t="s">
        <v>118</v>
      </c>
      <c r="J98" s="4" t="s">
        <v>118</v>
      </c>
      <c r="K98" s="39" t="s">
        <v>118</v>
      </c>
      <c r="L98" s="270"/>
      <c r="M98" s="27"/>
    </row>
    <row r="99" spans="2:13" ht="20.100000000000001" customHeight="1" thickBot="1">
      <c r="B99" s="259" t="s">
        <v>731</v>
      </c>
      <c r="C99" s="260"/>
      <c r="D99" s="261"/>
      <c r="E99" s="262"/>
      <c r="F99" s="262"/>
      <c r="G99" s="262"/>
      <c r="H99" s="262"/>
      <c r="I99" s="262"/>
      <c r="J99" s="262"/>
      <c r="K99" s="262"/>
      <c r="L99" s="263"/>
      <c r="M99" s="27"/>
    </row>
    <row r="100" spans="2:13">
      <c r="B100" s="28" t="s">
        <v>337</v>
      </c>
      <c r="C100" s="29" t="s">
        <v>425</v>
      </c>
      <c r="D100" s="30" t="s">
        <v>729</v>
      </c>
      <c r="E100" s="31" t="s">
        <v>506</v>
      </c>
      <c r="F100" s="32"/>
      <c r="G100" s="33" t="s">
        <v>420</v>
      </c>
      <c r="H100" s="34" t="s">
        <v>420</v>
      </c>
      <c r="I100" s="34" t="s">
        <v>118</v>
      </c>
      <c r="J100" s="34" t="s">
        <v>118</v>
      </c>
      <c r="K100" s="32" t="s">
        <v>118</v>
      </c>
      <c r="L100" s="35" t="s">
        <v>732</v>
      </c>
      <c r="M100" s="27"/>
    </row>
    <row r="101" spans="2:13" ht="30" customHeight="1">
      <c r="B101" s="36" t="s">
        <v>391</v>
      </c>
      <c r="C101" s="37" t="s">
        <v>838</v>
      </c>
      <c r="D101" s="38" t="s">
        <v>464</v>
      </c>
      <c r="E101" s="4" t="s">
        <v>506</v>
      </c>
      <c r="F101" s="39"/>
      <c r="G101" s="40" t="s">
        <v>420</v>
      </c>
      <c r="H101" s="4" t="s">
        <v>420</v>
      </c>
      <c r="I101" s="4" t="s">
        <v>420</v>
      </c>
      <c r="J101" s="4" t="s">
        <v>118</v>
      </c>
      <c r="K101" s="39" t="s">
        <v>118</v>
      </c>
      <c r="L101" s="236" t="s">
        <v>733</v>
      </c>
      <c r="M101" s="27"/>
    </row>
    <row r="102" spans="2:13">
      <c r="B102" s="36" t="s">
        <v>287</v>
      </c>
      <c r="C102" s="37" t="s">
        <v>839</v>
      </c>
      <c r="D102" s="38" t="s">
        <v>888</v>
      </c>
      <c r="E102" s="4" t="s">
        <v>506</v>
      </c>
      <c r="F102" s="39"/>
      <c r="G102" s="40" t="s">
        <v>420</v>
      </c>
      <c r="H102" s="4" t="s">
        <v>420</v>
      </c>
      <c r="I102" s="4" t="s">
        <v>118</v>
      </c>
      <c r="J102" s="4" t="s">
        <v>118</v>
      </c>
      <c r="K102" s="39" t="s">
        <v>118</v>
      </c>
      <c r="L102" s="238"/>
      <c r="M102" s="27"/>
    </row>
    <row r="103" spans="2:13">
      <c r="B103" s="36" t="s">
        <v>288</v>
      </c>
      <c r="C103" s="37" t="s">
        <v>840</v>
      </c>
      <c r="D103" s="38" t="s">
        <v>464</v>
      </c>
      <c r="E103" s="4" t="s">
        <v>506</v>
      </c>
      <c r="F103" s="39"/>
      <c r="G103" s="40" t="s">
        <v>420</v>
      </c>
      <c r="H103" s="4" t="s">
        <v>420</v>
      </c>
      <c r="I103" s="4" t="s">
        <v>420</v>
      </c>
      <c r="J103" s="4" t="s">
        <v>118</v>
      </c>
      <c r="K103" s="39" t="s">
        <v>118</v>
      </c>
      <c r="L103" s="238"/>
      <c r="M103" s="27"/>
    </row>
    <row r="104" spans="2:13" ht="33">
      <c r="B104" s="36" t="s">
        <v>289</v>
      </c>
      <c r="C104" s="37" t="s">
        <v>841</v>
      </c>
      <c r="D104" s="38" t="s">
        <v>583</v>
      </c>
      <c r="E104" s="4" t="s">
        <v>720</v>
      </c>
      <c r="F104" s="39"/>
      <c r="G104" s="40" t="s">
        <v>420</v>
      </c>
      <c r="H104" s="4" t="s">
        <v>420</v>
      </c>
      <c r="I104" s="4" t="s">
        <v>420</v>
      </c>
      <c r="J104" s="4" t="s">
        <v>118</v>
      </c>
      <c r="K104" s="39" t="s">
        <v>118</v>
      </c>
      <c r="L104" s="238"/>
      <c r="M104" s="27"/>
    </row>
    <row r="105" spans="2:13">
      <c r="B105" s="36" t="s">
        <v>362</v>
      </c>
      <c r="C105" s="37" t="s">
        <v>842</v>
      </c>
      <c r="D105" s="38" t="s">
        <v>464</v>
      </c>
      <c r="E105" s="4" t="s">
        <v>506</v>
      </c>
      <c r="F105" s="39"/>
      <c r="G105" s="40" t="s">
        <v>420</v>
      </c>
      <c r="H105" s="4" t="s">
        <v>420</v>
      </c>
      <c r="I105" s="4" t="s">
        <v>420</v>
      </c>
      <c r="J105" s="4" t="s">
        <v>118</v>
      </c>
      <c r="K105" s="39" t="s">
        <v>118</v>
      </c>
      <c r="L105" s="238"/>
      <c r="M105" s="27"/>
    </row>
    <row r="106" spans="2:13" ht="33">
      <c r="B106" s="36" t="s">
        <v>290</v>
      </c>
      <c r="C106" s="37" t="s">
        <v>843</v>
      </c>
      <c r="D106" s="38">
        <v>3</v>
      </c>
      <c r="E106" s="4" t="s">
        <v>506</v>
      </c>
      <c r="F106" s="39"/>
      <c r="G106" s="40" t="s">
        <v>420</v>
      </c>
      <c r="H106" s="4" t="s">
        <v>420</v>
      </c>
      <c r="I106" s="4" t="s">
        <v>420</v>
      </c>
      <c r="J106" s="4" t="s">
        <v>118</v>
      </c>
      <c r="K106" s="39" t="s">
        <v>118</v>
      </c>
      <c r="L106" s="238"/>
      <c r="M106" s="27"/>
    </row>
    <row r="107" spans="2:13" ht="33">
      <c r="B107" s="36" t="s">
        <v>363</v>
      </c>
      <c r="C107" s="37" t="s">
        <v>844</v>
      </c>
      <c r="D107" s="38" t="s">
        <v>464</v>
      </c>
      <c r="E107" s="4" t="s">
        <v>506</v>
      </c>
      <c r="F107" s="39"/>
      <c r="G107" s="40" t="s">
        <v>420</v>
      </c>
      <c r="H107" s="4" t="s">
        <v>420</v>
      </c>
      <c r="I107" s="4" t="s">
        <v>420</v>
      </c>
      <c r="J107" s="4" t="s">
        <v>118</v>
      </c>
      <c r="K107" s="39" t="s">
        <v>118</v>
      </c>
      <c r="L107" s="238"/>
      <c r="M107" s="27"/>
    </row>
    <row r="108" spans="2:13" ht="33">
      <c r="B108" s="36" t="s">
        <v>364</v>
      </c>
      <c r="C108" s="37" t="s">
        <v>845</v>
      </c>
      <c r="D108" s="38" t="s">
        <v>723</v>
      </c>
      <c r="E108" s="4" t="s">
        <v>506</v>
      </c>
      <c r="F108" s="39"/>
      <c r="G108" s="40" t="s">
        <v>420</v>
      </c>
      <c r="H108" s="4" t="s">
        <v>420</v>
      </c>
      <c r="I108" s="4" t="s">
        <v>420</v>
      </c>
      <c r="J108" s="4" t="s">
        <v>118</v>
      </c>
      <c r="K108" s="39" t="s">
        <v>118</v>
      </c>
      <c r="L108" s="238"/>
      <c r="M108" s="27"/>
    </row>
    <row r="109" spans="2:13" ht="33">
      <c r="B109" s="36" t="s">
        <v>365</v>
      </c>
      <c r="C109" s="37" t="s">
        <v>846</v>
      </c>
      <c r="D109" s="38">
        <v>3</v>
      </c>
      <c r="E109" s="4" t="s">
        <v>506</v>
      </c>
      <c r="F109" s="39"/>
      <c r="G109" s="40" t="s">
        <v>420</v>
      </c>
      <c r="H109" s="4" t="s">
        <v>420</v>
      </c>
      <c r="I109" s="4" t="s">
        <v>420</v>
      </c>
      <c r="J109" s="4" t="s">
        <v>118</v>
      </c>
      <c r="K109" s="39" t="s">
        <v>118</v>
      </c>
      <c r="L109" s="238"/>
      <c r="M109" s="27"/>
    </row>
    <row r="110" spans="2:13" ht="33">
      <c r="B110" s="36" t="s">
        <v>291</v>
      </c>
      <c r="C110" s="37" t="s">
        <v>847</v>
      </c>
      <c r="D110" s="38">
        <v>1</v>
      </c>
      <c r="E110" s="4" t="s">
        <v>506</v>
      </c>
      <c r="F110" s="39"/>
      <c r="G110" s="40" t="s">
        <v>420</v>
      </c>
      <c r="H110" s="4" t="s">
        <v>420</v>
      </c>
      <c r="I110" s="4" t="s">
        <v>420</v>
      </c>
      <c r="J110" s="4" t="s">
        <v>118</v>
      </c>
      <c r="K110" s="39" t="s">
        <v>118</v>
      </c>
      <c r="L110" s="238"/>
      <c r="M110" s="27"/>
    </row>
    <row r="111" spans="2:13">
      <c r="B111" s="36" t="s">
        <v>338</v>
      </c>
      <c r="C111" s="37" t="s">
        <v>339</v>
      </c>
      <c r="D111" s="38" t="s">
        <v>729</v>
      </c>
      <c r="E111" s="4" t="s">
        <v>506</v>
      </c>
      <c r="F111" s="39"/>
      <c r="G111" s="40" t="s">
        <v>420</v>
      </c>
      <c r="H111" s="4" t="s">
        <v>420</v>
      </c>
      <c r="I111" s="4" t="s">
        <v>118</v>
      </c>
      <c r="J111" s="4" t="s">
        <v>118</v>
      </c>
      <c r="K111" s="39" t="s">
        <v>118</v>
      </c>
      <c r="L111" s="238"/>
      <c r="M111" s="27"/>
    </row>
    <row r="112" spans="2:13" ht="33">
      <c r="B112" s="36" t="s">
        <v>292</v>
      </c>
      <c r="C112" s="37" t="s">
        <v>848</v>
      </c>
      <c r="D112" s="38" t="s">
        <v>583</v>
      </c>
      <c r="E112" s="4" t="s">
        <v>720</v>
      </c>
      <c r="F112" s="39"/>
      <c r="G112" s="40" t="s">
        <v>420</v>
      </c>
      <c r="H112" s="4" t="s">
        <v>420</v>
      </c>
      <c r="I112" s="4" t="s">
        <v>420</v>
      </c>
      <c r="J112" s="4" t="s">
        <v>118</v>
      </c>
      <c r="K112" s="39" t="s">
        <v>118</v>
      </c>
      <c r="L112" s="238"/>
      <c r="M112" s="27"/>
    </row>
    <row r="113" spans="2:13">
      <c r="B113" s="36" t="s">
        <v>366</v>
      </c>
      <c r="C113" s="37" t="s">
        <v>849</v>
      </c>
      <c r="D113" s="38" t="s">
        <v>464</v>
      </c>
      <c r="E113" s="4" t="s">
        <v>506</v>
      </c>
      <c r="F113" s="39"/>
      <c r="G113" s="40" t="s">
        <v>420</v>
      </c>
      <c r="H113" s="4" t="s">
        <v>420</v>
      </c>
      <c r="I113" s="4" t="s">
        <v>420</v>
      </c>
      <c r="J113" s="4" t="s">
        <v>118</v>
      </c>
      <c r="K113" s="39" t="s">
        <v>118</v>
      </c>
      <c r="L113" s="238"/>
      <c r="M113" s="27"/>
    </row>
    <row r="114" spans="2:13" ht="33">
      <c r="B114" s="36" t="s">
        <v>293</v>
      </c>
      <c r="C114" s="37" t="s">
        <v>850</v>
      </c>
      <c r="D114" s="38">
        <v>3</v>
      </c>
      <c r="E114" s="4" t="s">
        <v>506</v>
      </c>
      <c r="F114" s="39"/>
      <c r="G114" s="40" t="s">
        <v>420</v>
      </c>
      <c r="H114" s="4" t="s">
        <v>420</v>
      </c>
      <c r="I114" s="4" t="s">
        <v>420</v>
      </c>
      <c r="J114" s="4" t="s">
        <v>118</v>
      </c>
      <c r="K114" s="39" t="s">
        <v>118</v>
      </c>
      <c r="L114" s="238"/>
      <c r="M114" s="27"/>
    </row>
    <row r="115" spans="2:13" ht="33">
      <c r="B115" s="36" t="s">
        <v>367</v>
      </c>
      <c r="C115" s="37" t="s">
        <v>851</v>
      </c>
      <c r="D115" s="38" t="s">
        <v>464</v>
      </c>
      <c r="E115" s="4" t="s">
        <v>506</v>
      </c>
      <c r="F115" s="39"/>
      <c r="G115" s="40" t="s">
        <v>420</v>
      </c>
      <c r="H115" s="4" t="s">
        <v>420</v>
      </c>
      <c r="I115" s="4" t="s">
        <v>420</v>
      </c>
      <c r="J115" s="4" t="s">
        <v>118</v>
      </c>
      <c r="K115" s="39" t="s">
        <v>118</v>
      </c>
      <c r="L115" s="238"/>
      <c r="M115" s="27"/>
    </row>
    <row r="116" spans="2:13" ht="33">
      <c r="B116" s="36" t="s">
        <v>368</v>
      </c>
      <c r="C116" s="37" t="s">
        <v>852</v>
      </c>
      <c r="D116" s="38" t="s">
        <v>723</v>
      </c>
      <c r="E116" s="4" t="s">
        <v>506</v>
      </c>
      <c r="F116" s="39"/>
      <c r="G116" s="40" t="s">
        <v>420</v>
      </c>
      <c r="H116" s="4" t="s">
        <v>420</v>
      </c>
      <c r="I116" s="4" t="s">
        <v>420</v>
      </c>
      <c r="J116" s="4" t="s">
        <v>118</v>
      </c>
      <c r="K116" s="39" t="s">
        <v>118</v>
      </c>
      <c r="L116" s="238"/>
      <c r="M116" s="27"/>
    </row>
    <row r="117" spans="2:13" ht="33">
      <c r="B117" s="36" t="s">
        <v>369</v>
      </c>
      <c r="C117" s="37" t="s">
        <v>853</v>
      </c>
      <c r="D117" s="38">
        <v>3</v>
      </c>
      <c r="E117" s="4" t="s">
        <v>506</v>
      </c>
      <c r="F117" s="39"/>
      <c r="G117" s="40" t="s">
        <v>420</v>
      </c>
      <c r="H117" s="4" t="s">
        <v>420</v>
      </c>
      <c r="I117" s="4" t="s">
        <v>420</v>
      </c>
      <c r="J117" s="4" t="s">
        <v>118</v>
      </c>
      <c r="K117" s="39" t="s">
        <v>118</v>
      </c>
      <c r="L117" s="238"/>
      <c r="M117" s="27"/>
    </row>
    <row r="118" spans="2:13" ht="33">
      <c r="B118" s="36" t="s">
        <v>294</v>
      </c>
      <c r="C118" s="37" t="s">
        <v>854</v>
      </c>
      <c r="D118" s="38">
        <v>1</v>
      </c>
      <c r="E118" s="4" t="s">
        <v>506</v>
      </c>
      <c r="F118" s="39"/>
      <c r="G118" s="40" t="s">
        <v>420</v>
      </c>
      <c r="H118" s="4" t="s">
        <v>420</v>
      </c>
      <c r="I118" s="4" t="s">
        <v>420</v>
      </c>
      <c r="J118" s="4" t="s">
        <v>118</v>
      </c>
      <c r="K118" s="39" t="s">
        <v>118</v>
      </c>
      <c r="L118" s="238"/>
      <c r="M118" s="27"/>
    </row>
    <row r="119" spans="2:13">
      <c r="B119" s="36" t="s">
        <v>340</v>
      </c>
      <c r="C119" s="37" t="s">
        <v>341</v>
      </c>
      <c r="D119" s="38" t="s">
        <v>729</v>
      </c>
      <c r="E119" s="4" t="s">
        <v>506</v>
      </c>
      <c r="F119" s="39"/>
      <c r="G119" s="40" t="s">
        <v>420</v>
      </c>
      <c r="H119" s="4" t="s">
        <v>420</v>
      </c>
      <c r="I119" s="4" t="s">
        <v>118</v>
      </c>
      <c r="J119" s="4" t="s">
        <v>118</v>
      </c>
      <c r="K119" s="39" t="s">
        <v>118</v>
      </c>
      <c r="L119" s="238"/>
      <c r="M119" s="27"/>
    </row>
    <row r="120" spans="2:13" ht="33">
      <c r="B120" s="36" t="s">
        <v>295</v>
      </c>
      <c r="C120" s="37" t="s">
        <v>855</v>
      </c>
      <c r="D120" s="38" t="s">
        <v>583</v>
      </c>
      <c r="E120" s="4" t="s">
        <v>720</v>
      </c>
      <c r="F120" s="39"/>
      <c r="G120" s="40" t="s">
        <v>420</v>
      </c>
      <c r="H120" s="4" t="s">
        <v>420</v>
      </c>
      <c r="I120" s="4" t="s">
        <v>420</v>
      </c>
      <c r="J120" s="4" t="s">
        <v>118</v>
      </c>
      <c r="K120" s="39" t="s">
        <v>118</v>
      </c>
      <c r="L120" s="238"/>
      <c r="M120" s="27"/>
    </row>
    <row r="121" spans="2:13">
      <c r="B121" s="36" t="s">
        <v>370</v>
      </c>
      <c r="C121" s="37" t="s">
        <v>856</v>
      </c>
      <c r="D121" s="38" t="s">
        <v>464</v>
      </c>
      <c r="E121" s="4" t="s">
        <v>506</v>
      </c>
      <c r="F121" s="39"/>
      <c r="G121" s="40" t="s">
        <v>420</v>
      </c>
      <c r="H121" s="4" t="s">
        <v>420</v>
      </c>
      <c r="I121" s="4" t="s">
        <v>420</v>
      </c>
      <c r="J121" s="4" t="s">
        <v>118</v>
      </c>
      <c r="K121" s="39" t="s">
        <v>118</v>
      </c>
      <c r="L121" s="238"/>
      <c r="M121" s="27"/>
    </row>
    <row r="122" spans="2:13" ht="33">
      <c r="B122" s="36" t="s">
        <v>296</v>
      </c>
      <c r="C122" s="37" t="s">
        <v>857</v>
      </c>
      <c r="D122" s="38">
        <v>3</v>
      </c>
      <c r="E122" s="4" t="s">
        <v>506</v>
      </c>
      <c r="F122" s="39"/>
      <c r="G122" s="40" t="s">
        <v>420</v>
      </c>
      <c r="H122" s="4" t="s">
        <v>420</v>
      </c>
      <c r="I122" s="4" t="s">
        <v>420</v>
      </c>
      <c r="J122" s="4" t="s">
        <v>118</v>
      </c>
      <c r="K122" s="39" t="s">
        <v>118</v>
      </c>
      <c r="L122" s="238"/>
      <c r="M122" s="27"/>
    </row>
    <row r="123" spans="2:13" ht="33">
      <c r="B123" s="36" t="s">
        <v>371</v>
      </c>
      <c r="C123" s="37" t="s">
        <v>858</v>
      </c>
      <c r="D123" s="38" t="s">
        <v>464</v>
      </c>
      <c r="E123" s="4" t="s">
        <v>506</v>
      </c>
      <c r="F123" s="39"/>
      <c r="G123" s="40" t="s">
        <v>420</v>
      </c>
      <c r="H123" s="4" t="s">
        <v>420</v>
      </c>
      <c r="I123" s="4" t="s">
        <v>420</v>
      </c>
      <c r="J123" s="4" t="s">
        <v>118</v>
      </c>
      <c r="K123" s="39" t="s">
        <v>118</v>
      </c>
      <c r="L123" s="238"/>
      <c r="M123" s="27"/>
    </row>
    <row r="124" spans="2:13" ht="33">
      <c r="B124" s="36" t="s">
        <v>372</v>
      </c>
      <c r="C124" s="37" t="s">
        <v>859</v>
      </c>
      <c r="D124" s="38" t="s">
        <v>723</v>
      </c>
      <c r="E124" s="4" t="s">
        <v>506</v>
      </c>
      <c r="F124" s="39"/>
      <c r="G124" s="40" t="s">
        <v>420</v>
      </c>
      <c r="H124" s="4" t="s">
        <v>420</v>
      </c>
      <c r="I124" s="4" t="s">
        <v>420</v>
      </c>
      <c r="J124" s="4" t="s">
        <v>118</v>
      </c>
      <c r="K124" s="39" t="s">
        <v>118</v>
      </c>
      <c r="L124" s="238"/>
      <c r="M124" s="27"/>
    </row>
    <row r="125" spans="2:13" ht="33">
      <c r="B125" s="36" t="s">
        <v>373</v>
      </c>
      <c r="C125" s="37" t="s">
        <v>860</v>
      </c>
      <c r="D125" s="38">
        <v>3</v>
      </c>
      <c r="E125" s="4" t="s">
        <v>506</v>
      </c>
      <c r="F125" s="39"/>
      <c r="G125" s="40" t="s">
        <v>420</v>
      </c>
      <c r="H125" s="4" t="s">
        <v>420</v>
      </c>
      <c r="I125" s="4" t="s">
        <v>420</v>
      </c>
      <c r="J125" s="4" t="s">
        <v>118</v>
      </c>
      <c r="K125" s="39" t="s">
        <v>118</v>
      </c>
      <c r="L125" s="238"/>
      <c r="M125" s="27"/>
    </row>
    <row r="126" spans="2:13" ht="33">
      <c r="B126" s="36" t="s">
        <v>297</v>
      </c>
      <c r="C126" s="37" t="s">
        <v>861</v>
      </c>
      <c r="D126" s="38">
        <v>1</v>
      </c>
      <c r="E126" s="4" t="s">
        <v>506</v>
      </c>
      <c r="F126" s="39"/>
      <c r="G126" s="40" t="s">
        <v>420</v>
      </c>
      <c r="H126" s="4" t="s">
        <v>420</v>
      </c>
      <c r="I126" s="4" t="s">
        <v>420</v>
      </c>
      <c r="J126" s="4" t="s">
        <v>118</v>
      </c>
      <c r="K126" s="39" t="s">
        <v>118</v>
      </c>
      <c r="L126" s="307"/>
      <c r="M126" s="27"/>
    </row>
    <row r="127" spans="2:13" ht="17.25" thickBot="1">
      <c r="B127" s="36" t="s">
        <v>342</v>
      </c>
      <c r="C127" s="37" t="s">
        <v>343</v>
      </c>
      <c r="D127" s="38" t="s">
        <v>729</v>
      </c>
      <c r="E127" s="4" t="s">
        <v>506</v>
      </c>
      <c r="F127" s="39"/>
      <c r="G127" s="40" t="s">
        <v>420</v>
      </c>
      <c r="H127" s="4" t="s">
        <v>420</v>
      </c>
      <c r="I127" s="4" t="s">
        <v>118</v>
      </c>
      <c r="J127" s="4" t="s">
        <v>118</v>
      </c>
      <c r="K127" s="39" t="s">
        <v>118</v>
      </c>
      <c r="L127" s="313"/>
      <c r="M127" s="27"/>
    </row>
    <row r="128" spans="2:13" ht="20.100000000000001" customHeight="1" thickBot="1">
      <c r="B128" s="259" t="s">
        <v>735</v>
      </c>
      <c r="C128" s="260"/>
      <c r="D128" s="261"/>
      <c r="E128" s="262"/>
      <c r="F128" s="262"/>
      <c r="G128" s="262"/>
      <c r="H128" s="262"/>
      <c r="I128" s="262"/>
      <c r="J128" s="262"/>
      <c r="K128" s="262"/>
      <c r="L128" s="263"/>
      <c r="M128" s="27"/>
    </row>
    <row r="129" spans="2:13" ht="30" customHeight="1">
      <c r="B129" s="264" t="s">
        <v>374</v>
      </c>
      <c r="C129" s="265" t="s">
        <v>862</v>
      </c>
      <c r="D129" s="272" t="s">
        <v>729</v>
      </c>
      <c r="E129" s="273" t="s">
        <v>506</v>
      </c>
      <c r="F129" s="268"/>
      <c r="G129" s="269" t="s">
        <v>420</v>
      </c>
      <c r="H129" s="267" t="s">
        <v>420</v>
      </c>
      <c r="I129" s="267" t="s">
        <v>118</v>
      </c>
      <c r="J129" s="267" t="s">
        <v>118</v>
      </c>
      <c r="K129" s="268" t="s">
        <v>118</v>
      </c>
      <c r="L129" s="258" t="s">
        <v>734</v>
      </c>
      <c r="M129" s="27"/>
    </row>
    <row r="130" spans="2:13">
      <c r="B130" s="36" t="s">
        <v>392</v>
      </c>
      <c r="C130" s="37" t="s">
        <v>863</v>
      </c>
      <c r="D130" s="38" t="s">
        <v>464</v>
      </c>
      <c r="E130" s="4" t="s">
        <v>506</v>
      </c>
      <c r="F130" s="39"/>
      <c r="G130" s="40" t="s">
        <v>420</v>
      </c>
      <c r="H130" s="4" t="s">
        <v>420</v>
      </c>
      <c r="I130" s="4" t="s">
        <v>420</v>
      </c>
      <c r="J130" s="4" t="s">
        <v>118</v>
      </c>
      <c r="K130" s="39" t="s">
        <v>118</v>
      </c>
      <c r="L130" s="270"/>
      <c r="M130" s="27"/>
    </row>
    <row r="131" spans="2:13">
      <c r="B131" s="36" t="s">
        <v>298</v>
      </c>
      <c r="C131" s="37" t="s">
        <v>864</v>
      </c>
      <c r="D131" s="38" t="s">
        <v>888</v>
      </c>
      <c r="E131" s="4" t="s">
        <v>506</v>
      </c>
      <c r="F131" s="39"/>
      <c r="G131" s="40" t="s">
        <v>420</v>
      </c>
      <c r="H131" s="4" t="s">
        <v>420</v>
      </c>
      <c r="I131" s="4" t="s">
        <v>118</v>
      </c>
      <c r="J131" s="4" t="s">
        <v>118</v>
      </c>
      <c r="K131" s="39" t="s">
        <v>118</v>
      </c>
      <c r="L131" s="238"/>
      <c r="M131" s="27"/>
    </row>
    <row r="132" spans="2:13">
      <c r="B132" s="36" t="s">
        <v>299</v>
      </c>
      <c r="C132" s="37" t="s">
        <v>865</v>
      </c>
      <c r="D132" s="38" t="s">
        <v>464</v>
      </c>
      <c r="E132" s="4" t="s">
        <v>506</v>
      </c>
      <c r="F132" s="39"/>
      <c r="G132" s="40" t="s">
        <v>420</v>
      </c>
      <c r="H132" s="4" t="s">
        <v>420</v>
      </c>
      <c r="I132" s="4" t="s">
        <v>420</v>
      </c>
      <c r="J132" s="4" t="s">
        <v>118</v>
      </c>
      <c r="K132" s="39" t="s">
        <v>118</v>
      </c>
      <c r="L132" s="238"/>
      <c r="M132" s="27"/>
    </row>
    <row r="133" spans="2:13" ht="33">
      <c r="B133" s="36" t="s">
        <v>300</v>
      </c>
      <c r="C133" s="37" t="s">
        <v>866</v>
      </c>
      <c r="D133" s="38" t="s">
        <v>583</v>
      </c>
      <c r="E133" s="4" t="s">
        <v>720</v>
      </c>
      <c r="F133" s="39"/>
      <c r="G133" s="40" t="s">
        <v>420</v>
      </c>
      <c r="H133" s="4" t="s">
        <v>420</v>
      </c>
      <c r="I133" s="4" t="s">
        <v>420</v>
      </c>
      <c r="J133" s="4" t="s">
        <v>118</v>
      </c>
      <c r="K133" s="39" t="s">
        <v>118</v>
      </c>
      <c r="L133" s="238"/>
      <c r="M133" s="27"/>
    </row>
    <row r="134" spans="2:13">
      <c r="B134" s="36" t="s">
        <v>375</v>
      </c>
      <c r="C134" s="37" t="s">
        <v>867</v>
      </c>
      <c r="D134" s="38" t="s">
        <v>464</v>
      </c>
      <c r="E134" s="4" t="s">
        <v>506</v>
      </c>
      <c r="F134" s="39"/>
      <c r="G134" s="40" t="s">
        <v>420</v>
      </c>
      <c r="H134" s="4" t="s">
        <v>420</v>
      </c>
      <c r="I134" s="4" t="s">
        <v>420</v>
      </c>
      <c r="J134" s="4" t="s">
        <v>118</v>
      </c>
      <c r="K134" s="39" t="s">
        <v>118</v>
      </c>
      <c r="L134" s="238"/>
      <c r="M134" s="27"/>
    </row>
    <row r="135" spans="2:13" ht="33">
      <c r="B135" s="36" t="s">
        <v>301</v>
      </c>
      <c r="C135" s="37" t="s">
        <v>868</v>
      </c>
      <c r="D135" s="38">
        <v>3</v>
      </c>
      <c r="E135" s="4" t="s">
        <v>506</v>
      </c>
      <c r="F135" s="39"/>
      <c r="G135" s="40" t="s">
        <v>420</v>
      </c>
      <c r="H135" s="4" t="s">
        <v>420</v>
      </c>
      <c r="I135" s="4" t="s">
        <v>420</v>
      </c>
      <c r="J135" s="4" t="s">
        <v>118</v>
      </c>
      <c r="K135" s="39" t="s">
        <v>118</v>
      </c>
      <c r="L135" s="238"/>
      <c r="M135" s="27"/>
    </row>
    <row r="136" spans="2:13" ht="33">
      <c r="B136" s="36" t="s">
        <v>376</v>
      </c>
      <c r="C136" s="37" t="s">
        <v>869</v>
      </c>
      <c r="D136" s="38" t="s">
        <v>464</v>
      </c>
      <c r="E136" s="4" t="s">
        <v>506</v>
      </c>
      <c r="F136" s="39"/>
      <c r="G136" s="40" t="s">
        <v>420</v>
      </c>
      <c r="H136" s="4" t="s">
        <v>420</v>
      </c>
      <c r="I136" s="4" t="s">
        <v>420</v>
      </c>
      <c r="J136" s="4" t="s">
        <v>118</v>
      </c>
      <c r="K136" s="39" t="s">
        <v>118</v>
      </c>
      <c r="L136" s="238"/>
      <c r="M136" s="27"/>
    </row>
    <row r="137" spans="2:13" ht="33">
      <c r="B137" s="36" t="s">
        <v>377</v>
      </c>
      <c r="C137" s="37" t="s">
        <v>870</v>
      </c>
      <c r="D137" s="38" t="s">
        <v>723</v>
      </c>
      <c r="E137" s="4" t="s">
        <v>506</v>
      </c>
      <c r="F137" s="39"/>
      <c r="G137" s="40" t="s">
        <v>420</v>
      </c>
      <c r="H137" s="4" t="s">
        <v>420</v>
      </c>
      <c r="I137" s="4" t="s">
        <v>420</v>
      </c>
      <c r="J137" s="4" t="s">
        <v>118</v>
      </c>
      <c r="K137" s="39" t="s">
        <v>118</v>
      </c>
      <c r="L137" s="238"/>
      <c r="M137" s="27"/>
    </row>
    <row r="138" spans="2:13" ht="33">
      <c r="B138" s="36" t="s">
        <v>378</v>
      </c>
      <c r="C138" s="37" t="s">
        <v>871</v>
      </c>
      <c r="D138" s="38">
        <v>3</v>
      </c>
      <c r="E138" s="4" t="s">
        <v>506</v>
      </c>
      <c r="F138" s="39"/>
      <c r="G138" s="40" t="s">
        <v>420</v>
      </c>
      <c r="H138" s="4" t="s">
        <v>420</v>
      </c>
      <c r="I138" s="4" t="s">
        <v>420</v>
      </c>
      <c r="J138" s="4" t="s">
        <v>118</v>
      </c>
      <c r="K138" s="39" t="s">
        <v>118</v>
      </c>
      <c r="L138" s="238"/>
      <c r="M138" s="27"/>
    </row>
    <row r="139" spans="2:13" ht="33">
      <c r="B139" s="36" t="s">
        <v>302</v>
      </c>
      <c r="C139" s="37" t="s">
        <v>872</v>
      </c>
      <c r="D139" s="38">
        <v>1</v>
      </c>
      <c r="E139" s="4" t="s">
        <v>506</v>
      </c>
      <c r="F139" s="39"/>
      <c r="G139" s="40" t="s">
        <v>420</v>
      </c>
      <c r="H139" s="4" t="s">
        <v>420</v>
      </c>
      <c r="I139" s="4" t="s">
        <v>420</v>
      </c>
      <c r="J139" s="4" t="s">
        <v>118</v>
      </c>
      <c r="K139" s="39" t="s">
        <v>118</v>
      </c>
      <c r="L139" s="238"/>
      <c r="M139" s="27"/>
    </row>
    <row r="140" spans="2:13">
      <c r="B140" s="36" t="s">
        <v>344</v>
      </c>
      <c r="C140" s="37" t="s">
        <v>345</v>
      </c>
      <c r="D140" s="38" t="s">
        <v>729</v>
      </c>
      <c r="E140" s="4" t="s">
        <v>506</v>
      </c>
      <c r="F140" s="39"/>
      <c r="G140" s="40" t="s">
        <v>420</v>
      </c>
      <c r="H140" s="4" t="s">
        <v>420</v>
      </c>
      <c r="I140" s="4" t="s">
        <v>118</v>
      </c>
      <c r="J140" s="4" t="s">
        <v>118</v>
      </c>
      <c r="K140" s="39" t="s">
        <v>118</v>
      </c>
      <c r="L140" s="238"/>
      <c r="M140" s="27"/>
    </row>
    <row r="141" spans="2:13" ht="33">
      <c r="B141" s="36" t="s">
        <v>303</v>
      </c>
      <c r="C141" s="37" t="s">
        <v>873</v>
      </c>
      <c r="D141" s="38" t="s">
        <v>583</v>
      </c>
      <c r="E141" s="4" t="s">
        <v>720</v>
      </c>
      <c r="F141" s="39"/>
      <c r="G141" s="40" t="s">
        <v>420</v>
      </c>
      <c r="H141" s="4" t="s">
        <v>420</v>
      </c>
      <c r="I141" s="4" t="s">
        <v>420</v>
      </c>
      <c r="J141" s="4" t="s">
        <v>118</v>
      </c>
      <c r="K141" s="39" t="s">
        <v>118</v>
      </c>
      <c r="L141" s="238"/>
      <c r="M141" s="27"/>
    </row>
    <row r="142" spans="2:13">
      <c r="B142" s="36" t="s">
        <v>379</v>
      </c>
      <c r="C142" s="37" t="s">
        <v>874</v>
      </c>
      <c r="D142" s="38" t="s">
        <v>464</v>
      </c>
      <c r="E142" s="4" t="s">
        <v>506</v>
      </c>
      <c r="F142" s="39"/>
      <c r="G142" s="40" t="s">
        <v>420</v>
      </c>
      <c r="H142" s="4" t="s">
        <v>420</v>
      </c>
      <c r="I142" s="4" t="s">
        <v>420</v>
      </c>
      <c r="J142" s="4" t="s">
        <v>118</v>
      </c>
      <c r="K142" s="39" t="s">
        <v>118</v>
      </c>
      <c r="L142" s="238"/>
      <c r="M142" s="27"/>
    </row>
    <row r="143" spans="2:13" ht="33">
      <c r="B143" s="36" t="s">
        <v>304</v>
      </c>
      <c r="C143" s="37" t="s">
        <v>875</v>
      </c>
      <c r="D143" s="38">
        <v>3</v>
      </c>
      <c r="E143" s="4" t="s">
        <v>506</v>
      </c>
      <c r="F143" s="39"/>
      <c r="G143" s="40" t="s">
        <v>420</v>
      </c>
      <c r="H143" s="4" t="s">
        <v>420</v>
      </c>
      <c r="I143" s="4" t="s">
        <v>420</v>
      </c>
      <c r="J143" s="4" t="s">
        <v>118</v>
      </c>
      <c r="K143" s="39" t="s">
        <v>118</v>
      </c>
      <c r="L143" s="238"/>
      <c r="M143" s="27"/>
    </row>
    <row r="144" spans="2:13" ht="33">
      <c r="B144" s="36" t="s">
        <v>380</v>
      </c>
      <c r="C144" s="37" t="s">
        <v>876</v>
      </c>
      <c r="D144" s="38" t="s">
        <v>464</v>
      </c>
      <c r="E144" s="4" t="s">
        <v>506</v>
      </c>
      <c r="F144" s="39"/>
      <c r="G144" s="40" t="s">
        <v>420</v>
      </c>
      <c r="H144" s="4" t="s">
        <v>420</v>
      </c>
      <c r="I144" s="4" t="s">
        <v>420</v>
      </c>
      <c r="J144" s="4" t="s">
        <v>118</v>
      </c>
      <c r="K144" s="39" t="s">
        <v>118</v>
      </c>
      <c r="L144" s="238"/>
      <c r="M144" s="27"/>
    </row>
    <row r="145" spans="2:13" ht="33">
      <c r="B145" s="36" t="s">
        <v>381</v>
      </c>
      <c r="C145" s="37" t="s">
        <v>877</v>
      </c>
      <c r="D145" s="38" t="s">
        <v>723</v>
      </c>
      <c r="E145" s="4" t="s">
        <v>506</v>
      </c>
      <c r="F145" s="39"/>
      <c r="G145" s="40" t="s">
        <v>420</v>
      </c>
      <c r="H145" s="4" t="s">
        <v>420</v>
      </c>
      <c r="I145" s="4" t="s">
        <v>420</v>
      </c>
      <c r="J145" s="4" t="s">
        <v>118</v>
      </c>
      <c r="K145" s="39" t="s">
        <v>118</v>
      </c>
      <c r="L145" s="238"/>
      <c r="M145" s="27"/>
    </row>
    <row r="146" spans="2:13" ht="33">
      <c r="B146" s="36" t="s">
        <v>382</v>
      </c>
      <c r="C146" s="37" t="s">
        <v>878</v>
      </c>
      <c r="D146" s="38">
        <v>3</v>
      </c>
      <c r="E146" s="4" t="s">
        <v>506</v>
      </c>
      <c r="F146" s="39"/>
      <c r="G146" s="40" t="s">
        <v>420</v>
      </c>
      <c r="H146" s="4" t="s">
        <v>420</v>
      </c>
      <c r="I146" s="4" t="s">
        <v>420</v>
      </c>
      <c r="J146" s="4" t="s">
        <v>118</v>
      </c>
      <c r="K146" s="39" t="s">
        <v>118</v>
      </c>
      <c r="L146" s="238"/>
      <c r="M146" s="27"/>
    </row>
    <row r="147" spans="2:13" ht="33">
      <c r="B147" s="36" t="s">
        <v>305</v>
      </c>
      <c r="C147" s="37" t="s">
        <v>879</v>
      </c>
      <c r="D147" s="38">
        <v>1</v>
      </c>
      <c r="E147" s="4" t="s">
        <v>506</v>
      </c>
      <c r="F147" s="39"/>
      <c r="G147" s="40" t="s">
        <v>420</v>
      </c>
      <c r="H147" s="4" t="s">
        <v>420</v>
      </c>
      <c r="I147" s="4" t="s">
        <v>420</v>
      </c>
      <c r="J147" s="4" t="s">
        <v>118</v>
      </c>
      <c r="K147" s="39" t="s">
        <v>118</v>
      </c>
      <c r="L147" s="238"/>
      <c r="M147" s="27"/>
    </row>
    <row r="148" spans="2:13">
      <c r="B148" s="36" t="s">
        <v>346</v>
      </c>
      <c r="C148" s="37" t="s">
        <v>347</v>
      </c>
      <c r="D148" s="38" t="s">
        <v>729</v>
      </c>
      <c r="E148" s="4" t="s">
        <v>506</v>
      </c>
      <c r="F148" s="39"/>
      <c r="G148" s="40" t="s">
        <v>420</v>
      </c>
      <c r="H148" s="4" t="s">
        <v>420</v>
      </c>
      <c r="I148" s="4" t="s">
        <v>118</v>
      </c>
      <c r="J148" s="4" t="s">
        <v>118</v>
      </c>
      <c r="K148" s="39" t="s">
        <v>118</v>
      </c>
      <c r="L148" s="238"/>
      <c r="M148" s="27"/>
    </row>
    <row r="149" spans="2:13" ht="33">
      <c r="B149" s="36" t="s">
        <v>306</v>
      </c>
      <c r="C149" s="37" t="s">
        <v>880</v>
      </c>
      <c r="D149" s="38" t="s">
        <v>583</v>
      </c>
      <c r="E149" s="4" t="s">
        <v>720</v>
      </c>
      <c r="F149" s="39"/>
      <c r="G149" s="40" t="s">
        <v>420</v>
      </c>
      <c r="H149" s="4" t="s">
        <v>420</v>
      </c>
      <c r="I149" s="4" t="s">
        <v>420</v>
      </c>
      <c r="J149" s="4" t="s">
        <v>118</v>
      </c>
      <c r="K149" s="39" t="s">
        <v>118</v>
      </c>
      <c r="L149" s="238"/>
      <c r="M149" s="27"/>
    </row>
    <row r="150" spans="2:13">
      <c r="B150" s="36" t="s">
        <v>383</v>
      </c>
      <c r="C150" s="37" t="s">
        <v>881</v>
      </c>
      <c r="D150" s="38" t="s">
        <v>464</v>
      </c>
      <c r="E150" s="4" t="s">
        <v>506</v>
      </c>
      <c r="F150" s="39"/>
      <c r="G150" s="40" t="s">
        <v>420</v>
      </c>
      <c r="H150" s="4" t="s">
        <v>420</v>
      </c>
      <c r="I150" s="4" t="s">
        <v>420</v>
      </c>
      <c r="J150" s="4" t="s">
        <v>118</v>
      </c>
      <c r="K150" s="39" t="s">
        <v>118</v>
      </c>
      <c r="L150" s="238"/>
      <c r="M150" s="27"/>
    </row>
    <row r="151" spans="2:13" ht="33">
      <c r="B151" s="36" t="s">
        <v>307</v>
      </c>
      <c r="C151" s="37" t="s">
        <v>882</v>
      </c>
      <c r="D151" s="38">
        <v>3</v>
      </c>
      <c r="E151" s="4" t="s">
        <v>506</v>
      </c>
      <c r="F151" s="39"/>
      <c r="G151" s="40" t="s">
        <v>420</v>
      </c>
      <c r="H151" s="4" t="s">
        <v>420</v>
      </c>
      <c r="I151" s="4" t="s">
        <v>420</v>
      </c>
      <c r="J151" s="4" t="s">
        <v>118</v>
      </c>
      <c r="K151" s="39" t="s">
        <v>118</v>
      </c>
      <c r="L151" s="238"/>
      <c r="M151" s="27"/>
    </row>
    <row r="152" spans="2:13" ht="33">
      <c r="B152" s="36" t="s">
        <v>384</v>
      </c>
      <c r="C152" s="37" t="s">
        <v>883</v>
      </c>
      <c r="D152" s="38" t="s">
        <v>464</v>
      </c>
      <c r="E152" s="4" t="s">
        <v>506</v>
      </c>
      <c r="F152" s="39"/>
      <c r="G152" s="40" t="s">
        <v>420</v>
      </c>
      <c r="H152" s="4" t="s">
        <v>420</v>
      </c>
      <c r="I152" s="4" t="s">
        <v>420</v>
      </c>
      <c r="J152" s="4" t="s">
        <v>118</v>
      </c>
      <c r="K152" s="39" t="s">
        <v>118</v>
      </c>
      <c r="L152" s="238"/>
      <c r="M152" s="27"/>
    </row>
    <row r="153" spans="2:13" ht="33">
      <c r="B153" s="36" t="s">
        <v>385</v>
      </c>
      <c r="C153" s="37" t="s">
        <v>884</v>
      </c>
      <c r="D153" s="38" t="s">
        <v>723</v>
      </c>
      <c r="E153" s="4" t="s">
        <v>506</v>
      </c>
      <c r="F153" s="39"/>
      <c r="G153" s="40" t="s">
        <v>420</v>
      </c>
      <c r="H153" s="4" t="s">
        <v>420</v>
      </c>
      <c r="I153" s="4" t="s">
        <v>420</v>
      </c>
      <c r="J153" s="4" t="s">
        <v>118</v>
      </c>
      <c r="K153" s="39" t="s">
        <v>118</v>
      </c>
      <c r="L153" s="238"/>
      <c r="M153" s="27"/>
    </row>
    <row r="154" spans="2:13" ht="33">
      <c r="B154" s="36" t="s">
        <v>386</v>
      </c>
      <c r="C154" s="37" t="s">
        <v>885</v>
      </c>
      <c r="D154" s="38">
        <v>3</v>
      </c>
      <c r="E154" s="4" t="s">
        <v>506</v>
      </c>
      <c r="F154" s="39"/>
      <c r="G154" s="40" t="s">
        <v>420</v>
      </c>
      <c r="H154" s="4" t="s">
        <v>420</v>
      </c>
      <c r="I154" s="4" t="s">
        <v>420</v>
      </c>
      <c r="J154" s="4" t="s">
        <v>118</v>
      </c>
      <c r="K154" s="39" t="s">
        <v>118</v>
      </c>
      <c r="L154" s="307"/>
      <c r="M154" s="27"/>
    </row>
    <row r="155" spans="2:13" ht="33">
      <c r="B155" s="36" t="s">
        <v>308</v>
      </c>
      <c r="C155" s="37" t="s">
        <v>886</v>
      </c>
      <c r="D155" s="38">
        <v>1</v>
      </c>
      <c r="E155" s="4" t="s">
        <v>506</v>
      </c>
      <c r="F155" s="39"/>
      <c r="G155" s="40" t="s">
        <v>420</v>
      </c>
      <c r="H155" s="4" t="s">
        <v>420</v>
      </c>
      <c r="I155" s="4" t="s">
        <v>420</v>
      </c>
      <c r="J155" s="4" t="s">
        <v>118</v>
      </c>
      <c r="K155" s="39" t="s">
        <v>118</v>
      </c>
      <c r="L155" s="313"/>
      <c r="M155" s="27"/>
    </row>
    <row r="156" spans="2:13">
      <c r="B156" s="36" t="s">
        <v>348</v>
      </c>
      <c r="C156" s="37" t="s">
        <v>349</v>
      </c>
      <c r="D156" s="38" t="s">
        <v>729</v>
      </c>
      <c r="E156" s="4" t="s">
        <v>506</v>
      </c>
      <c r="F156" s="39"/>
      <c r="G156" s="40" t="s">
        <v>420</v>
      </c>
      <c r="H156" s="4" t="s">
        <v>420</v>
      </c>
      <c r="I156" s="4" t="s">
        <v>118</v>
      </c>
      <c r="J156" s="4" t="s">
        <v>118</v>
      </c>
      <c r="K156" s="39" t="s">
        <v>118</v>
      </c>
      <c r="L156" s="313"/>
      <c r="M156" s="27"/>
    </row>
    <row r="157" spans="2:13">
      <c r="B157" s="204" t="s">
        <v>986</v>
      </c>
      <c r="C157" s="205" t="s">
        <v>987</v>
      </c>
      <c r="D157" s="206" t="s">
        <v>889</v>
      </c>
      <c r="E157" s="207" t="s">
        <v>506</v>
      </c>
      <c r="F157" s="208"/>
      <c r="G157" s="209" t="s">
        <v>420</v>
      </c>
      <c r="H157" s="207" t="s">
        <v>420</v>
      </c>
      <c r="I157" s="207" t="s">
        <v>420</v>
      </c>
      <c r="J157" s="207" t="s">
        <v>596</v>
      </c>
      <c r="K157" s="208" t="s">
        <v>118</v>
      </c>
      <c r="L157" s="210"/>
      <c r="M157" s="27"/>
    </row>
    <row r="158" spans="2:13" ht="17.25" thickBot="1">
      <c r="B158" s="36" t="s">
        <v>988</v>
      </c>
      <c r="C158" s="37" t="s">
        <v>989</v>
      </c>
      <c r="D158" s="38" t="s">
        <v>471</v>
      </c>
      <c r="E158" s="4" t="s">
        <v>721</v>
      </c>
      <c r="F158" s="39"/>
      <c r="G158" s="40" t="s">
        <v>420</v>
      </c>
      <c r="H158" s="4" t="s">
        <v>420</v>
      </c>
      <c r="I158" s="4" t="s">
        <v>420</v>
      </c>
      <c r="J158" s="4" t="s">
        <v>596</v>
      </c>
      <c r="K158" s="39" t="s">
        <v>118</v>
      </c>
      <c r="L158" s="41"/>
      <c r="M158" s="27"/>
    </row>
    <row r="159" spans="2:13" ht="17.25" thickBot="1">
      <c r="B159" s="198" t="s">
        <v>990</v>
      </c>
      <c r="C159" s="271"/>
      <c r="D159" s="255"/>
      <c r="E159" s="256"/>
      <c r="F159" s="256"/>
      <c r="G159" s="256"/>
      <c r="H159" s="256"/>
      <c r="I159" s="256"/>
      <c r="J159" s="256"/>
      <c r="K159" s="256"/>
      <c r="L159" s="257"/>
      <c r="M159" s="27"/>
    </row>
    <row r="160" spans="2:13">
      <c r="B160" s="28" t="s">
        <v>890</v>
      </c>
      <c r="C160" s="29" t="s">
        <v>891</v>
      </c>
      <c r="D160" s="30" t="s">
        <v>471</v>
      </c>
      <c r="E160" s="31" t="s">
        <v>506</v>
      </c>
      <c r="F160" s="32"/>
      <c r="G160" s="33" t="s">
        <v>420</v>
      </c>
      <c r="H160" s="34" t="s">
        <v>420</v>
      </c>
      <c r="I160" s="34" t="s">
        <v>118</v>
      </c>
      <c r="J160" s="34" t="s">
        <v>118</v>
      </c>
      <c r="K160" s="32" t="s">
        <v>118</v>
      </c>
      <c r="L160" s="35"/>
      <c r="M160" s="27"/>
    </row>
    <row r="161" spans="2:13">
      <c r="B161" s="36" t="s">
        <v>892</v>
      </c>
      <c r="C161" s="37" t="s">
        <v>893</v>
      </c>
      <c r="D161" s="38" t="s">
        <v>471</v>
      </c>
      <c r="E161" s="4" t="s">
        <v>506</v>
      </c>
      <c r="F161" s="39"/>
      <c r="G161" s="40" t="s">
        <v>420</v>
      </c>
      <c r="H161" s="4" t="s">
        <v>420</v>
      </c>
      <c r="I161" s="4" t="s">
        <v>118</v>
      </c>
      <c r="J161" s="4" t="s">
        <v>118</v>
      </c>
      <c r="K161" s="39" t="s">
        <v>118</v>
      </c>
      <c r="L161" s="41"/>
      <c r="M161" s="27"/>
    </row>
    <row r="162" spans="2:13">
      <c r="B162" s="36" t="s">
        <v>894</v>
      </c>
      <c r="C162" s="37" t="s">
        <v>895</v>
      </c>
      <c r="D162" s="38" t="s">
        <v>471</v>
      </c>
      <c r="E162" s="4" t="s">
        <v>506</v>
      </c>
      <c r="F162" s="39"/>
      <c r="G162" s="40" t="s">
        <v>420</v>
      </c>
      <c r="H162" s="4" t="s">
        <v>420</v>
      </c>
      <c r="I162" s="4" t="s">
        <v>118</v>
      </c>
      <c r="J162" s="4" t="s">
        <v>118</v>
      </c>
      <c r="K162" s="39" t="s">
        <v>118</v>
      </c>
      <c r="L162" s="41"/>
      <c r="M162" s="27"/>
    </row>
    <row r="163" spans="2:13">
      <c r="B163" s="36" t="s">
        <v>896</v>
      </c>
      <c r="C163" s="37" t="s">
        <v>897</v>
      </c>
      <c r="D163" s="38" t="s">
        <v>471</v>
      </c>
      <c r="E163" s="4" t="s">
        <v>506</v>
      </c>
      <c r="F163" s="39"/>
      <c r="G163" s="40" t="s">
        <v>420</v>
      </c>
      <c r="H163" s="4" t="s">
        <v>420</v>
      </c>
      <c r="I163" s="4" t="s">
        <v>118</v>
      </c>
      <c r="J163" s="4" t="s">
        <v>118</v>
      </c>
      <c r="K163" s="39" t="s">
        <v>118</v>
      </c>
      <c r="L163" s="41"/>
      <c r="M163" s="27"/>
    </row>
    <row r="164" spans="2:13">
      <c r="B164" s="36" t="s">
        <v>898</v>
      </c>
      <c r="C164" s="37" t="s">
        <v>899</v>
      </c>
      <c r="D164" s="38" t="s">
        <v>471</v>
      </c>
      <c r="E164" s="4" t="s">
        <v>506</v>
      </c>
      <c r="F164" s="39"/>
      <c r="G164" s="40" t="s">
        <v>420</v>
      </c>
      <c r="H164" s="4" t="s">
        <v>420</v>
      </c>
      <c r="I164" s="4" t="s">
        <v>118</v>
      </c>
      <c r="J164" s="4" t="s">
        <v>118</v>
      </c>
      <c r="K164" s="39" t="s">
        <v>118</v>
      </c>
      <c r="L164" s="41"/>
      <c r="M164" s="27"/>
    </row>
    <row r="165" spans="2:13">
      <c r="B165" s="36" t="s">
        <v>900</v>
      </c>
      <c r="C165" s="37" t="s">
        <v>901</v>
      </c>
      <c r="D165" s="38" t="s">
        <v>471</v>
      </c>
      <c r="E165" s="4" t="s">
        <v>506</v>
      </c>
      <c r="F165" s="39"/>
      <c r="G165" s="40" t="s">
        <v>420</v>
      </c>
      <c r="H165" s="4" t="s">
        <v>420</v>
      </c>
      <c r="I165" s="4" t="s">
        <v>118</v>
      </c>
      <c r="J165" s="4" t="s">
        <v>118</v>
      </c>
      <c r="K165" s="39" t="s">
        <v>118</v>
      </c>
      <c r="L165" s="41"/>
      <c r="M165" s="27"/>
    </row>
    <row r="166" spans="2:13">
      <c r="B166" s="36" t="s">
        <v>902</v>
      </c>
      <c r="C166" s="37" t="s">
        <v>903</v>
      </c>
      <c r="D166" s="38" t="s">
        <v>471</v>
      </c>
      <c r="E166" s="4" t="s">
        <v>506</v>
      </c>
      <c r="F166" s="39"/>
      <c r="G166" s="40" t="s">
        <v>420</v>
      </c>
      <c r="H166" s="4" t="s">
        <v>420</v>
      </c>
      <c r="I166" s="4" t="s">
        <v>118</v>
      </c>
      <c r="J166" s="4" t="s">
        <v>118</v>
      </c>
      <c r="K166" s="39" t="s">
        <v>118</v>
      </c>
      <c r="L166" s="41"/>
      <c r="M166" s="27"/>
    </row>
    <row r="167" spans="2:13">
      <c r="B167" s="36" t="s">
        <v>904</v>
      </c>
      <c r="C167" s="37" t="s">
        <v>905</v>
      </c>
      <c r="D167" s="38" t="s">
        <v>471</v>
      </c>
      <c r="E167" s="4" t="s">
        <v>506</v>
      </c>
      <c r="F167" s="39"/>
      <c r="G167" s="40" t="s">
        <v>420</v>
      </c>
      <c r="H167" s="4" t="s">
        <v>420</v>
      </c>
      <c r="I167" s="4" t="s">
        <v>118</v>
      </c>
      <c r="J167" s="4" t="s">
        <v>118</v>
      </c>
      <c r="K167" s="39" t="s">
        <v>118</v>
      </c>
      <c r="L167" s="41"/>
      <c r="M167" s="27"/>
    </row>
    <row r="168" spans="2:13">
      <c r="B168" s="36" t="s">
        <v>906</v>
      </c>
      <c r="C168" s="37" t="s">
        <v>907</v>
      </c>
      <c r="D168" s="38" t="s">
        <v>471</v>
      </c>
      <c r="E168" s="4" t="s">
        <v>506</v>
      </c>
      <c r="F168" s="39"/>
      <c r="G168" s="40" t="s">
        <v>420</v>
      </c>
      <c r="H168" s="4" t="s">
        <v>420</v>
      </c>
      <c r="I168" s="4" t="s">
        <v>118</v>
      </c>
      <c r="J168" s="4" t="s">
        <v>118</v>
      </c>
      <c r="K168" s="39" t="s">
        <v>118</v>
      </c>
      <c r="L168" s="41"/>
      <c r="M168" s="27"/>
    </row>
    <row r="169" spans="2:13" ht="17.25" thickBot="1">
      <c r="B169" s="36" t="s">
        <v>908</v>
      </c>
      <c r="C169" s="37" t="s">
        <v>909</v>
      </c>
      <c r="D169" s="38" t="s">
        <v>471</v>
      </c>
      <c r="E169" s="4" t="s">
        <v>506</v>
      </c>
      <c r="F169" s="39"/>
      <c r="G169" s="40" t="s">
        <v>420</v>
      </c>
      <c r="H169" s="4" t="s">
        <v>420</v>
      </c>
      <c r="I169" s="4" t="s">
        <v>118</v>
      </c>
      <c r="J169" s="4" t="s">
        <v>118</v>
      </c>
      <c r="K169" s="39" t="s">
        <v>118</v>
      </c>
      <c r="L169" s="41"/>
      <c r="M169" s="27"/>
    </row>
    <row r="170" spans="2:13" ht="17.25" thickBot="1">
      <c r="B170" s="198" t="s">
        <v>927</v>
      </c>
      <c r="C170" s="271"/>
      <c r="D170" s="255"/>
      <c r="E170" s="256"/>
      <c r="F170" s="256"/>
      <c r="G170" s="256"/>
      <c r="H170" s="256"/>
      <c r="I170" s="256"/>
      <c r="J170" s="256"/>
      <c r="K170" s="256"/>
      <c r="L170" s="257"/>
      <c r="M170" s="27"/>
    </row>
    <row r="171" spans="2:13" ht="45">
      <c r="B171" s="264" t="s">
        <v>152</v>
      </c>
      <c r="C171" s="265" t="s">
        <v>435</v>
      </c>
      <c r="D171" s="266" t="s">
        <v>470</v>
      </c>
      <c r="E171" s="267" t="s">
        <v>697</v>
      </c>
      <c r="F171" s="268"/>
      <c r="G171" s="269" t="s">
        <v>420</v>
      </c>
      <c r="H171" s="267" t="s">
        <v>420</v>
      </c>
      <c r="I171" s="267" t="s">
        <v>268</v>
      </c>
      <c r="J171" s="267" t="s">
        <v>269</v>
      </c>
      <c r="K171" s="268" t="s">
        <v>118</v>
      </c>
      <c r="L171" s="258" t="s">
        <v>928</v>
      </c>
      <c r="M171" s="27"/>
    </row>
    <row r="172" spans="2:13" ht="75">
      <c r="B172" s="36" t="s">
        <v>257</v>
      </c>
      <c r="C172" s="37" t="s">
        <v>991</v>
      </c>
      <c r="D172" s="239">
        <v>1</v>
      </c>
      <c r="E172" s="5" t="s">
        <v>712</v>
      </c>
      <c r="F172" s="39"/>
      <c r="G172" s="40" t="s">
        <v>420</v>
      </c>
      <c r="H172" s="4" t="s">
        <v>420</v>
      </c>
      <c r="I172" s="4" t="s">
        <v>420</v>
      </c>
      <c r="J172" s="4" t="s">
        <v>420</v>
      </c>
      <c r="K172" s="39" t="s">
        <v>118</v>
      </c>
      <c r="L172" s="41" t="s">
        <v>992</v>
      </c>
      <c r="M172" s="27"/>
    </row>
    <row r="173" spans="2:13" ht="60">
      <c r="B173" s="36" t="s">
        <v>258</v>
      </c>
      <c r="C173" s="37" t="s">
        <v>436</v>
      </c>
      <c r="D173" s="38" t="s">
        <v>929</v>
      </c>
      <c r="E173" s="4" t="s">
        <v>479</v>
      </c>
      <c r="F173" s="39"/>
      <c r="G173" s="40" t="s">
        <v>420</v>
      </c>
      <c r="H173" s="4" t="s">
        <v>420</v>
      </c>
      <c r="I173" s="4" t="s">
        <v>420</v>
      </c>
      <c r="J173" s="4" t="s">
        <v>596</v>
      </c>
      <c r="K173" s="39" t="s">
        <v>118</v>
      </c>
      <c r="L173" s="41" t="s">
        <v>993</v>
      </c>
      <c r="M173" s="27"/>
    </row>
    <row r="174" spans="2:13" ht="75">
      <c r="B174" s="36" t="s">
        <v>259</v>
      </c>
      <c r="C174" s="37" t="s">
        <v>437</v>
      </c>
      <c r="D174" s="38">
        <v>1</v>
      </c>
      <c r="E174" s="4" t="s">
        <v>712</v>
      </c>
      <c r="F174" s="39"/>
      <c r="G174" s="40" t="s">
        <v>420</v>
      </c>
      <c r="H174" s="4" t="s">
        <v>420</v>
      </c>
      <c r="I174" s="4" t="s">
        <v>420</v>
      </c>
      <c r="J174" s="4" t="s">
        <v>420</v>
      </c>
      <c r="K174" s="39" t="s">
        <v>118</v>
      </c>
      <c r="L174" s="41" t="s">
        <v>994</v>
      </c>
      <c r="M174" s="27"/>
    </row>
    <row r="175" spans="2:13" ht="75">
      <c r="B175" s="36" t="s">
        <v>260</v>
      </c>
      <c r="C175" s="37" t="s">
        <v>438</v>
      </c>
      <c r="D175" s="38">
        <v>1</v>
      </c>
      <c r="E175" s="4" t="s">
        <v>712</v>
      </c>
      <c r="F175" s="39"/>
      <c r="G175" s="40" t="s">
        <v>420</v>
      </c>
      <c r="H175" s="4" t="s">
        <v>420</v>
      </c>
      <c r="I175" s="4" t="s">
        <v>420</v>
      </c>
      <c r="J175" s="4" t="s">
        <v>420</v>
      </c>
      <c r="K175" s="39" t="s">
        <v>118</v>
      </c>
      <c r="L175" s="41" t="s">
        <v>995</v>
      </c>
      <c r="M175" s="27"/>
    </row>
    <row r="176" spans="2:13" ht="45">
      <c r="B176" s="36" t="s">
        <v>930</v>
      </c>
      <c r="C176" s="37" t="s">
        <v>996</v>
      </c>
      <c r="D176" s="38" t="s">
        <v>471</v>
      </c>
      <c r="E176" s="4" t="s">
        <v>479</v>
      </c>
      <c r="F176" s="39"/>
      <c r="G176" s="40" t="s">
        <v>420</v>
      </c>
      <c r="H176" s="4" t="s">
        <v>420</v>
      </c>
      <c r="I176" s="4" t="s">
        <v>420</v>
      </c>
      <c r="J176" s="4" t="s">
        <v>596</v>
      </c>
      <c r="K176" s="39" t="s">
        <v>118</v>
      </c>
      <c r="L176" s="41" t="s">
        <v>997</v>
      </c>
      <c r="M176" s="27"/>
    </row>
    <row r="177" spans="2:13" ht="60">
      <c r="B177" s="36" t="s">
        <v>261</v>
      </c>
      <c r="C177" s="37" t="s">
        <v>998</v>
      </c>
      <c r="D177" s="38" t="s">
        <v>917</v>
      </c>
      <c r="E177" s="4" t="s">
        <v>999</v>
      </c>
      <c r="F177" s="39"/>
      <c r="G177" s="40" t="s">
        <v>420</v>
      </c>
      <c r="H177" s="4" t="s">
        <v>420</v>
      </c>
      <c r="I177" s="4" t="s">
        <v>118</v>
      </c>
      <c r="J177" s="4" t="s">
        <v>420</v>
      </c>
      <c r="K177" s="39" t="s">
        <v>118</v>
      </c>
      <c r="L177" s="41" t="s">
        <v>1000</v>
      </c>
      <c r="M177" s="27"/>
    </row>
    <row r="178" spans="2:13" ht="45">
      <c r="B178" s="36" t="s">
        <v>264</v>
      </c>
      <c r="C178" s="37" t="s">
        <v>439</v>
      </c>
      <c r="D178" s="38" t="s">
        <v>917</v>
      </c>
      <c r="E178" s="4" t="s">
        <v>999</v>
      </c>
      <c r="F178" s="39"/>
      <c r="G178" s="40" t="s">
        <v>420</v>
      </c>
      <c r="H178" s="4" t="s">
        <v>420</v>
      </c>
      <c r="I178" s="4" t="s">
        <v>118</v>
      </c>
      <c r="J178" s="4" t="s">
        <v>420</v>
      </c>
      <c r="K178" s="39" t="s">
        <v>118</v>
      </c>
      <c r="L178" s="252" t="s">
        <v>1001</v>
      </c>
      <c r="M178" s="27"/>
    </row>
    <row r="179" spans="2:13">
      <c r="B179" s="36" t="s">
        <v>150</v>
      </c>
      <c r="C179" s="37" t="s">
        <v>440</v>
      </c>
      <c r="D179" s="38" t="s">
        <v>917</v>
      </c>
      <c r="E179" s="4" t="s">
        <v>999</v>
      </c>
      <c r="F179" s="39"/>
      <c r="G179" s="40" t="s">
        <v>420</v>
      </c>
      <c r="H179" s="4" t="s">
        <v>420</v>
      </c>
      <c r="I179" s="4" t="s">
        <v>118</v>
      </c>
      <c r="J179" s="4" t="s">
        <v>420</v>
      </c>
      <c r="K179" s="39" t="s">
        <v>118</v>
      </c>
      <c r="L179" s="253"/>
      <c r="M179" s="27"/>
    </row>
    <row r="180" spans="2:13" ht="17.25" thickBot="1">
      <c r="B180" s="216" t="s">
        <v>932</v>
      </c>
      <c r="C180" s="217" t="s">
        <v>441</v>
      </c>
      <c r="D180" s="218" t="s">
        <v>917</v>
      </c>
      <c r="E180" s="219" t="s">
        <v>931</v>
      </c>
      <c r="F180" s="220"/>
      <c r="G180" s="221" t="s">
        <v>420</v>
      </c>
      <c r="H180" s="219" t="s">
        <v>420</v>
      </c>
      <c r="I180" s="219" t="s">
        <v>118</v>
      </c>
      <c r="J180" s="219" t="s">
        <v>420</v>
      </c>
      <c r="K180" s="220" t="s">
        <v>118</v>
      </c>
      <c r="L180" s="253"/>
      <c r="M180" s="27"/>
    </row>
    <row r="181" spans="2:13" ht="20.100000000000001" customHeight="1">
      <c r="B181" s="46"/>
      <c r="C181" s="46"/>
      <c r="D181" s="47"/>
      <c r="E181" s="48"/>
      <c r="F181" s="48"/>
      <c r="G181" s="49"/>
      <c r="H181" s="49"/>
      <c r="I181" s="49"/>
      <c r="J181" s="49"/>
      <c r="K181" s="49"/>
      <c r="L181" s="46"/>
      <c r="M181" s="8"/>
    </row>
  </sheetData>
  <mergeCells count="3">
    <mergeCell ref="L17:L19"/>
    <mergeCell ref="L126:L127"/>
    <mergeCell ref="L154:L15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5F08-405C-4291-BDD6-6EF654E5F94E}">
  <sheetPr codeName="Sheet101">
    <outlinePr summaryBelow="0"/>
    <pageSetUpPr fitToPage="1"/>
  </sheetPr>
  <dimension ref="B1:M15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244" t="s">
        <v>1020</v>
      </c>
      <c r="C2" s="245"/>
      <c r="D2" s="245"/>
      <c r="E2" s="245"/>
      <c r="F2" s="245"/>
      <c r="G2" s="245"/>
      <c r="H2" s="245"/>
      <c r="I2" s="245"/>
      <c r="J2" s="245"/>
      <c r="K2" s="245"/>
      <c r="L2" s="246"/>
      <c r="M2" s="14"/>
    </row>
    <row r="3" spans="2:13" ht="13.5" customHeight="1" thickBot="1">
      <c r="B3" s="243"/>
      <c r="C3" s="243"/>
      <c r="D3" s="243"/>
      <c r="E3" s="243"/>
      <c r="F3" s="243"/>
      <c r="G3" s="243"/>
      <c r="H3" s="243"/>
      <c r="I3" s="243"/>
      <c r="J3" s="243"/>
      <c r="K3" s="243"/>
      <c r="L3" s="243"/>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ht="17.25" thickBot="1">
      <c r="B5" s="28" t="s">
        <v>1021</v>
      </c>
      <c r="C5" s="29" t="s">
        <v>1022</v>
      </c>
      <c r="D5" s="30" t="s">
        <v>464</v>
      </c>
      <c r="E5" s="31" t="s">
        <v>697</v>
      </c>
      <c r="F5" s="32" t="s">
        <v>1023</v>
      </c>
      <c r="G5" s="33" t="s">
        <v>420</v>
      </c>
      <c r="H5" s="34" t="s">
        <v>420</v>
      </c>
      <c r="I5" s="34" t="s">
        <v>118</v>
      </c>
      <c r="J5" s="34" t="s">
        <v>118</v>
      </c>
      <c r="K5" s="32" t="s">
        <v>118</v>
      </c>
      <c r="L5" s="35" t="s">
        <v>1002</v>
      </c>
      <c r="M5" s="27"/>
    </row>
    <row r="6" spans="2:13" ht="20.100000000000001" customHeight="1" thickBot="1">
      <c r="B6" s="24" t="s">
        <v>1003</v>
      </c>
      <c r="C6" s="212"/>
      <c r="D6" s="213"/>
      <c r="E6" s="214"/>
      <c r="F6" s="214"/>
      <c r="G6" s="214"/>
      <c r="H6" s="214"/>
      <c r="I6" s="214"/>
      <c r="J6" s="214"/>
      <c r="K6" s="214"/>
      <c r="L6" s="215"/>
      <c r="M6" s="27"/>
    </row>
    <row r="7" spans="2:13" ht="30">
      <c r="B7" s="264" t="s">
        <v>1024</v>
      </c>
      <c r="C7" s="265" t="s">
        <v>1025</v>
      </c>
      <c r="D7" s="266" t="s">
        <v>489</v>
      </c>
      <c r="E7" s="267" t="s">
        <v>1026</v>
      </c>
      <c r="F7" s="268"/>
      <c r="G7" s="269" t="s">
        <v>420</v>
      </c>
      <c r="H7" s="267" t="s">
        <v>420</v>
      </c>
      <c r="I7" s="267" t="s">
        <v>420</v>
      </c>
      <c r="J7" s="267" t="s">
        <v>420</v>
      </c>
      <c r="K7" s="268" t="s">
        <v>118</v>
      </c>
      <c r="L7" s="258" t="s">
        <v>1027</v>
      </c>
      <c r="M7" s="27"/>
    </row>
    <row r="8" spans="2:13" ht="90">
      <c r="B8" s="36" t="s">
        <v>1011</v>
      </c>
      <c r="C8" s="37" t="s">
        <v>1028</v>
      </c>
      <c r="D8" s="38" t="s">
        <v>655</v>
      </c>
      <c r="E8" s="4" t="s">
        <v>479</v>
      </c>
      <c r="F8" s="39" t="s">
        <v>1029</v>
      </c>
      <c r="G8" s="40" t="s">
        <v>420</v>
      </c>
      <c r="H8" s="4" t="s">
        <v>420</v>
      </c>
      <c r="I8" s="4" t="s">
        <v>118</v>
      </c>
      <c r="J8" s="4" t="s">
        <v>420</v>
      </c>
      <c r="K8" s="39" t="s">
        <v>420</v>
      </c>
      <c r="L8" s="41" t="s">
        <v>1030</v>
      </c>
      <c r="M8" s="27"/>
    </row>
    <row r="9" spans="2:13" ht="75">
      <c r="B9" s="36" t="s">
        <v>1031</v>
      </c>
      <c r="C9" s="37" t="s">
        <v>1032</v>
      </c>
      <c r="D9" s="38" t="s">
        <v>586</v>
      </c>
      <c r="E9" s="4" t="s">
        <v>1033</v>
      </c>
      <c r="F9" s="39" t="s">
        <v>1029</v>
      </c>
      <c r="G9" s="40" t="s">
        <v>420</v>
      </c>
      <c r="H9" s="4" t="s">
        <v>420</v>
      </c>
      <c r="I9" s="4" t="s">
        <v>118</v>
      </c>
      <c r="J9" s="4" t="s">
        <v>420</v>
      </c>
      <c r="K9" s="39" t="s">
        <v>118</v>
      </c>
      <c r="L9" s="277" t="s">
        <v>1034</v>
      </c>
      <c r="M9" s="27"/>
    </row>
    <row r="10" spans="2:13">
      <c r="B10" s="36" t="s">
        <v>1035</v>
      </c>
      <c r="C10" s="37" t="s">
        <v>1036</v>
      </c>
      <c r="D10" s="38" t="s">
        <v>483</v>
      </c>
      <c r="E10" s="4" t="s">
        <v>1033</v>
      </c>
      <c r="F10" s="39"/>
      <c r="G10" s="40" t="s">
        <v>420</v>
      </c>
      <c r="H10" s="4" t="s">
        <v>420</v>
      </c>
      <c r="I10" s="4" t="s">
        <v>118</v>
      </c>
      <c r="J10" s="4" t="s">
        <v>420</v>
      </c>
      <c r="K10" s="39" t="s">
        <v>118</v>
      </c>
      <c r="L10" s="210" t="s">
        <v>1037</v>
      </c>
      <c r="M10" s="27"/>
    </row>
    <row r="11" spans="2:13">
      <c r="B11" s="36" t="s">
        <v>1038</v>
      </c>
      <c r="C11" s="37" t="s">
        <v>1039</v>
      </c>
      <c r="D11" s="38" t="s">
        <v>586</v>
      </c>
      <c r="E11" s="4" t="s">
        <v>715</v>
      </c>
      <c r="F11" s="39"/>
      <c r="G11" s="40" t="s">
        <v>118</v>
      </c>
      <c r="H11" s="4" t="s">
        <v>420</v>
      </c>
      <c r="I11" s="4" t="s">
        <v>420</v>
      </c>
      <c r="J11" s="4" t="s">
        <v>420</v>
      </c>
      <c r="K11" s="39" t="s">
        <v>118</v>
      </c>
      <c r="L11" s="41"/>
      <c r="M11" s="27"/>
    </row>
    <row r="12" spans="2:13">
      <c r="B12" s="36" t="s">
        <v>1040</v>
      </c>
      <c r="C12" s="37" t="s">
        <v>1041</v>
      </c>
      <c r="D12" s="38" t="s">
        <v>483</v>
      </c>
      <c r="E12" s="4" t="s">
        <v>715</v>
      </c>
      <c r="F12" s="39"/>
      <c r="G12" s="40" t="s">
        <v>420</v>
      </c>
      <c r="H12" s="4" t="s">
        <v>420</v>
      </c>
      <c r="I12" s="4" t="s">
        <v>118</v>
      </c>
      <c r="J12" s="4" t="s">
        <v>118</v>
      </c>
      <c r="K12" s="39" t="s">
        <v>118</v>
      </c>
      <c r="L12" s="275" t="s">
        <v>1042</v>
      </c>
      <c r="M12" s="27"/>
    </row>
    <row r="13" spans="2:13">
      <c r="B13" s="36" t="s">
        <v>1043</v>
      </c>
      <c r="C13" s="37" t="s">
        <v>1044</v>
      </c>
      <c r="D13" s="38" t="s">
        <v>631</v>
      </c>
      <c r="E13" s="4" t="s">
        <v>715</v>
      </c>
      <c r="F13" s="39"/>
      <c r="G13" s="40" t="s">
        <v>420</v>
      </c>
      <c r="H13" s="4" t="s">
        <v>420</v>
      </c>
      <c r="I13" s="4" t="s">
        <v>118</v>
      </c>
      <c r="J13" s="4" t="s">
        <v>118</v>
      </c>
      <c r="K13" s="39" t="s">
        <v>118</v>
      </c>
      <c r="L13" s="210"/>
      <c r="M13" s="27"/>
    </row>
    <row r="14" spans="2:13" ht="30">
      <c r="B14" s="36" t="s">
        <v>1045</v>
      </c>
      <c r="C14" s="37" t="s">
        <v>1046</v>
      </c>
      <c r="D14" s="38" t="s">
        <v>464</v>
      </c>
      <c r="E14" s="4" t="s">
        <v>712</v>
      </c>
      <c r="F14" s="39"/>
      <c r="G14" s="40" t="s">
        <v>420</v>
      </c>
      <c r="H14" s="4" t="s">
        <v>420</v>
      </c>
      <c r="I14" s="4" t="s">
        <v>118</v>
      </c>
      <c r="J14" s="4" t="s">
        <v>118</v>
      </c>
      <c r="K14" s="39" t="s">
        <v>118</v>
      </c>
      <c r="L14" s="41" t="s">
        <v>1047</v>
      </c>
      <c r="M14" s="27"/>
    </row>
    <row r="15" spans="2:13" ht="30">
      <c r="B15" s="36" t="s">
        <v>1048</v>
      </c>
      <c r="C15" s="37" t="s">
        <v>1049</v>
      </c>
      <c r="D15" s="38" t="s">
        <v>471</v>
      </c>
      <c r="E15" s="4" t="s">
        <v>712</v>
      </c>
      <c r="F15" s="39"/>
      <c r="G15" s="40" t="s">
        <v>420</v>
      </c>
      <c r="H15" s="4" t="s">
        <v>420</v>
      </c>
      <c r="I15" s="4" t="s">
        <v>118</v>
      </c>
      <c r="J15" s="4" t="s">
        <v>118</v>
      </c>
      <c r="K15" s="39" t="s">
        <v>118</v>
      </c>
      <c r="L15" s="277" t="s">
        <v>1050</v>
      </c>
      <c r="M15" s="27"/>
    </row>
    <row r="16" spans="2:13">
      <c r="B16" s="36" t="s">
        <v>1051</v>
      </c>
      <c r="C16" s="37" t="s">
        <v>1052</v>
      </c>
      <c r="D16" s="38" t="s">
        <v>771</v>
      </c>
      <c r="E16" s="4" t="s">
        <v>715</v>
      </c>
      <c r="F16" s="39"/>
      <c r="G16" s="40" t="s">
        <v>420</v>
      </c>
      <c r="H16" s="4" t="s">
        <v>420</v>
      </c>
      <c r="I16" s="4" t="s">
        <v>118</v>
      </c>
      <c r="J16" s="4" t="s">
        <v>118</v>
      </c>
      <c r="K16" s="39" t="s">
        <v>118</v>
      </c>
      <c r="L16" s="276" t="s">
        <v>1053</v>
      </c>
      <c r="M16" s="27"/>
    </row>
    <row r="17" spans="2:13">
      <c r="B17" s="36" t="s">
        <v>1054</v>
      </c>
      <c r="C17" s="37" t="s">
        <v>1055</v>
      </c>
      <c r="D17" s="38" t="s">
        <v>773</v>
      </c>
      <c r="E17" s="4" t="s">
        <v>715</v>
      </c>
      <c r="F17" s="39"/>
      <c r="G17" s="40" t="s">
        <v>420</v>
      </c>
      <c r="H17" s="4" t="s">
        <v>420</v>
      </c>
      <c r="I17" s="4" t="s">
        <v>118</v>
      </c>
      <c r="J17" s="4" t="s">
        <v>118</v>
      </c>
      <c r="K17" s="39" t="s">
        <v>118</v>
      </c>
      <c r="L17" s="238"/>
      <c r="M17" s="27"/>
    </row>
    <row r="18" spans="2:13">
      <c r="B18" s="36" t="s">
        <v>1056</v>
      </c>
      <c r="C18" s="37" t="s">
        <v>1057</v>
      </c>
      <c r="D18" s="38" t="s">
        <v>631</v>
      </c>
      <c r="E18" s="4" t="s">
        <v>715</v>
      </c>
      <c r="F18" s="39"/>
      <c r="G18" s="40" t="s">
        <v>420</v>
      </c>
      <c r="H18" s="4" t="s">
        <v>420</v>
      </c>
      <c r="I18" s="4" t="s">
        <v>118</v>
      </c>
      <c r="J18" s="4" t="s">
        <v>118</v>
      </c>
      <c r="K18" s="39" t="s">
        <v>118</v>
      </c>
      <c r="L18" s="238"/>
      <c r="M18" s="27"/>
    </row>
    <row r="19" spans="2:13">
      <c r="B19" s="36" t="s">
        <v>1058</v>
      </c>
      <c r="C19" s="37" t="s">
        <v>1059</v>
      </c>
      <c r="D19" s="38" t="s">
        <v>776</v>
      </c>
      <c r="E19" s="4" t="s">
        <v>715</v>
      </c>
      <c r="F19" s="39"/>
      <c r="G19" s="40" t="s">
        <v>420</v>
      </c>
      <c r="H19" s="4" t="s">
        <v>420</v>
      </c>
      <c r="I19" s="4" t="s">
        <v>118</v>
      </c>
      <c r="J19" s="4" t="s">
        <v>118</v>
      </c>
      <c r="K19" s="39" t="s">
        <v>118</v>
      </c>
      <c r="L19" s="238"/>
      <c r="M19" s="27"/>
    </row>
    <row r="20" spans="2:13">
      <c r="B20" s="36" t="s">
        <v>1060</v>
      </c>
      <c r="C20" s="37" t="s">
        <v>1061</v>
      </c>
      <c r="D20" s="38" t="s">
        <v>779</v>
      </c>
      <c r="E20" s="4" t="s">
        <v>715</v>
      </c>
      <c r="F20" s="39"/>
      <c r="G20" s="40" t="s">
        <v>420</v>
      </c>
      <c r="H20" s="4" t="s">
        <v>420</v>
      </c>
      <c r="I20" s="4" t="s">
        <v>118</v>
      </c>
      <c r="J20" s="4" t="s">
        <v>118</v>
      </c>
      <c r="K20" s="39" t="s">
        <v>118</v>
      </c>
      <c r="L20" s="238"/>
      <c r="M20" s="27"/>
    </row>
    <row r="21" spans="2:13">
      <c r="B21" s="36" t="s">
        <v>1062</v>
      </c>
      <c r="C21" s="37" t="s">
        <v>1063</v>
      </c>
      <c r="D21" s="38" t="s">
        <v>779</v>
      </c>
      <c r="E21" s="4" t="s">
        <v>715</v>
      </c>
      <c r="F21" s="39"/>
      <c r="G21" s="40" t="s">
        <v>420</v>
      </c>
      <c r="H21" s="4" t="s">
        <v>420</v>
      </c>
      <c r="I21" s="4" t="s">
        <v>118</v>
      </c>
      <c r="J21" s="4" t="s">
        <v>118</v>
      </c>
      <c r="K21" s="39" t="s">
        <v>118</v>
      </c>
      <c r="L21" s="210"/>
      <c r="M21" s="27"/>
    </row>
    <row r="22" spans="2:13" ht="75">
      <c r="B22" s="36" t="s">
        <v>164</v>
      </c>
      <c r="C22" s="37" t="s">
        <v>445</v>
      </c>
      <c r="D22" s="38" t="s">
        <v>730</v>
      </c>
      <c r="E22" s="4" t="s">
        <v>697</v>
      </c>
      <c r="F22" s="39"/>
      <c r="G22" s="40" t="s">
        <v>420</v>
      </c>
      <c r="H22" s="4" t="s">
        <v>420</v>
      </c>
      <c r="I22" s="4" t="s">
        <v>268</v>
      </c>
      <c r="J22" s="4" t="s">
        <v>118</v>
      </c>
      <c r="K22" s="39" t="s">
        <v>118</v>
      </c>
      <c r="L22" s="41" t="s">
        <v>1064</v>
      </c>
      <c r="M22" s="27"/>
    </row>
    <row r="23" spans="2:13" ht="75">
      <c r="B23" s="36" t="s">
        <v>1065</v>
      </c>
      <c r="C23" s="37" t="s">
        <v>1066</v>
      </c>
      <c r="D23" s="38" t="s">
        <v>489</v>
      </c>
      <c r="E23" s="4" t="s">
        <v>682</v>
      </c>
      <c r="F23" s="39"/>
      <c r="G23" s="40" t="s">
        <v>420</v>
      </c>
      <c r="H23" s="4" t="s">
        <v>420</v>
      </c>
      <c r="I23" s="4" t="s">
        <v>420</v>
      </c>
      <c r="J23" s="4" t="s">
        <v>118</v>
      </c>
      <c r="K23" s="39" t="s">
        <v>118</v>
      </c>
      <c r="L23" s="41" t="s">
        <v>1067</v>
      </c>
      <c r="M23" s="27"/>
    </row>
    <row r="24" spans="2:13" ht="45">
      <c r="B24" s="36" t="s">
        <v>1068</v>
      </c>
      <c r="C24" s="37" t="s">
        <v>442</v>
      </c>
      <c r="D24" s="38" t="s">
        <v>1008</v>
      </c>
      <c r="E24" s="4" t="s">
        <v>479</v>
      </c>
      <c r="F24" s="39"/>
      <c r="G24" s="40" t="s">
        <v>420</v>
      </c>
      <c r="H24" s="4" t="s">
        <v>420</v>
      </c>
      <c r="I24" s="4" t="s">
        <v>420</v>
      </c>
      <c r="J24" s="4" t="s">
        <v>118</v>
      </c>
      <c r="K24" s="39" t="s">
        <v>118</v>
      </c>
      <c r="L24" s="41" t="s">
        <v>1069</v>
      </c>
      <c r="M24" s="27"/>
    </row>
    <row r="25" spans="2:13" ht="75">
      <c r="B25" s="36" t="s">
        <v>1070</v>
      </c>
      <c r="C25" s="37" t="s">
        <v>443</v>
      </c>
      <c r="D25" s="38" t="s">
        <v>489</v>
      </c>
      <c r="E25" s="4" t="s">
        <v>682</v>
      </c>
      <c r="F25" s="39"/>
      <c r="G25" s="40" t="s">
        <v>420</v>
      </c>
      <c r="H25" s="4" t="s">
        <v>420</v>
      </c>
      <c r="I25" s="4" t="s">
        <v>420</v>
      </c>
      <c r="J25" s="4" t="s">
        <v>118</v>
      </c>
      <c r="K25" s="39" t="s">
        <v>118</v>
      </c>
      <c r="L25" s="41" t="s">
        <v>1071</v>
      </c>
      <c r="M25" s="27"/>
    </row>
    <row r="26" spans="2:13" ht="75">
      <c r="B26" s="36" t="s">
        <v>1072</v>
      </c>
      <c r="C26" s="37" t="s">
        <v>444</v>
      </c>
      <c r="D26" s="38" t="s">
        <v>489</v>
      </c>
      <c r="E26" s="4" t="s">
        <v>682</v>
      </c>
      <c r="F26" s="39"/>
      <c r="G26" s="40" t="s">
        <v>420</v>
      </c>
      <c r="H26" s="4" t="s">
        <v>420</v>
      </c>
      <c r="I26" s="4" t="s">
        <v>420</v>
      </c>
      <c r="J26" s="4" t="s">
        <v>118</v>
      </c>
      <c r="K26" s="39" t="s">
        <v>118</v>
      </c>
      <c r="L26" s="41" t="s">
        <v>1073</v>
      </c>
      <c r="M26" s="27"/>
    </row>
    <row r="27" spans="2:13" ht="60">
      <c r="B27" s="36" t="s">
        <v>1074</v>
      </c>
      <c r="C27" s="37" t="s">
        <v>1075</v>
      </c>
      <c r="D27" s="38" t="s">
        <v>471</v>
      </c>
      <c r="E27" s="4" t="s">
        <v>479</v>
      </c>
      <c r="F27" s="39"/>
      <c r="G27" s="40" t="s">
        <v>420</v>
      </c>
      <c r="H27" s="4" t="s">
        <v>420</v>
      </c>
      <c r="I27" s="4" t="s">
        <v>420</v>
      </c>
      <c r="J27" s="4" t="s">
        <v>118</v>
      </c>
      <c r="K27" s="39" t="s">
        <v>118</v>
      </c>
      <c r="L27" s="41" t="s">
        <v>1076</v>
      </c>
      <c r="M27" s="27"/>
    </row>
    <row r="28" spans="2:13" ht="75">
      <c r="B28" s="36" t="s">
        <v>1077</v>
      </c>
      <c r="C28" s="37" t="s">
        <v>446</v>
      </c>
      <c r="D28" s="38" t="s">
        <v>917</v>
      </c>
      <c r="E28" s="4" t="s">
        <v>1033</v>
      </c>
      <c r="F28" s="39"/>
      <c r="G28" s="40" t="s">
        <v>420</v>
      </c>
      <c r="H28" s="4" t="s">
        <v>420</v>
      </c>
      <c r="I28" s="4" t="s">
        <v>118</v>
      </c>
      <c r="J28" s="4" t="s">
        <v>118</v>
      </c>
      <c r="K28" s="39" t="s">
        <v>118</v>
      </c>
      <c r="L28" s="41" t="s">
        <v>1078</v>
      </c>
      <c r="M28" s="27"/>
    </row>
    <row r="29" spans="2:13" ht="16.5" customHeight="1">
      <c r="B29" s="36" t="s">
        <v>1079</v>
      </c>
      <c r="C29" s="37" t="s">
        <v>447</v>
      </c>
      <c r="D29" s="38" t="s">
        <v>917</v>
      </c>
      <c r="E29" s="4" t="s">
        <v>1033</v>
      </c>
      <c r="F29" s="39"/>
      <c r="G29" s="40" t="s">
        <v>420</v>
      </c>
      <c r="H29" s="4" t="s">
        <v>420</v>
      </c>
      <c r="I29" s="4" t="s">
        <v>118</v>
      </c>
      <c r="J29" s="4" t="s">
        <v>118</v>
      </c>
      <c r="K29" s="39" t="s">
        <v>118</v>
      </c>
      <c r="L29" s="306" t="s">
        <v>1080</v>
      </c>
      <c r="M29" s="27"/>
    </row>
    <row r="30" spans="2:13">
      <c r="B30" s="36" t="s">
        <v>1081</v>
      </c>
      <c r="C30" s="37" t="s">
        <v>448</v>
      </c>
      <c r="D30" s="38" t="s">
        <v>917</v>
      </c>
      <c r="E30" s="4" t="s">
        <v>1033</v>
      </c>
      <c r="F30" s="39"/>
      <c r="G30" s="40" t="s">
        <v>420</v>
      </c>
      <c r="H30" s="4" t="s">
        <v>420</v>
      </c>
      <c r="I30" s="4" t="s">
        <v>118</v>
      </c>
      <c r="J30" s="4" t="s">
        <v>118</v>
      </c>
      <c r="K30" s="39" t="s">
        <v>118</v>
      </c>
      <c r="L30" s="307"/>
      <c r="M30" s="27"/>
    </row>
    <row r="31" spans="2:13">
      <c r="B31" s="36" t="s">
        <v>1082</v>
      </c>
      <c r="C31" s="37" t="s">
        <v>449</v>
      </c>
      <c r="D31" s="38" t="s">
        <v>917</v>
      </c>
      <c r="E31" s="4" t="s">
        <v>1033</v>
      </c>
      <c r="F31" s="39"/>
      <c r="G31" s="40" t="s">
        <v>420</v>
      </c>
      <c r="H31" s="4" t="s">
        <v>420</v>
      </c>
      <c r="I31" s="4" t="s">
        <v>118</v>
      </c>
      <c r="J31" s="4" t="s">
        <v>118</v>
      </c>
      <c r="K31" s="39" t="s">
        <v>118</v>
      </c>
      <c r="L31" s="308"/>
      <c r="M31" s="27"/>
    </row>
    <row r="32" spans="2:13" ht="30">
      <c r="B32" s="36" t="s">
        <v>1009</v>
      </c>
      <c r="C32" s="37" t="s">
        <v>1083</v>
      </c>
      <c r="D32" s="38" t="s">
        <v>489</v>
      </c>
      <c r="E32" s="4" t="s">
        <v>1026</v>
      </c>
      <c r="F32" s="39"/>
      <c r="G32" s="40" t="s">
        <v>420</v>
      </c>
      <c r="H32" s="4" t="s">
        <v>420</v>
      </c>
      <c r="I32" s="4" t="s">
        <v>420</v>
      </c>
      <c r="J32" s="4" t="s">
        <v>420</v>
      </c>
      <c r="K32" s="39" t="s">
        <v>118</v>
      </c>
      <c r="L32" s="41" t="s">
        <v>1084</v>
      </c>
      <c r="M32" s="27"/>
    </row>
    <row r="33" spans="2:13">
      <c r="B33" s="36" t="s">
        <v>1085</v>
      </c>
      <c r="C33" s="37" t="s">
        <v>1086</v>
      </c>
      <c r="D33" s="38" t="s">
        <v>687</v>
      </c>
      <c r="E33" s="4" t="s">
        <v>1087</v>
      </c>
      <c r="F33" s="39"/>
      <c r="G33" s="40" t="s">
        <v>118</v>
      </c>
      <c r="H33" s="4" t="s">
        <v>420</v>
      </c>
      <c r="I33" s="4" t="s">
        <v>420</v>
      </c>
      <c r="J33" s="4" t="s">
        <v>420</v>
      </c>
      <c r="K33" s="39" t="s">
        <v>118</v>
      </c>
      <c r="L33" s="41"/>
      <c r="M33" s="27"/>
    </row>
    <row r="34" spans="2:13" ht="45">
      <c r="B34" s="36" t="s">
        <v>1088</v>
      </c>
      <c r="C34" s="37" t="s">
        <v>1089</v>
      </c>
      <c r="D34" s="38" t="s">
        <v>1006</v>
      </c>
      <c r="E34" s="4" t="s">
        <v>1033</v>
      </c>
      <c r="F34" s="39"/>
      <c r="G34" s="40" t="s">
        <v>420</v>
      </c>
      <c r="H34" s="4" t="s">
        <v>420</v>
      </c>
      <c r="I34" s="4" t="s">
        <v>118</v>
      </c>
      <c r="J34" s="4" t="s">
        <v>420</v>
      </c>
      <c r="K34" s="39" t="s">
        <v>118</v>
      </c>
      <c r="L34" s="41" t="s">
        <v>1090</v>
      </c>
      <c r="M34" s="27"/>
    </row>
    <row r="35" spans="2:13">
      <c r="B35" s="36" t="s">
        <v>1091</v>
      </c>
      <c r="C35" s="37" t="s">
        <v>1092</v>
      </c>
      <c r="D35" s="38" t="s">
        <v>1006</v>
      </c>
      <c r="E35" s="4" t="s">
        <v>1033</v>
      </c>
      <c r="F35" s="39" t="s">
        <v>1023</v>
      </c>
      <c r="G35" s="40" t="s">
        <v>420</v>
      </c>
      <c r="H35" s="4" t="s">
        <v>420</v>
      </c>
      <c r="I35" s="4" t="s">
        <v>118</v>
      </c>
      <c r="J35" s="4" t="s">
        <v>420</v>
      </c>
      <c r="K35" s="39" t="s">
        <v>420</v>
      </c>
      <c r="L35" s="41" t="s">
        <v>1007</v>
      </c>
      <c r="M35" s="27"/>
    </row>
    <row r="36" spans="2:13" ht="60">
      <c r="B36" s="36" t="s">
        <v>1010</v>
      </c>
      <c r="C36" s="37" t="s">
        <v>1093</v>
      </c>
      <c r="D36" s="38" t="s">
        <v>1012</v>
      </c>
      <c r="E36" s="4" t="s">
        <v>1087</v>
      </c>
      <c r="F36" s="39"/>
      <c r="G36" s="40" t="s">
        <v>420</v>
      </c>
      <c r="H36" s="4" t="s">
        <v>420</v>
      </c>
      <c r="I36" s="4" t="s">
        <v>118</v>
      </c>
      <c r="J36" s="4" t="s">
        <v>420</v>
      </c>
      <c r="K36" s="39" t="s">
        <v>420</v>
      </c>
      <c r="L36" s="41" t="s">
        <v>1094</v>
      </c>
      <c r="M36" s="27"/>
    </row>
    <row r="37" spans="2:13">
      <c r="B37" s="36" t="s">
        <v>1095</v>
      </c>
      <c r="C37" s="37" t="s">
        <v>1096</v>
      </c>
      <c r="D37" s="38" t="s">
        <v>747</v>
      </c>
      <c r="E37" s="4" t="s">
        <v>1033</v>
      </c>
      <c r="F37" s="39"/>
      <c r="G37" s="40" t="s">
        <v>420</v>
      </c>
      <c r="H37" s="4" t="s">
        <v>420</v>
      </c>
      <c r="I37" s="4" t="s">
        <v>118</v>
      </c>
      <c r="J37" s="4" t="s">
        <v>420</v>
      </c>
      <c r="K37" s="39" t="s">
        <v>118</v>
      </c>
      <c r="L37" s="41"/>
      <c r="M37" s="27"/>
    </row>
    <row r="38" spans="2:13" ht="30">
      <c r="B38" s="36" t="s">
        <v>452</v>
      </c>
      <c r="C38" s="37" t="s">
        <v>1097</v>
      </c>
      <c r="D38" s="38" t="s">
        <v>686</v>
      </c>
      <c r="E38" s="219" t="s">
        <v>501</v>
      </c>
      <c r="F38" s="39"/>
      <c r="G38" s="40" t="s">
        <v>420</v>
      </c>
      <c r="H38" s="4" t="s">
        <v>420</v>
      </c>
      <c r="I38" s="4" t="s">
        <v>420</v>
      </c>
      <c r="J38" s="4" t="s">
        <v>118</v>
      </c>
      <c r="K38" s="39" t="s">
        <v>118</v>
      </c>
      <c r="L38" s="41" t="s">
        <v>1098</v>
      </c>
      <c r="M38" s="27"/>
    </row>
    <row r="39" spans="2:13" ht="30">
      <c r="B39" s="36" t="s">
        <v>453</v>
      </c>
      <c r="C39" s="37" t="s">
        <v>1099</v>
      </c>
      <c r="D39" s="38" t="s">
        <v>1004</v>
      </c>
      <c r="E39" s="219" t="s">
        <v>720</v>
      </c>
      <c r="F39" s="39"/>
      <c r="G39" s="40" t="s">
        <v>420</v>
      </c>
      <c r="H39" s="4" t="s">
        <v>420</v>
      </c>
      <c r="I39" s="4" t="s">
        <v>420</v>
      </c>
      <c r="J39" s="4" t="s">
        <v>118</v>
      </c>
      <c r="K39" s="39" t="s">
        <v>118</v>
      </c>
      <c r="L39" s="41" t="s">
        <v>1005</v>
      </c>
      <c r="M39" s="27"/>
    </row>
    <row r="40" spans="2:13" ht="30">
      <c r="B40" s="36" t="s">
        <v>454</v>
      </c>
      <c r="C40" s="37" t="s">
        <v>1100</v>
      </c>
      <c r="D40" s="38" t="s">
        <v>686</v>
      </c>
      <c r="E40" s="219" t="s">
        <v>501</v>
      </c>
      <c r="F40" s="39"/>
      <c r="G40" s="40" t="s">
        <v>420</v>
      </c>
      <c r="H40" s="4" t="s">
        <v>420</v>
      </c>
      <c r="I40" s="4" t="s">
        <v>420</v>
      </c>
      <c r="J40" s="4" t="s">
        <v>118</v>
      </c>
      <c r="K40" s="39" t="s">
        <v>118</v>
      </c>
      <c r="L40" s="41" t="s">
        <v>1101</v>
      </c>
      <c r="M40" s="27"/>
    </row>
    <row r="41" spans="2:13" ht="30">
      <c r="B41" s="36" t="s">
        <v>455</v>
      </c>
      <c r="C41" s="37" t="s">
        <v>1102</v>
      </c>
      <c r="D41" s="38" t="s">
        <v>1004</v>
      </c>
      <c r="E41" s="219" t="s">
        <v>720</v>
      </c>
      <c r="F41" s="39"/>
      <c r="G41" s="40" t="s">
        <v>420</v>
      </c>
      <c r="H41" s="4" t="s">
        <v>420</v>
      </c>
      <c r="I41" s="4" t="s">
        <v>420</v>
      </c>
      <c r="J41" s="4" t="s">
        <v>118</v>
      </c>
      <c r="K41" s="39" t="s">
        <v>118</v>
      </c>
      <c r="L41" s="41" t="s">
        <v>1005</v>
      </c>
      <c r="M41" s="27"/>
    </row>
    <row r="42" spans="2:13" ht="30">
      <c r="B42" s="36" t="s">
        <v>1103</v>
      </c>
      <c r="C42" s="37" t="s">
        <v>1104</v>
      </c>
      <c r="D42" s="38" t="s">
        <v>464</v>
      </c>
      <c r="E42" s="4" t="s">
        <v>1105</v>
      </c>
      <c r="F42" s="39"/>
      <c r="G42" s="40" t="s">
        <v>420</v>
      </c>
      <c r="H42" s="4" t="s">
        <v>118</v>
      </c>
      <c r="I42" s="4" t="s">
        <v>118</v>
      </c>
      <c r="J42" s="4" t="s">
        <v>118</v>
      </c>
      <c r="K42" s="39" t="s">
        <v>118</v>
      </c>
      <c r="L42" s="41" t="s">
        <v>1106</v>
      </c>
      <c r="M42" s="27"/>
    </row>
    <row r="43" spans="2:13" ht="60">
      <c r="B43" s="36" t="s">
        <v>1107</v>
      </c>
      <c r="C43" s="37" t="s">
        <v>1108</v>
      </c>
      <c r="D43" s="38" t="s">
        <v>1012</v>
      </c>
      <c r="E43" s="4" t="s">
        <v>1087</v>
      </c>
      <c r="F43" s="39" t="s">
        <v>1109</v>
      </c>
      <c r="G43" s="40" t="s">
        <v>420</v>
      </c>
      <c r="H43" s="4" t="s">
        <v>118</v>
      </c>
      <c r="I43" s="4" t="s">
        <v>118</v>
      </c>
      <c r="J43" s="4" t="s">
        <v>118</v>
      </c>
      <c r="K43" s="39" t="s">
        <v>118</v>
      </c>
      <c r="L43" s="41" t="s">
        <v>1110</v>
      </c>
      <c r="M43" s="27"/>
    </row>
    <row r="44" spans="2:13" ht="45">
      <c r="B44" s="36" t="s">
        <v>1111</v>
      </c>
      <c r="C44" s="37" t="s">
        <v>1112</v>
      </c>
      <c r="D44" s="38" t="s">
        <v>1006</v>
      </c>
      <c r="E44" s="4" t="s">
        <v>1033</v>
      </c>
      <c r="F44" s="39"/>
      <c r="G44" s="40" t="s">
        <v>420</v>
      </c>
      <c r="H44" s="4" t="s">
        <v>118</v>
      </c>
      <c r="I44" s="4" t="s">
        <v>118</v>
      </c>
      <c r="J44" s="4" t="s">
        <v>118</v>
      </c>
      <c r="K44" s="39" t="s">
        <v>118</v>
      </c>
      <c r="L44" s="41" t="s">
        <v>1113</v>
      </c>
      <c r="M44" s="27"/>
    </row>
    <row r="45" spans="2:13" ht="45">
      <c r="B45" s="36" t="s">
        <v>1114</v>
      </c>
      <c r="C45" s="37" t="s">
        <v>1115</v>
      </c>
      <c r="D45" s="38" t="s">
        <v>656</v>
      </c>
      <c r="E45" s="4" t="s">
        <v>1087</v>
      </c>
      <c r="F45" s="39"/>
      <c r="G45" s="40" t="s">
        <v>420</v>
      </c>
      <c r="H45" s="4" t="s">
        <v>118</v>
      </c>
      <c r="I45" s="4" t="s">
        <v>118</v>
      </c>
      <c r="J45" s="4" t="s">
        <v>118</v>
      </c>
      <c r="K45" s="39" t="s">
        <v>118</v>
      </c>
      <c r="L45" s="41" t="s">
        <v>1116</v>
      </c>
      <c r="M45" s="27"/>
    </row>
    <row r="46" spans="2:13" ht="45">
      <c r="B46" s="36" t="s">
        <v>262</v>
      </c>
      <c r="C46" s="37" t="s">
        <v>1117</v>
      </c>
      <c r="D46" s="38" t="s">
        <v>776</v>
      </c>
      <c r="E46" s="4" t="s">
        <v>1118</v>
      </c>
      <c r="F46" s="39"/>
      <c r="G46" s="40" t="s">
        <v>420</v>
      </c>
      <c r="H46" s="4" t="s">
        <v>118</v>
      </c>
      <c r="I46" s="4" t="s">
        <v>118</v>
      </c>
      <c r="J46" s="4" t="s">
        <v>118</v>
      </c>
      <c r="K46" s="39" t="s">
        <v>118</v>
      </c>
      <c r="L46" s="41" t="s">
        <v>1119</v>
      </c>
      <c r="M46" s="27"/>
    </row>
    <row r="47" spans="2:13" ht="48" customHeight="1">
      <c r="B47" s="36" t="s">
        <v>1120</v>
      </c>
      <c r="C47" s="37" t="s">
        <v>1121</v>
      </c>
      <c r="D47" s="38" t="s">
        <v>467</v>
      </c>
      <c r="E47" s="4" t="s">
        <v>1033</v>
      </c>
      <c r="F47" s="39"/>
      <c r="G47" s="40" t="s">
        <v>118</v>
      </c>
      <c r="H47" s="4" t="s">
        <v>716</v>
      </c>
      <c r="I47" s="4" t="s">
        <v>118</v>
      </c>
      <c r="J47" s="4" t="s">
        <v>716</v>
      </c>
      <c r="K47" s="39" t="s">
        <v>716</v>
      </c>
      <c r="L47" s="310" t="s">
        <v>1122</v>
      </c>
      <c r="M47" s="27"/>
    </row>
    <row r="48" spans="2:13" ht="48" customHeight="1">
      <c r="B48" s="36" t="s">
        <v>1123</v>
      </c>
      <c r="C48" s="37" t="s">
        <v>1124</v>
      </c>
      <c r="D48" s="38" t="s">
        <v>467</v>
      </c>
      <c r="E48" s="4" t="s">
        <v>1033</v>
      </c>
      <c r="F48" s="39"/>
      <c r="G48" s="40" t="s">
        <v>118</v>
      </c>
      <c r="H48" s="4" t="s">
        <v>716</v>
      </c>
      <c r="I48" s="4" t="s">
        <v>118</v>
      </c>
      <c r="J48" s="4" t="s">
        <v>716</v>
      </c>
      <c r="K48" s="39" t="s">
        <v>118</v>
      </c>
      <c r="L48" s="311"/>
      <c r="M48" s="27"/>
    </row>
    <row r="49" spans="2:13" ht="48" customHeight="1">
      <c r="B49" s="36" t="s">
        <v>1125</v>
      </c>
      <c r="C49" s="37" t="s">
        <v>1126</v>
      </c>
      <c r="D49" s="38" t="s">
        <v>467</v>
      </c>
      <c r="E49" s="4" t="s">
        <v>1033</v>
      </c>
      <c r="F49" s="39"/>
      <c r="G49" s="40" t="s">
        <v>118</v>
      </c>
      <c r="H49" s="4" t="s">
        <v>716</v>
      </c>
      <c r="I49" s="4" t="s">
        <v>118</v>
      </c>
      <c r="J49" s="4" t="s">
        <v>716</v>
      </c>
      <c r="K49" s="39" t="s">
        <v>716</v>
      </c>
      <c r="L49" s="314"/>
      <c r="M49" s="27"/>
    </row>
    <row r="50" spans="2:13" ht="45.75" thickBot="1">
      <c r="B50" s="36" t="s">
        <v>247</v>
      </c>
      <c r="C50" s="37" t="s">
        <v>329</v>
      </c>
      <c r="D50" s="38" t="s">
        <v>489</v>
      </c>
      <c r="E50" s="4" t="s">
        <v>465</v>
      </c>
      <c r="F50" s="39"/>
      <c r="G50" s="40" t="s">
        <v>268</v>
      </c>
      <c r="H50" s="4" t="s">
        <v>420</v>
      </c>
      <c r="I50" s="4" t="s">
        <v>420</v>
      </c>
      <c r="J50" s="4" t="s">
        <v>420</v>
      </c>
      <c r="K50" s="39" t="s">
        <v>118</v>
      </c>
      <c r="L50" s="41" t="s">
        <v>1127</v>
      </c>
      <c r="M50" s="27"/>
    </row>
    <row r="51" spans="2:13" ht="19.5" customHeight="1" thickBot="1">
      <c r="B51" s="24" t="s">
        <v>1128</v>
      </c>
      <c r="C51" s="212"/>
      <c r="D51" s="213"/>
      <c r="E51" s="214"/>
      <c r="F51" s="214"/>
      <c r="G51" s="214"/>
      <c r="H51" s="214"/>
      <c r="I51" s="214"/>
      <c r="J51" s="214"/>
      <c r="K51" s="214"/>
      <c r="L51" s="215"/>
      <c r="M51" s="27"/>
    </row>
    <row r="52" spans="2:13" ht="30">
      <c r="B52" s="36" t="s">
        <v>395</v>
      </c>
      <c r="C52" s="37" t="s">
        <v>1129</v>
      </c>
      <c r="D52" s="38" t="s">
        <v>1130</v>
      </c>
      <c r="E52" s="4" t="s">
        <v>712</v>
      </c>
      <c r="F52" s="39"/>
      <c r="G52" s="40" t="s">
        <v>420</v>
      </c>
      <c r="H52" s="4" t="s">
        <v>420</v>
      </c>
      <c r="I52" s="4" t="s">
        <v>118</v>
      </c>
      <c r="J52" s="4" t="s">
        <v>420</v>
      </c>
      <c r="K52" s="39" t="s">
        <v>118</v>
      </c>
      <c r="L52" s="41" t="s">
        <v>1131</v>
      </c>
      <c r="M52" s="27"/>
    </row>
    <row r="53" spans="2:13" ht="16.5" customHeight="1">
      <c r="B53" s="36" t="s">
        <v>397</v>
      </c>
      <c r="C53" s="37" t="s">
        <v>396</v>
      </c>
      <c r="D53" s="38" t="s">
        <v>1130</v>
      </c>
      <c r="E53" s="4" t="s">
        <v>712</v>
      </c>
      <c r="F53" s="39"/>
      <c r="G53" s="40" t="s">
        <v>420</v>
      </c>
      <c r="H53" s="4" t="s">
        <v>420</v>
      </c>
      <c r="I53" s="4" t="s">
        <v>118</v>
      </c>
      <c r="J53" s="4" t="s">
        <v>420</v>
      </c>
      <c r="K53" s="39" t="s">
        <v>118</v>
      </c>
      <c r="L53" s="306" t="s">
        <v>1132</v>
      </c>
      <c r="M53" s="27"/>
    </row>
    <row r="54" spans="2:13">
      <c r="B54" s="36" t="s">
        <v>398</v>
      </c>
      <c r="C54" s="37" t="s">
        <v>399</v>
      </c>
      <c r="D54" s="38" t="s">
        <v>1130</v>
      </c>
      <c r="E54" s="4" t="s">
        <v>712</v>
      </c>
      <c r="F54" s="39"/>
      <c r="G54" s="40" t="s">
        <v>420</v>
      </c>
      <c r="H54" s="4" t="s">
        <v>420</v>
      </c>
      <c r="I54" s="4" t="s">
        <v>118</v>
      </c>
      <c r="J54" s="4" t="s">
        <v>420</v>
      </c>
      <c r="K54" s="39" t="s">
        <v>118</v>
      </c>
      <c r="L54" s="308"/>
      <c r="M54" s="27"/>
    </row>
    <row r="55" spans="2:13">
      <c r="B55" s="36" t="s">
        <v>1133</v>
      </c>
      <c r="C55" s="37" t="s">
        <v>1134</v>
      </c>
      <c r="D55" s="38" t="s">
        <v>118</v>
      </c>
      <c r="E55" s="4" t="s">
        <v>712</v>
      </c>
      <c r="F55" s="39"/>
      <c r="G55" s="40" t="s">
        <v>118</v>
      </c>
      <c r="H55" s="4" t="s">
        <v>420</v>
      </c>
      <c r="I55" s="4" t="s">
        <v>118</v>
      </c>
      <c r="J55" s="4" t="s">
        <v>420</v>
      </c>
      <c r="K55" s="39" t="s">
        <v>118</v>
      </c>
      <c r="L55" s="41"/>
      <c r="M55" s="27"/>
    </row>
    <row r="56" spans="2:13">
      <c r="B56" s="36" t="s">
        <v>1135</v>
      </c>
      <c r="C56" s="37" t="s">
        <v>1136</v>
      </c>
      <c r="D56" s="38" t="s">
        <v>118</v>
      </c>
      <c r="E56" s="4" t="s">
        <v>712</v>
      </c>
      <c r="F56" s="39"/>
      <c r="G56" s="40" t="s">
        <v>118</v>
      </c>
      <c r="H56" s="4" t="s">
        <v>420</v>
      </c>
      <c r="I56" s="4" t="s">
        <v>118</v>
      </c>
      <c r="J56" s="4" t="s">
        <v>420</v>
      </c>
      <c r="K56" s="39" t="s">
        <v>118</v>
      </c>
      <c r="L56" s="41"/>
      <c r="M56" s="27"/>
    </row>
    <row r="57" spans="2:13">
      <c r="B57" s="36" t="s">
        <v>1137</v>
      </c>
      <c r="C57" s="37" t="s">
        <v>1138</v>
      </c>
      <c r="D57" s="38" t="s">
        <v>118</v>
      </c>
      <c r="E57" s="4" t="s">
        <v>712</v>
      </c>
      <c r="F57" s="39"/>
      <c r="G57" s="40" t="s">
        <v>118</v>
      </c>
      <c r="H57" s="4" t="s">
        <v>420</v>
      </c>
      <c r="I57" s="4" t="s">
        <v>118</v>
      </c>
      <c r="J57" s="4" t="s">
        <v>420</v>
      </c>
      <c r="K57" s="39" t="s">
        <v>118</v>
      </c>
      <c r="L57" s="41"/>
      <c r="M57" s="27"/>
    </row>
    <row r="58" spans="2:13">
      <c r="B58" s="36" t="s">
        <v>1139</v>
      </c>
      <c r="C58" s="37" t="s">
        <v>1140</v>
      </c>
      <c r="D58" s="38" t="s">
        <v>118</v>
      </c>
      <c r="E58" s="4" t="s">
        <v>712</v>
      </c>
      <c r="F58" s="39"/>
      <c r="G58" s="40" t="s">
        <v>118</v>
      </c>
      <c r="H58" s="4" t="s">
        <v>420</v>
      </c>
      <c r="I58" s="4" t="s">
        <v>118</v>
      </c>
      <c r="J58" s="4" t="s">
        <v>118</v>
      </c>
      <c r="K58" s="39" t="s">
        <v>118</v>
      </c>
      <c r="L58" s="41"/>
      <c r="M58" s="27"/>
    </row>
    <row r="59" spans="2:13" ht="17.25" thickBot="1">
      <c r="B59" s="36" t="s">
        <v>1141</v>
      </c>
      <c r="C59" s="37" t="s">
        <v>1142</v>
      </c>
      <c r="D59" s="38" t="s">
        <v>118</v>
      </c>
      <c r="E59" s="4" t="s">
        <v>712</v>
      </c>
      <c r="F59" s="39"/>
      <c r="G59" s="40" t="s">
        <v>118</v>
      </c>
      <c r="H59" s="4" t="s">
        <v>420</v>
      </c>
      <c r="I59" s="4" t="s">
        <v>118</v>
      </c>
      <c r="J59" s="4" t="s">
        <v>420</v>
      </c>
      <c r="K59" s="39" t="s">
        <v>118</v>
      </c>
      <c r="L59" s="41"/>
      <c r="M59" s="27"/>
    </row>
    <row r="60" spans="2:13" ht="19.5" customHeight="1" thickBot="1">
      <c r="B60" s="24" t="s">
        <v>1013</v>
      </c>
      <c r="C60" s="212"/>
      <c r="D60" s="213"/>
      <c r="E60" s="214"/>
      <c r="F60" s="214"/>
      <c r="G60" s="214"/>
      <c r="H60" s="214"/>
      <c r="I60" s="214"/>
      <c r="J60" s="214"/>
      <c r="K60" s="214"/>
      <c r="L60" s="215"/>
      <c r="M60" s="27"/>
    </row>
    <row r="61" spans="2:13" ht="45">
      <c r="B61" s="36" t="s">
        <v>1143</v>
      </c>
      <c r="C61" s="37" t="s">
        <v>1144</v>
      </c>
      <c r="D61" s="38" t="s">
        <v>1006</v>
      </c>
      <c r="E61" s="4" t="s">
        <v>715</v>
      </c>
      <c r="F61" s="39"/>
      <c r="G61" s="40" t="s">
        <v>420</v>
      </c>
      <c r="H61" s="4" t="s">
        <v>420</v>
      </c>
      <c r="I61" s="4" t="s">
        <v>118</v>
      </c>
      <c r="J61" s="4" t="s">
        <v>118</v>
      </c>
      <c r="K61" s="39" t="s">
        <v>118</v>
      </c>
      <c r="L61" s="41" t="s">
        <v>1145</v>
      </c>
      <c r="M61" s="27"/>
    </row>
    <row r="62" spans="2:13" ht="60">
      <c r="B62" s="36" t="s">
        <v>1146</v>
      </c>
      <c r="C62" s="37" t="s">
        <v>1147</v>
      </c>
      <c r="D62" s="38" t="s">
        <v>583</v>
      </c>
      <c r="E62" s="4" t="s">
        <v>1087</v>
      </c>
      <c r="F62" s="39"/>
      <c r="G62" s="40" t="s">
        <v>420</v>
      </c>
      <c r="H62" s="4" t="s">
        <v>420</v>
      </c>
      <c r="I62" s="4" t="s">
        <v>118</v>
      </c>
      <c r="J62" s="4" t="s">
        <v>118</v>
      </c>
      <c r="K62" s="39" t="s">
        <v>118</v>
      </c>
      <c r="L62" s="41" t="s">
        <v>1148</v>
      </c>
      <c r="M62" s="27"/>
    </row>
    <row r="63" spans="2:13">
      <c r="B63" s="36" t="s">
        <v>1149</v>
      </c>
      <c r="C63" s="37" t="s">
        <v>1150</v>
      </c>
      <c r="D63" s="38" t="s">
        <v>779</v>
      </c>
      <c r="E63" s="4" t="s">
        <v>1033</v>
      </c>
      <c r="F63" s="39"/>
      <c r="G63" s="40" t="s">
        <v>420</v>
      </c>
      <c r="H63" s="4" t="s">
        <v>420</v>
      </c>
      <c r="I63" s="4" t="s">
        <v>118</v>
      </c>
      <c r="J63" s="4" t="s">
        <v>118</v>
      </c>
      <c r="K63" s="39" t="s">
        <v>118</v>
      </c>
      <c r="L63" s="41" t="s">
        <v>1151</v>
      </c>
      <c r="M63" s="27"/>
    </row>
    <row r="64" spans="2:13" ht="60">
      <c r="B64" s="36" t="s">
        <v>190</v>
      </c>
      <c r="C64" s="37" t="s">
        <v>400</v>
      </c>
      <c r="D64" s="38" t="s">
        <v>1130</v>
      </c>
      <c r="E64" s="4" t="s">
        <v>712</v>
      </c>
      <c r="F64" s="39"/>
      <c r="G64" s="40" t="s">
        <v>420</v>
      </c>
      <c r="H64" s="4" t="s">
        <v>420</v>
      </c>
      <c r="I64" s="4" t="s">
        <v>118</v>
      </c>
      <c r="J64" s="4" t="s">
        <v>118</v>
      </c>
      <c r="K64" s="39" t="s">
        <v>118</v>
      </c>
      <c r="L64" s="41" t="s">
        <v>1152</v>
      </c>
      <c r="M64" s="27"/>
    </row>
    <row r="65" spans="2:13" ht="45">
      <c r="B65" s="36" t="s">
        <v>890</v>
      </c>
      <c r="C65" s="37" t="s">
        <v>1153</v>
      </c>
      <c r="D65" s="38" t="s">
        <v>471</v>
      </c>
      <c r="E65" s="4" t="s">
        <v>1105</v>
      </c>
      <c r="F65" s="39"/>
      <c r="G65" s="40" t="s">
        <v>420</v>
      </c>
      <c r="H65" s="4" t="s">
        <v>420</v>
      </c>
      <c r="I65" s="4" t="s">
        <v>118</v>
      </c>
      <c r="J65" s="4" t="s">
        <v>118</v>
      </c>
      <c r="K65" s="39" t="s">
        <v>118</v>
      </c>
      <c r="L65" s="41" t="s">
        <v>1154</v>
      </c>
      <c r="M65" s="27"/>
    </row>
    <row r="66" spans="2:13">
      <c r="B66" s="36" t="s">
        <v>1155</v>
      </c>
      <c r="C66" s="37" t="s">
        <v>1156</v>
      </c>
      <c r="D66" s="38" t="s">
        <v>1006</v>
      </c>
      <c r="E66" s="4" t="s">
        <v>715</v>
      </c>
      <c r="F66" s="39"/>
      <c r="G66" s="40" t="s">
        <v>420</v>
      </c>
      <c r="H66" s="4" t="s">
        <v>420</v>
      </c>
      <c r="I66" s="4" t="s">
        <v>118</v>
      </c>
      <c r="J66" s="4" t="s">
        <v>118</v>
      </c>
      <c r="K66" s="39" t="s">
        <v>118</v>
      </c>
      <c r="L66" s="252" t="s">
        <v>1015</v>
      </c>
      <c r="M66" s="27"/>
    </row>
    <row r="67" spans="2:13">
      <c r="B67" s="36" t="s">
        <v>1014</v>
      </c>
      <c r="C67" s="37" t="s">
        <v>1157</v>
      </c>
      <c r="D67" s="38" t="s">
        <v>583</v>
      </c>
      <c r="E67" s="4" t="s">
        <v>1087</v>
      </c>
      <c r="F67" s="39"/>
      <c r="G67" s="40" t="s">
        <v>420</v>
      </c>
      <c r="H67" s="4" t="s">
        <v>420</v>
      </c>
      <c r="I67" s="4" t="s">
        <v>118</v>
      </c>
      <c r="J67" s="4" t="s">
        <v>118</v>
      </c>
      <c r="K67" s="39" t="s">
        <v>118</v>
      </c>
      <c r="L67" s="253"/>
      <c r="M67" s="27"/>
    </row>
    <row r="68" spans="2:13">
      <c r="B68" s="36" t="s">
        <v>1158</v>
      </c>
      <c r="C68" s="37" t="s">
        <v>1159</v>
      </c>
      <c r="D68" s="38" t="s">
        <v>779</v>
      </c>
      <c r="E68" s="4" t="s">
        <v>1033</v>
      </c>
      <c r="F68" s="39"/>
      <c r="G68" s="40" t="s">
        <v>420</v>
      </c>
      <c r="H68" s="4" t="s">
        <v>420</v>
      </c>
      <c r="I68" s="4" t="s">
        <v>118</v>
      </c>
      <c r="J68" s="4" t="s">
        <v>118</v>
      </c>
      <c r="K68" s="39" t="s">
        <v>118</v>
      </c>
      <c r="L68" s="253"/>
      <c r="M68" s="27"/>
    </row>
    <row r="69" spans="2:13">
      <c r="B69" s="36" t="s">
        <v>393</v>
      </c>
      <c r="C69" s="37" t="s">
        <v>401</v>
      </c>
      <c r="D69" s="38" t="s">
        <v>1130</v>
      </c>
      <c r="E69" s="4" t="s">
        <v>712</v>
      </c>
      <c r="F69" s="39"/>
      <c r="G69" s="40" t="s">
        <v>420</v>
      </c>
      <c r="H69" s="4" t="s">
        <v>420</v>
      </c>
      <c r="I69" s="4" t="s">
        <v>118</v>
      </c>
      <c r="J69" s="4" t="s">
        <v>118</v>
      </c>
      <c r="K69" s="39" t="s">
        <v>118</v>
      </c>
      <c r="L69" s="253"/>
      <c r="M69" s="27"/>
    </row>
    <row r="70" spans="2:13">
      <c r="B70" s="36" t="s">
        <v>892</v>
      </c>
      <c r="C70" s="37" t="s">
        <v>1160</v>
      </c>
      <c r="D70" s="38" t="s">
        <v>471</v>
      </c>
      <c r="E70" s="4" t="s">
        <v>1105</v>
      </c>
      <c r="F70" s="39"/>
      <c r="G70" s="40" t="s">
        <v>420</v>
      </c>
      <c r="H70" s="4" t="s">
        <v>420</v>
      </c>
      <c r="I70" s="4" t="s">
        <v>118</v>
      </c>
      <c r="J70" s="4" t="s">
        <v>118</v>
      </c>
      <c r="K70" s="39" t="s">
        <v>118</v>
      </c>
      <c r="L70" s="274"/>
      <c r="M70" s="27"/>
    </row>
    <row r="71" spans="2:13">
      <c r="B71" s="36" t="s">
        <v>1161</v>
      </c>
      <c r="C71" s="37" t="s">
        <v>1162</v>
      </c>
      <c r="D71" s="38" t="s">
        <v>1006</v>
      </c>
      <c r="E71" s="4" t="s">
        <v>715</v>
      </c>
      <c r="F71" s="39"/>
      <c r="G71" s="40" t="s">
        <v>420</v>
      </c>
      <c r="H71" s="4" t="s">
        <v>420</v>
      </c>
      <c r="I71" s="4" t="s">
        <v>118</v>
      </c>
      <c r="J71" s="4" t="s">
        <v>118</v>
      </c>
      <c r="K71" s="39" t="s">
        <v>118</v>
      </c>
      <c r="L71" s="252" t="s">
        <v>1015</v>
      </c>
      <c r="M71" s="27"/>
    </row>
    <row r="72" spans="2:13">
      <c r="B72" s="36" t="s">
        <v>1016</v>
      </c>
      <c r="C72" s="37" t="s">
        <v>1163</v>
      </c>
      <c r="D72" s="38" t="s">
        <v>583</v>
      </c>
      <c r="E72" s="4" t="s">
        <v>1087</v>
      </c>
      <c r="F72" s="39"/>
      <c r="G72" s="40" t="s">
        <v>420</v>
      </c>
      <c r="H72" s="4" t="s">
        <v>420</v>
      </c>
      <c r="I72" s="4" t="s">
        <v>118</v>
      </c>
      <c r="J72" s="4" t="s">
        <v>118</v>
      </c>
      <c r="K72" s="39" t="s">
        <v>118</v>
      </c>
      <c r="L72" s="253"/>
      <c r="M72" s="27"/>
    </row>
    <row r="73" spans="2:13">
      <c r="B73" s="36" t="s">
        <v>1164</v>
      </c>
      <c r="C73" s="37" t="s">
        <v>1165</v>
      </c>
      <c r="D73" s="38" t="s">
        <v>779</v>
      </c>
      <c r="E73" s="4" t="s">
        <v>1033</v>
      </c>
      <c r="F73" s="39"/>
      <c r="G73" s="40" t="s">
        <v>420</v>
      </c>
      <c r="H73" s="4" t="s">
        <v>420</v>
      </c>
      <c r="I73" s="4" t="s">
        <v>118</v>
      </c>
      <c r="J73" s="4" t="s">
        <v>118</v>
      </c>
      <c r="K73" s="39" t="s">
        <v>118</v>
      </c>
      <c r="L73" s="253"/>
      <c r="M73" s="27"/>
    </row>
    <row r="74" spans="2:13">
      <c r="B74" s="36" t="s">
        <v>394</v>
      </c>
      <c r="C74" s="37" t="s">
        <v>402</v>
      </c>
      <c r="D74" s="38" t="s">
        <v>1130</v>
      </c>
      <c r="E74" s="4" t="s">
        <v>712</v>
      </c>
      <c r="F74" s="39"/>
      <c r="G74" s="40" t="s">
        <v>420</v>
      </c>
      <c r="H74" s="4" t="s">
        <v>420</v>
      </c>
      <c r="I74" s="4" t="s">
        <v>118</v>
      </c>
      <c r="J74" s="4" t="s">
        <v>118</v>
      </c>
      <c r="K74" s="39" t="s">
        <v>118</v>
      </c>
      <c r="L74" s="253"/>
      <c r="M74" s="27"/>
    </row>
    <row r="75" spans="2:13" ht="17.25" thickBot="1">
      <c r="B75" s="36" t="s">
        <v>894</v>
      </c>
      <c r="C75" s="37" t="s">
        <v>1166</v>
      </c>
      <c r="D75" s="38" t="s">
        <v>471</v>
      </c>
      <c r="E75" s="4" t="s">
        <v>1105</v>
      </c>
      <c r="F75" s="39"/>
      <c r="G75" s="40" t="s">
        <v>420</v>
      </c>
      <c r="H75" s="4" t="s">
        <v>420</v>
      </c>
      <c r="I75" s="4" t="s">
        <v>118</v>
      </c>
      <c r="J75" s="4" t="s">
        <v>118</v>
      </c>
      <c r="K75" s="39" t="s">
        <v>118</v>
      </c>
      <c r="L75" s="254"/>
      <c r="M75" s="27"/>
    </row>
    <row r="76" spans="2:13" ht="19.5" customHeight="1" thickBot="1">
      <c r="B76" s="24" t="s">
        <v>1167</v>
      </c>
      <c r="C76" s="212"/>
      <c r="D76" s="213"/>
      <c r="E76" s="214"/>
      <c r="F76" s="214"/>
      <c r="G76" s="214"/>
      <c r="H76" s="214"/>
      <c r="I76" s="214"/>
      <c r="J76" s="214"/>
      <c r="K76" s="214"/>
      <c r="L76" s="215"/>
      <c r="M76" s="27"/>
    </row>
    <row r="77" spans="2:13">
      <c r="B77" s="36" t="s">
        <v>1168</v>
      </c>
      <c r="C77" s="37" t="s">
        <v>1169</v>
      </c>
      <c r="D77" s="38" t="s">
        <v>889</v>
      </c>
      <c r="E77" s="4" t="s">
        <v>712</v>
      </c>
      <c r="F77" s="39"/>
      <c r="G77" s="40" t="s">
        <v>118</v>
      </c>
      <c r="H77" s="4" t="s">
        <v>420</v>
      </c>
      <c r="I77" s="4" t="s">
        <v>118</v>
      </c>
      <c r="J77" s="4" t="s">
        <v>118</v>
      </c>
      <c r="K77" s="39" t="s">
        <v>118</v>
      </c>
      <c r="L77" s="41"/>
      <c r="M77" s="27"/>
    </row>
    <row r="78" spans="2:13" ht="30">
      <c r="B78" s="36" t="s">
        <v>1170</v>
      </c>
      <c r="C78" s="37" t="s">
        <v>1171</v>
      </c>
      <c r="D78" s="38" t="s">
        <v>489</v>
      </c>
      <c r="E78" s="4" t="s">
        <v>1026</v>
      </c>
      <c r="F78" s="39"/>
      <c r="G78" s="40" t="s">
        <v>420</v>
      </c>
      <c r="H78" s="4" t="s">
        <v>420</v>
      </c>
      <c r="I78" s="4" t="s">
        <v>420</v>
      </c>
      <c r="J78" s="4" t="s">
        <v>118</v>
      </c>
      <c r="K78" s="39" t="s">
        <v>118</v>
      </c>
      <c r="L78" s="41" t="s">
        <v>1172</v>
      </c>
      <c r="M78" s="27"/>
    </row>
    <row r="79" spans="2:13" ht="45">
      <c r="B79" s="36" t="s">
        <v>263</v>
      </c>
      <c r="C79" s="37" t="s">
        <v>1173</v>
      </c>
      <c r="D79" s="38" t="s">
        <v>489</v>
      </c>
      <c r="E79" s="4" t="s">
        <v>1026</v>
      </c>
      <c r="F79" s="39"/>
      <c r="G79" s="40" t="s">
        <v>420</v>
      </c>
      <c r="H79" s="4" t="s">
        <v>420</v>
      </c>
      <c r="I79" s="4" t="s">
        <v>420</v>
      </c>
      <c r="J79" s="4" t="s">
        <v>420</v>
      </c>
      <c r="K79" s="39" t="s">
        <v>118</v>
      </c>
      <c r="L79" s="41" t="s">
        <v>1174</v>
      </c>
      <c r="M79" s="27"/>
    </row>
    <row r="80" spans="2:13" ht="105">
      <c r="B80" s="36" t="s">
        <v>1175</v>
      </c>
      <c r="C80" s="37" t="s">
        <v>1176</v>
      </c>
      <c r="D80" s="38" t="s">
        <v>1006</v>
      </c>
      <c r="E80" s="4" t="s">
        <v>715</v>
      </c>
      <c r="F80" s="39"/>
      <c r="G80" s="40" t="s">
        <v>420</v>
      </c>
      <c r="H80" s="4" t="s">
        <v>420</v>
      </c>
      <c r="I80" s="4" t="s">
        <v>118</v>
      </c>
      <c r="J80" s="4" t="s">
        <v>420</v>
      </c>
      <c r="K80" s="39" t="s">
        <v>118</v>
      </c>
      <c r="L80" s="41" t="s">
        <v>1177</v>
      </c>
      <c r="M80" s="27"/>
    </row>
    <row r="81" spans="2:13">
      <c r="B81" s="36" t="s">
        <v>1178</v>
      </c>
      <c r="C81" s="37" t="s">
        <v>1179</v>
      </c>
      <c r="D81" s="38" t="s">
        <v>1012</v>
      </c>
      <c r="E81" s="4" t="s">
        <v>1087</v>
      </c>
      <c r="F81" s="39"/>
      <c r="G81" s="40" t="s">
        <v>420</v>
      </c>
      <c r="H81" s="4" t="s">
        <v>420</v>
      </c>
      <c r="I81" s="4" t="s">
        <v>118</v>
      </c>
      <c r="J81" s="4" t="s">
        <v>420</v>
      </c>
      <c r="K81" s="39" t="s">
        <v>118</v>
      </c>
      <c r="L81" s="41" t="s">
        <v>480</v>
      </c>
      <c r="M81" s="27"/>
    </row>
    <row r="82" spans="2:13">
      <c r="B82" s="36" t="s">
        <v>1180</v>
      </c>
      <c r="C82" s="37" t="s">
        <v>1181</v>
      </c>
      <c r="D82" s="38" t="s">
        <v>779</v>
      </c>
      <c r="E82" s="4" t="s">
        <v>715</v>
      </c>
      <c r="F82" s="39"/>
      <c r="G82" s="40" t="s">
        <v>420</v>
      </c>
      <c r="H82" s="4" t="s">
        <v>420</v>
      </c>
      <c r="I82" s="4" t="s">
        <v>118</v>
      </c>
      <c r="J82" s="4" t="s">
        <v>420</v>
      </c>
      <c r="K82" s="39" t="s">
        <v>118</v>
      </c>
      <c r="L82" s="41" t="s">
        <v>1182</v>
      </c>
      <c r="M82" s="27"/>
    </row>
    <row r="83" spans="2:13" ht="240">
      <c r="B83" s="36" t="s">
        <v>1183</v>
      </c>
      <c r="C83" s="37" t="s">
        <v>1184</v>
      </c>
      <c r="D83" s="278" t="s">
        <v>1185</v>
      </c>
      <c r="E83" s="4" t="s">
        <v>479</v>
      </c>
      <c r="F83" s="39"/>
      <c r="G83" s="40" t="s">
        <v>420</v>
      </c>
      <c r="H83" s="4" t="s">
        <v>420</v>
      </c>
      <c r="I83" s="4" t="s">
        <v>118</v>
      </c>
      <c r="J83" s="4" t="s">
        <v>420</v>
      </c>
      <c r="K83" s="39" t="s">
        <v>118</v>
      </c>
      <c r="L83" s="41" t="s">
        <v>1186</v>
      </c>
      <c r="M83" s="27"/>
    </row>
    <row r="84" spans="2:13" ht="75">
      <c r="B84" s="36" t="s">
        <v>1187</v>
      </c>
      <c r="C84" s="37" t="s">
        <v>1188</v>
      </c>
      <c r="D84" s="278" t="s">
        <v>1189</v>
      </c>
      <c r="E84" s="4" t="s">
        <v>715</v>
      </c>
      <c r="F84" s="39"/>
      <c r="G84" s="40" t="s">
        <v>420</v>
      </c>
      <c r="H84" s="4" t="s">
        <v>420</v>
      </c>
      <c r="I84" s="4" t="s">
        <v>118</v>
      </c>
      <c r="J84" s="4" t="s">
        <v>420</v>
      </c>
      <c r="K84" s="39" t="s">
        <v>118</v>
      </c>
      <c r="L84" s="41" t="s">
        <v>1190</v>
      </c>
      <c r="M84" s="27"/>
    </row>
    <row r="85" spans="2:13" ht="45">
      <c r="B85" s="36" t="s">
        <v>1191</v>
      </c>
      <c r="C85" s="37" t="s">
        <v>1192</v>
      </c>
      <c r="D85" s="38" t="s">
        <v>943</v>
      </c>
      <c r="E85" s="4" t="s">
        <v>712</v>
      </c>
      <c r="F85" s="39"/>
      <c r="G85" s="40" t="s">
        <v>420</v>
      </c>
      <c r="H85" s="4" t="s">
        <v>420</v>
      </c>
      <c r="I85" s="4" t="s">
        <v>118</v>
      </c>
      <c r="J85" s="4" t="s">
        <v>420</v>
      </c>
      <c r="K85" s="39" t="s">
        <v>118</v>
      </c>
      <c r="L85" s="41" t="s">
        <v>1193</v>
      </c>
      <c r="M85" s="27"/>
    </row>
    <row r="86" spans="2:13" ht="30">
      <c r="B86" s="36" t="s">
        <v>1194</v>
      </c>
      <c r="C86" s="37" t="s">
        <v>1195</v>
      </c>
      <c r="D86" s="38" t="s">
        <v>957</v>
      </c>
      <c r="E86" s="4" t="s">
        <v>715</v>
      </c>
      <c r="F86" s="39"/>
      <c r="G86" s="40" t="s">
        <v>420</v>
      </c>
      <c r="H86" s="4" t="s">
        <v>420</v>
      </c>
      <c r="I86" s="4" t="s">
        <v>118</v>
      </c>
      <c r="J86" s="4" t="s">
        <v>420</v>
      </c>
      <c r="K86" s="39" t="s">
        <v>118</v>
      </c>
      <c r="L86" s="41" t="s">
        <v>1196</v>
      </c>
      <c r="M86" s="27"/>
    </row>
    <row r="87" spans="2:13" ht="45">
      <c r="B87" s="36" t="s">
        <v>1197</v>
      </c>
      <c r="C87" s="37" t="s">
        <v>1198</v>
      </c>
      <c r="D87" s="38" t="s">
        <v>943</v>
      </c>
      <c r="E87" s="4" t="s">
        <v>712</v>
      </c>
      <c r="F87" s="39"/>
      <c r="G87" s="40" t="s">
        <v>420</v>
      </c>
      <c r="H87" s="4" t="s">
        <v>420</v>
      </c>
      <c r="I87" s="4" t="s">
        <v>118</v>
      </c>
      <c r="J87" s="4" t="s">
        <v>420</v>
      </c>
      <c r="K87" s="39" t="s">
        <v>118</v>
      </c>
      <c r="L87" s="41" t="s">
        <v>1199</v>
      </c>
      <c r="M87" s="27"/>
    </row>
    <row r="88" spans="2:13" ht="30">
      <c r="B88" s="36" t="s">
        <v>1200</v>
      </c>
      <c r="C88" s="37" t="s">
        <v>1201</v>
      </c>
      <c r="D88" s="38" t="s">
        <v>583</v>
      </c>
      <c r="E88" s="4" t="s">
        <v>725</v>
      </c>
      <c r="F88" s="39"/>
      <c r="G88" s="40" t="s">
        <v>420</v>
      </c>
      <c r="H88" s="4" t="s">
        <v>420</v>
      </c>
      <c r="I88" s="4" t="s">
        <v>420</v>
      </c>
      <c r="J88" s="4" t="s">
        <v>118</v>
      </c>
      <c r="K88" s="39" t="s">
        <v>118</v>
      </c>
      <c r="L88" s="41" t="s">
        <v>1202</v>
      </c>
      <c r="M88" s="27"/>
    </row>
    <row r="89" spans="2:13" ht="210">
      <c r="B89" s="36" t="s">
        <v>450</v>
      </c>
      <c r="C89" s="37" t="s">
        <v>427</v>
      </c>
      <c r="D89" s="38" t="s">
        <v>1004</v>
      </c>
      <c r="E89" s="4" t="s">
        <v>1026</v>
      </c>
      <c r="F89" s="39"/>
      <c r="G89" s="40" t="s">
        <v>420</v>
      </c>
      <c r="H89" s="4" t="s">
        <v>420</v>
      </c>
      <c r="I89" s="4" t="s">
        <v>118</v>
      </c>
      <c r="J89" s="4" t="s">
        <v>118</v>
      </c>
      <c r="K89" s="39" t="s">
        <v>118</v>
      </c>
      <c r="L89" s="41" t="s">
        <v>1511</v>
      </c>
      <c r="M89" s="27"/>
    </row>
    <row r="90" spans="2:13" ht="210">
      <c r="B90" s="36" t="s">
        <v>1203</v>
      </c>
      <c r="C90" s="37" t="s">
        <v>428</v>
      </c>
      <c r="D90" s="38" t="s">
        <v>489</v>
      </c>
      <c r="E90" s="4" t="s">
        <v>1026</v>
      </c>
      <c r="F90" s="39"/>
      <c r="G90" s="40" t="s">
        <v>420</v>
      </c>
      <c r="H90" s="4" t="s">
        <v>420</v>
      </c>
      <c r="I90" s="4" t="s">
        <v>420</v>
      </c>
      <c r="J90" s="4" t="s">
        <v>118</v>
      </c>
      <c r="K90" s="39" t="s">
        <v>118</v>
      </c>
      <c r="L90" s="41" t="s">
        <v>1512</v>
      </c>
      <c r="M90" s="27"/>
    </row>
    <row r="91" spans="2:13" ht="120">
      <c r="B91" s="36" t="s">
        <v>129</v>
      </c>
      <c r="C91" s="37" t="s">
        <v>429</v>
      </c>
      <c r="D91" s="38" t="s">
        <v>687</v>
      </c>
      <c r="E91" s="4" t="s">
        <v>712</v>
      </c>
      <c r="F91" s="39"/>
      <c r="G91" s="40" t="s">
        <v>420</v>
      </c>
      <c r="H91" s="4" t="s">
        <v>420</v>
      </c>
      <c r="I91" s="4" t="s">
        <v>118</v>
      </c>
      <c r="J91" s="4" t="s">
        <v>118</v>
      </c>
      <c r="K91" s="39" t="s">
        <v>118</v>
      </c>
      <c r="L91" s="41" t="s">
        <v>1204</v>
      </c>
      <c r="M91" s="27"/>
    </row>
    <row r="92" spans="2:13" ht="75">
      <c r="B92" s="36" t="s">
        <v>130</v>
      </c>
      <c r="C92" s="37" t="s">
        <v>433</v>
      </c>
      <c r="D92" s="38" t="s">
        <v>489</v>
      </c>
      <c r="E92" s="4" t="s">
        <v>1026</v>
      </c>
      <c r="F92" s="39"/>
      <c r="G92" s="40" t="s">
        <v>420</v>
      </c>
      <c r="H92" s="4" t="s">
        <v>420</v>
      </c>
      <c r="I92" s="4" t="s">
        <v>420</v>
      </c>
      <c r="J92" s="4" t="s">
        <v>118</v>
      </c>
      <c r="K92" s="39" t="s">
        <v>118</v>
      </c>
      <c r="L92" s="41" t="s">
        <v>1513</v>
      </c>
      <c r="M92" s="27"/>
    </row>
    <row r="93" spans="2:13" ht="75">
      <c r="B93" s="36" t="s">
        <v>131</v>
      </c>
      <c r="C93" s="37" t="s">
        <v>434</v>
      </c>
      <c r="D93" s="38" t="s">
        <v>489</v>
      </c>
      <c r="E93" s="4" t="s">
        <v>1026</v>
      </c>
      <c r="F93" s="39"/>
      <c r="G93" s="40" t="s">
        <v>420</v>
      </c>
      <c r="H93" s="4" t="s">
        <v>420</v>
      </c>
      <c r="I93" s="4" t="s">
        <v>118</v>
      </c>
      <c r="J93" s="4" t="s">
        <v>118</v>
      </c>
      <c r="K93" s="39" t="s">
        <v>118</v>
      </c>
      <c r="L93" s="41" t="s">
        <v>1514</v>
      </c>
      <c r="M93" s="27"/>
    </row>
    <row r="94" spans="2:13" ht="45">
      <c r="B94" s="36" t="s">
        <v>189</v>
      </c>
      <c r="C94" s="37" t="s">
        <v>403</v>
      </c>
      <c r="D94" s="38" t="s">
        <v>1130</v>
      </c>
      <c r="E94" s="4" t="s">
        <v>712</v>
      </c>
      <c r="F94" s="39"/>
      <c r="G94" s="40" t="s">
        <v>420</v>
      </c>
      <c r="H94" s="4" t="s">
        <v>420</v>
      </c>
      <c r="I94" s="4" t="s">
        <v>118</v>
      </c>
      <c r="J94" s="4" t="s">
        <v>420</v>
      </c>
      <c r="K94" s="39" t="s">
        <v>118</v>
      </c>
      <c r="L94" s="41" t="s">
        <v>1205</v>
      </c>
      <c r="M94" s="27"/>
    </row>
    <row r="95" spans="2:13" ht="180">
      <c r="B95" s="36" t="s">
        <v>1206</v>
      </c>
      <c r="C95" s="37" t="s">
        <v>404</v>
      </c>
      <c r="D95" s="38" t="s">
        <v>1130</v>
      </c>
      <c r="E95" s="4" t="s">
        <v>712</v>
      </c>
      <c r="F95" s="39"/>
      <c r="G95" s="40" t="s">
        <v>420</v>
      </c>
      <c r="H95" s="4" t="s">
        <v>420</v>
      </c>
      <c r="I95" s="4" t="s">
        <v>118</v>
      </c>
      <c r="J95" s="4" t="s">
        <v>420</v>
      </c>
      <c r="K95" s="39" t="s">
        <v>118</v>
      </c>
      <c r="L95" s="41" t="s">
        <v>1207</v>
      </c>
      <c r="M95" s="27"/>
    </row>
    <row r="96" spans="2:13" ht="150">
      <c r="B96" s="36" t="s">
        <v>1208</v>
      </c>
      <c r="C96" s="37" t="s">
        <v>1209</v>
      </c>
      <c r="D96" s="38" t="s">
        <v>655</v>
      </c>
      <c r="E96" s="4" t="s">
        <v>479</v>
      </c>
      <c r="F96" s="39"/>
      <c r="G96" s="40" t="s">
        <v>420</v>
      </c>
      <c r="H96" s="4" t="s">
        <v>420</v>
      </c>
      <c r="I96" s="4" t="s">
        <v>118</v>
      </c>
      <c r="J96" s="4" t="s">
        <v>118</v>
      </c>
      <c r="K96" s="39" t="s">
        <v>118</v>
      </c>
      <c r="L96" s="41" t="s">
        <v>1210</v>
      </c>
      <c r="M96" s="27"/>
    </row>
    <row r="97" spans="2:13">
      <c r="B97" s="36" t="s">
        <v>1211</v>
      </c>
      <c r="C97" s="37" t="s">
        <v>1212</v>
      </c>
      <c r="D97" s="38" t="s">
        <v>586</v>
      </c>
      <c r="E97" s="4" t="s">
        <v>1033</v>
      </c>
      <c r="F97" s="39"/>
      <c r="G97" s="40" t="s">
        <v>420</v>
      </c>
      <c r="H97" s="4" t="s">
        <v>420</v>
      </c>
      <c r="I97" s="4" t="s">
        <v>118</v>
      </c>
      <c r="J97" s="4" t="s">
        <v>118</v>
      </c>
      <c r="K97" s="39" t="s">
        <v>118</v>
      </c>
      <c r="L97" s="41" t="s">
        <v>1053</v>
      </c>
      <c r="M97" s="27"/>
    </row>
    <row r="98" spans="2:13">
      <c r="B98" s="36" t="s">
        <v>1213</v>
      </c>
      <c r="C98" s="37" t="s">
        <v>1214</v>
      </c>
      <c r="D98" s="38" t="s">
        <v>483</v>
      </c>
      <c r="E98" s="4" t="s">
        <v>1033</v>
      </c>
      <c r="F98" s="39"/>
      <c r="G98" s="40" t="s">
        <v>420</v>
      </c>
      <c r="H98" s="4" t="s">
        <v>420</v>
      </c>
      <c r="I98" s="4" t="s">
        <v>118</v>
      </c>
      <c r="J98" s="4" t="s">
        <v>118</v>
      </c>
      <c r="K98" s="39" t="s">
        <v>118</v>
      </c>
      <c r="L98" s="41" t="s">
        <v>1053</v>
      </c>
      <c r="M98" s="27"/>
    </row>
    <row r="99" spans="2:13" ht="150">
      <c r="B99" s="36" t="s">
        <v>1215</v>
      </c>
      <c r="C99" s="37" t="s">
        <v>1216</v>
      </c>
      <c r="D99" s="38" t="s">
        <v>655</v>
      </c>
      <c r="E99" s="4" t="s">
        <v>1087</v>
      </c>
      <c r="F99" s="39"/>
      <c r="G99" s="40" t="s">
        <v>420</v>
      </c>
      <c r="H99" s="4" t="s">
        <v>420</v>
      </c>
      <c r="I99" s="4" t="s">
        <v>118</v>
      </c>
      <c r="J99" s="4" t="s">
        <v>118</v>
      </c>
      <c r="K99" s="39" t="s">
        <v>118</v>
      </c>
      <c r="L99" s="41" t="s">
        <v>1217</v>
      </c>
      <c r="M99" s="27"/>
    </row>
    <row r="100" spans="2:13" ht="30">
      <c r="B100" s="36" t="s">
        <v>1218</v>
      </c>
      <c r="C100" s="37" t="s">
        <v>1219</v>
      </c>
      <c r="D100" s="38" t="s">
        <v>483</v>
      </c>
      <c r="E100" s="4" t="s">
        <v>484</v>
      </c>
      <c r="F100" s="39"/>
      <c r="G100" s="40" t="s">
        <v>420</v>
      </c>
      <c r="H100" s="4" t="s">
        <v>420</v>
      </c>
      <c r="I100" s="4" t="s">
        <v>118</v>
      </c>
      <c r="J100" s="4" t="s">
        <v>118</v>
      </c>
      <c r="K100" s="39" t="s">
        <v>118</v>
      </c>
      <c r="L100" s="41" t="s">
        <v>1220</v>
      </c>
      <c r="M100" s="27"/>
    </row>
    <row r="101" spans="2:13" ht="180">
      <c r="B101" s="36" t="s">
        <v>104</v>
      </c>
      <c r="C101" s="37" t="s">
        <v>1221</v>
      </c>
      <c r="D101" s="278" t="s">
        <v>736</v>
      </c>
      <c r="E101" s="4" t="s">
        <v>725</v>
      </c>
      <c r="F101" s="39"/>
      <c r="G101" s="40" t="s">
        <v>420</v>
      </c>
      <c r="H101" s="4" t="s">
        <v>420</v>
      </c>
      <c r="I101" s="4" t="s">
        <v>118</v>
      </c>
      <c r="J101" s="4" t="s">
        <v>118</v>
      </c>
      <c r="K101" s="39" t="s">
        <v>118</v>
      </c>
      <c r="L101" s="41" t="s">
        <v>1222</v>
      </c>
      <c r="M101" s="27"/>
    </row>
    <row r="102" spans="2:13" ht="90">
      <c r="B102" s="36" t="s">
        <v>105</v>
      </c>
      <c r="C102" s="37" t="s">
        <v>1223</v>
      </c>
      <c r="D102" s="278" t="s">
        <v>737</v>
      </c>
      <c r="E102" s="4" t="s">
        <v>484</v>
      </c>
      <c r="F102" s="39"/>
      <c r="G102" s="40" t="s">
        <v>420</v>
      </c>
      <c r="H102" s="4" t="s">
        <v>420</v>
      </c>
      <c r="I102" s="4" t="s">
        <v>118</v>
      </c>
      <c r="J102" s="4" t="s">
        <v>118</v>
      </c>
      <c r="K102" s="39" t="s">
        <v>118</v>
      </c>
      <c r="L102" s="41" t="s">
        <v>1224</v>
      </c>
      <c r="M102" s="27"/>
    </row>
    <row r="103" spans="2:13" ht="120">
      <c r="B103" s="36" t="s">
        <v>1225</v>
      </c>
      <c r="C103" s="37" t="s">
        <v>1226</v>
      </c>
      <c r="D103" s="38" t="s">
        <v>683</v>
      </c>
      <c r="E103" s="4" t="s">
        <v>725</v>
      </c>
      <c r="F103" s="39"/>
      <c r="G103" s="40" t="s">
        <v>420</v>
      </c>
      <c r="H103" s="4" t="s">
        <v>420</v>
      </c>
      <c r="I103" s="4" t="s">
        <v>118</v>
      </c>
      <c r="J103" s="4" t="s">
        <v>118</v>
      </c>
      <c r="K103" s="39" t="s">
        <v>118</v>
      </c>
      <c r="L103" s="41" t="s">
        <v>1227</v>
      </c>
      <c r="M103" s="27"/>
    </row>
    <row r="104" spans="2:13" ht="30">
      <c r="B104" s="36" t="s">
        <v>1228</v>
      </c>
      <c r="C104" s="37" t="s">
        <v>1229</v>
      </c>
      <c r="D104" s="38" t="s">
        <v>1230</v>
      </c>
      <c r="E104" s="4" t="s">
        <v>715</v>
      </c>
      <c r="F104" s="39"/>
      <c r="G104" s="40" t="s">
        <v>420</v>
      </c>
      <c r="H104" s="4" t="s">
        <v>420</v>
      </c>
      <c r="I104" s="4" t="s">
        <v>118</v>
      </c>
      <c r="J104" s="4" t="s">
        <v>118</v>
      </c>
      <c r="K104" s="39" t="s">
        <v>118</v>
      </c>
      <c r="L104" s="41" t="s">
        <v>1231</v>
      </c>
      <c r="M104" s="27"/>
    </row>
    <row r="105" spans="2:13" ht="105">
      <c r="B105" s="36" t="s">
        <v>1232</v>
      </c>
      <c r="C105" s="37" t="s">
        <v>1233</v>
      </c>
      <c r="D105" s="38" t="s">
        <v>685</v>
      </c>
      <c r="E105" s="4" t="s">
        <v>725</v>
      </c>
      <c r="F105" s="39"/>
      <c r="G105" s="40" t="s">
        <v>420</v>
      </c>
      <c r="H105" s="4" t="s">
        <v>420</v>
      </c>
      <c r="I105" s="4" t="s">
        <v>118</v>
      </c>
      <c r="J105" s="4" t="s">
        <v>118</v>
      </c>
      <c r="K105" s="39" t="s">
        <v>118</v>
      </c>
      <c r="L105" s="41" t="s">
        <v>1234</v>
      </c>
      <c r="M105" s="27"/>
    </row>
    <row r="106" spans="2:13" ht="30">
      <c r="B106" s="36" t="s">
        <v>1235</v>
      </c>
      <c r="C106" s="37" t="s">
        <v>1236</v>
      </c>
      <c r="D106" s="38" t="s">
        <v>1237</v>
      </c>
      <c r="E106" s="4" t="s">
        <v>484</v>
      </c>
      <c r="F106" s="39"/>
      <c r="G106" s="40" t="s">
        <v>420</v>
      </c>
      <c r="H106" s="4" t="s">
        <v>420</v>
      </c>
      <c r="I106" s="4" t="s">
        <v>118</v>
      </c>
      <c r="J106" s="4" t="s">
        <v>118</v>
      </c>
      <c r="K106" s="39" t="s">
        <v>118</v>
      </c>
      <c r="L106" s="41" t="s">
        <v>1238</v>
      </c>
      <c r="M106" s="27"/>
    </row>
    <row r="107" spans="2:13" ht="195">
      <c r="B107" s="36" t="s">
        <v>1239</v>
      </c>
      <c r="C107" s="37" t="s">
        <v>1240</v>
      </c>
      <c r="D107" s="278" t="s">
        <v>1241</v>
      </c>
      <c r="E107" s="4" t="s">
        <v>725</v>
      </c>
      <c r="F107" s="39"/>
      <c r="G107" s="40" t="s">
        <v>420</v>
      </c>
      <c r="H107" s="4" t="s">
        <v>420</v>
      </c>
      <c r="I107" s="4" t="s">
        <v>118</v>
      </c>
      <c r="J107" s="4" t="s">
        <v>118</v>
      </c>
      <c r="K107" s="39" t="s">
        <v>118</v>
      </c>
      <c r="L107" s="41" t="s">
        <v>1242</v>
      </c>
      <c r="M107" s="27"/>
    </row>
    <row r="108" spans="2:13" ht="75">
      <c r="B108" s="36" t="s">
        <v>1243</v>
      </c>
      <c r="C108" s="37" t="s">
        <v>1244</v>
      </c>
      <c r="D108" s="278" t="s">
        <v>1245</v>
      </c>
      <c r="E108" s="4" t="s">
        <v>484</v>
      </c>
      <c r="F108" s="39"/>
      <c r="G108" s="40" t="s">
        <v>420</v>
      </c>
      <c r="H108" s="4" t="s">
        <v>420</v>
      </c>
      <c r="I108" s="4" t="s">
        <v>118</v>
      </c>
      <c r="J108" s="4" t="s">
        <v>118</v>
      </c>
      <c r="K108" s="39" t="s">
        <v>118</v>
      </c>
      <c r="L108" s="41" t="s">
        <v>1246</v>
      </c>
      <c r="M108" s="27"/>
    </row>
    <row r="109" spans="2:13" ht="120">
      <c r="B109" s="36" t="s">
        <v>87</v>
      </c>
      <c r="C109" s="37" t="s">
        <v>1247</v>
      </c>
      <c r="D109" s="278" t="s">
        <v>926</v>
      </c>
      <c r="E109" s="4" t="s">
        <v>725</v>
      </c>
      <c r="F109" s="39"/>
      <c r="G109" s="40" t="s">
        <v>420</v>
      </c>
      <c r="H109" s="4" t="s">
        <v>420</v>
      </c>
      <c r="I109" s="4" t="s">
        <v>269</v>
      </c>
      <c r="J109" s="4" t="s">
        <v>118</v>
      </c>
      <c r="K109" s="39" t="s">
        <v>118</v>
      </c>
      <c r="L109" s="41" t="s">
        <v>1248</v>
      </c>
      <c r="M109" s="27"/>
    </row>
    <row r="110" spans="2:13" ht="17.25" thickBot="1">
      <c r="B110" s="36" t="s">
        <v>1249</v>
      </c>
      <c r="C110" s="37" t="s">
        <v>1250</v>
      </c>
      <c r="D110" s="38" t="s">
        <v>747</v>
      </c>
      <c r="E110" s="4" t="s">
        <v>1033</v>
      </c>
      <c r="F110" s="39"/>
      <c r="G110" s="40" t="s">
        <v>420</v>
      </c>
      <c r="H110" s="4" t="s">
        <v>420</v>
      </c>
      <c r="I110" s="4" t="s">
        <v>118</v>
      </c>
      <c r="J110" s="4" t="s">
        <v>118</v>
      </c>
      <c r="K110" s="39" t="s">
        <v>118</v>
      </c>
      <c r="L110" s="41"/>
      <c r="M110" s="27"/>
    </row>
    <row r="111" spans="2:13" ht="19.5" customHeight="1" thickBot="1">
      <c r="B111" s="24" t="s">
        <v>1018</v>
      </c>
      <c r="C111" s="212"/>
      <c r="D111" s="213"/>
      <c r="E111" s="214"/>
      <c r="F111" s="214"/>
      <c r="G111" s="214"/>
      <c r="H111" s="214"/>
      <c r="I111" s="214"/>
      <c r="J111" s="214"/>
      <c r="K111" s="214"/>
      <c r="L111" s="215"/>
      <c r="M111" s="27"/>
    </row>
    <row r="112" spans="2:13" ht="30">
      <c r="B112" s="36" t="s">
        <v>1251</v>
      </c>
      <c r="C112" s="37" t="s">
        <v>1252</v>
      </c>
      <c r="D112" s="38" t="s">
        <v>464</v>
      </c>
      <c r="E112" s="4" t="s">
        <v>712</v>
      </c>
      <c r="F112" s="39"/>
      <c r="G112" s="40" t="s">
        <v>420</v>
      </c>
      <c r="H112" s="4" t="s">
        <v>420</v>
      </c>
      <c r="I112" s="4" t="s">
        <v>420</v>
      </c>
      <c r="J112" s="4" t="s">
        <v>420</v>
      </c>
      <c r="K112" s="39" t="s">
        <v>118</v>
      </c>
      <c r="L112" s="41" t="s">
        <v>1253</v>
      </c>
      <c r="M112" s="27"/>
    </row>
    <row r="113" spans="2:13" ht="17.25" thickBot="1">
      <c r="B113" s="36" t="s">
        <v>1254</v>
      </c>
      <c r="C113" s="37" t="s">
        <v>1255</v>
      </c>
      <c r="D113" s="38" t="s">
        <v>1019</v>
      </c>
      <c r="E113" s="4" t="s">
        <v>715</v>
      </c>
      <c r="F113" s="39"/>
      <c r="G113" s="40" t="s">
        <v>420</v>
      </c>
      <c r="H113" s="4" t="s">
        <v>420</v>
      </c>
      <c r="I113" s="4" t="s">
        <v>118</v>
      </c>
      <c r="J113" s="4" t="s">
        <v>420</v>
      </c>
      <c r="K113" s="39" t="s">
        <v>118</v>
      </c>
      <c r="L113" s="41"/>
      <c r="M113" s="27"/>
    </row>
    <row r="114" spans="2:13" ht="19.5" customHeight="1" thickBot="1">
      <c r="B114" s="24" t="s">
        <v>1256</v>
      </c>
      <c r="C114" s="212"/>
      <c r="D114" s="213"/>
      <c r="E114" s="214"/>
      <c r="F114" s="214"/>
      <c r="G114" s="214"/>
      <c r="H114" s="214"/>
      <c r="I114" s="214"/>
      <c r="J114" s="214"/>
      <c r="K114" s="214"/>
      <c r="L114" s="215"/>
      <c r="M114" s="27"/>
    </row>
    <row r="115" spans="2:13" ht="60">
      <c r="B115" s="36" t="s">
        <v>405</v>
      </c>
      <c r="C115" s="37" t="s">
        <v>406</v>
      </c>
      <c r="D115" s="38" t="s">
        <v>1130</v>
      </c>
      <c r="E115" s="4" t="s">
        <v>712</v>
      </c>
      <c r="F115" s="39"/>
      <c r="G115" s="40" t="s">
        <v>420</v>
      </c>
      <c r="H115" s="4" t="s">
        <v>420</v>
      </c>
      <c r="I115" s="4" t="s">
        <v>118</v>
      </c>
      <c r="J115" s="4" t="s">
        <v>118</v>
      </c>
      <c r="K115" s="39" t="s">
        <v>118</v>
      </c>
      <c r="L115" s="41" t="s">
        <v>1257</v>
      </c>
      <c r="M115" s="27"/>
    </row>
    <row r="116" spans="2:13" ht="60">
      <c r="B116" s="36" t="s">
        <v>407</v>
      </c>
      <c r="C116" s="37" t="s">
        <v>408</v>
      </c>
      <c r="D116" s="38" t="s">
        <v>1130</v>
      </c>
      <c r="E116" s="4" t="s">
        <v>712</v>
      </c>
      <c r="F116" s="39"/>
      <c r="G116" s="40" t="s">
        <v>420</v>
      </c>
      <c r="H116" s="4" t="s">
        <v>420</v>
      </c>
      <c r="I116" s="4" t="s">
        <v>118</v>
      </c>
      <c r="J116" s="4" t="s">
        <v>118</v>
      </c>
      <c r="K116" s="39" t="s">
        <v>118</v>
      </c>
      <c r="L116" s="41" t="s">
        <v>1258</v>
      </c>
      <c r="M116" s="27"/>
    </row>
    <row r="117" spans="2:13">
      <c r="B117" s="36" t="s">
        <v>1259</v>
      </c>
      <c r="C117" s="37" t="s">
        <v>1260</v>
      </c>
      <c r="D117" s="38" t="s">
        <v>118</v>
      </c>
      <c r="E117" s="4" t="s">
        <v>712</v>
      </c>
      <c r="F117" s="39"/>
      <c r="G117" s="40" t="s">
        <v>118</v>
      </c>
      <c r="H117" s="4" t="s">
        <v>420</v>
      </c>
      <c r="I117" s="4" t="s">
        <v>118</v>
      </c>
      <c r="J117" s="4" t="s">
        <v>118</v>
      </c>
      <c r="K117" s="39" t="s">
        <v>118</v>
      </c>
      <c r="L117" s="41"/>
      <c r="M117" s="27"/>
    </row>
    <row r="118" spans="2:13">
      <c r="B118" s="36" t="s">
        <v>409</v>
      </c>
      <c r="C118" s="37" t="s">
        <v>410</v>
      </c>
      <c r="D118" s="38" t="s">
        <v>1130</v>
      </c>
      <c r="E118" s="4" t="s">
        <v>712</v>
      </c>
      <c r="F118" s="39"/>
      <c r="G118" s="40" t="s">
        <v>420</v>
      </c>
      <c r="H118" s="4" t="s">
        <v>420</v>
      </c>
      <c r="I118" s="4" t="s">
        <v>118</v>
      </c>
      <c r="J118" s="4" t="s">
        <v>118</v>
      </c>
      <c r="K118" s="39" t="s">
        <v>118</v>
      </c>
      <c r="L118" s="279" t="s">
        <v>1261</v>
      </c>
      <c r="M118" s="27"/>
    </row>
    <row r="119" spans="2:13">
      <c r="B119" s="36" t="s">
        <v>1262</v>
      </c>
      <c r="C119" s="37" t="s">
        <v>411</v>
      </c>
      <c r="D119" s="38" t="s">
        <v>1130</v>
      </c>
      <c r="E119" s="4" t="s">
        <v>712</v>
      </c>
      <c r="F119" s="39"/>
      <c r="G119" s="40" t="s">
        <v>420</v>
      </c>
      <c r="H119" s="4" t="s">
        <v>420</v>
      </c>
      <c r="I119" s="4" t="s">
        <v>118</v>
      </c>
      <c r="J119" s="4" t="s">
        <v>118</v>
      </c>
      <c r="K119" s="39" t="s">
        <v>118</v>
      </c>
      <c r="L119" s="253"/>
      <c r="M119" s="27"/>
    </row>
    <row r="120" spans="2:13">
      <c r="B120" s="36" t="s">
        <v>1263</v>
      </c>
      <c r="C120" s="37" t="s">
        <v>1264</v>
      </c>
      <c r="D120" s="38" t="s">
        <v>118</v>
      </c>
      <c r="E120" s="4" t="s">
        <v>712</v>
      </c>
      <c r="F120" s="39"/>
      <c r="G120" s="40" t="s">
        <v>118</v>
      </c>
      <c r="H120" s="4" t="s">
        <v>420</v>
      </c>
      <c r="I120" s="4" t="s">
        <v>118</v>
      </c>
      <c r="J120" s="4" t="s">
        <v>118</v>
      </c>
      <c r="K120" s="39" t="s">
        <v>118</v>
      </c>
      <c r="L120" s="238"/>
      <c r="M120" s="27"/>
    </row>
    <row r="121" spans="2:13">
      <c r="B121" s="36" t="s">
        <v>412</v>
      </c>
      <c r="C121" s="37" t="s">
        <v>413</v>
      </c>
      <c r="D121" s="38" t="s">
        <v>1130</v>
      </c>
      <c r="E121" s="4" t="s">
        <v>712</v>
      </c>
      <c r="F121" s="39"/>
      <c r="G121" s="40" t="s">
        <v>420</v>
      </c>
      <c r="H121" s="4" t="s">
        <v>420</v>
      </c>
      <c r="I121" s="4" t="s">
        <v>118</v>
      </c>
      <c r="J121" s="4" t="s">
        <v>118</v>
      </c>
      <c r="K121" s="39" t="s">
        <v>118</v>
      </c>
      <c r="L121" s="279" t="s">
        <v>1261</v>
      </c>
      <c r="M121" s="27"/>
    </row>
    <row r="122" spans="2:13">
      <c r="B122" s="36" t="s">
        <v>414</v>
      </c>
      <c r="C122" s="37" t="s">
        <v>415</v>
      </c>
      <c r="D122" s="38" t="s">
        <v>1130</v>
      </c>
      <c r="E122" s="4" t="s">
        <v>712</v>
      </c>
      <c r="F122" s="39"/>
      <c r="G122" s="40" t="s">
        <v>420</v>
      </c>
      <c r="H122" s="4" t="s">
        <v>420</v>
      </c>
      <c r="I122" s="4" t="s">
        <v>118</v>
      </c>
      <c r="J122" s="4" t="s">
        <v>118</v>
      </c>
      <c r="K122" s="39" t="s">
        <v>118</v>
      </c>
      <c r="L122" s="253"/>
      <c r="M122" s="27"/>
    </row>
    <row r="123" spans="2:13">
      <c r="B123" s="36" t="s">
        <v>1265</v>
      </c>
      <c r="C123" s="37" t="s">
        <v>1266</v>
      </c>
      <c r="D123" s="38" t="s">
        <v>118</v>
      </c>
      <c r="E123" s="4" t="s">
        <v>712</v>
      </c>
      <c r="F123" s="39"/>
      <c r="G123" s="40" t="s">
        <v>118</v>
      </c>
      <c r="H123" s="4" t="s">
        <v>420</v>
      </c>
      <c r="I123" s="4" t="s">
        <v>118</v>
      </c>
      <c r="J123" s="4" t="s">
        <v>118</v>
      </c>
      <c r="K123" s="39" t="s">
        <v>118</v>
      </c>
      <c r="L123" s="238"/>
      <c r="M123" s="27"/>
    </row>
    <row r="124" spans="2:13">
      <c r="B124" s="36" t="s">
        <v>416</v>
      </c>
      <c r="C124" s="37" t="s">
        <v>417</v>
      </c>
      <c r="D124" s="38" t="s">
        <v>1130</v>
      </c>
      <c r="E124" s="4" t="s">
        <v>712</v>
      </c>
      <c r="F124" s="39"/>
      <c r="G124" s="40" t="s">
        <v>420</v>
      </c>
      <c r="H124" s="4" t="s">
        <v>420</v>
      </c>
      <c r="I124" s="4" t="s">
        <v>118</v>
      </c>
      <c r="J124" s="4" t="s">
        <v>118</v>
      </c>
      <c r="K124" s="39" t="s">
        <v>118</v>
      </c>
      <c r="L124" s="279" t="s">
        <v>1261</v>
      </c>
      <c r="M124" s="27"/>
    </row>
    <row r="125" spans="2:13">
      <c r="B125" s="36" t="s">
        <v>418</v>
      </c>
      <c r="C125" s="37" t="s">
        <v>419</v>
      </c>
      <c r="D125" s="38" t="s">
        <v>1130</v>
      </c>
      <c r="E125" s="4" t="s">
        <v>712</v>
      </c>
      <c r="F125" s="39"/>
      <c r="G125" s="40" t="s">
        <v>420</v>
      </c>
      <c r="H125" s="4" t="s">
        <v>420</v>
      </c>
      <c r="I125" s="4" t="s">
        <v>118</v>
      </c>
      <c r="J125" s="4" t="s">
        <v>118</v>
      </c>
      <c r="K125" s="39" t="s">
        <v>118</v>
      </c>
      <c r="L125" s="280"/>
      <c r="M125" s="27"/>
    </row>
    <row r="126" spans="2:13">
      <c r="B126" s="36" t="s">
        <v>1267</v>
      </c>
      <c r="C126" s="37" t="s">
        <v>1268</v>
      </c>
      <c r="D126" s="38" t="s">
        <v>118</v>
      </c>
      <c r="E126" s="4" t="s">
        <v>712</v>
      </c>
      <c r="F126" s="39"/>
      <c r="G126" s="40" t="s">
        <v>118</v>
      </c>
      <c r="H126" s="4" t="s">
        <v>420</v>
      </c>
      <c r="I126" s="4" t="s">
        <v>118</v>
      </c>
      <c r="J126" s="4" t="s">
        <v>118</v>
      </c>
      <c r="K126" s="39" t="s">
        <v>118</v>
      </c>
      <c r="L126" s="41"/>
      <c r="M126" s="27"/>
    </row>
    <row r="127" spans="2:13">
      <c r="B127" s="36" t="s">
        <v>1269</v>
      </c>
      <c r="C127" s="37" t="s">
        <v>1270</v>
      </c>
      <c r="D127" s="38" t="s">
        <v>118</v>
      </c>
      <c r="E127" s="4" t="s">
        <v>712</v>
      </c>
      <c r="F127" s="39"/>
      <c r="G127" s="40" t="s">
        <v>118</v>
      </c>
      <c r="H127" s="4" t="s">
        <v>420</v>
      </c>
      <c r="I127" s="4" t="s">
        <v>118</v>
      </c>
      <c r="J127" s="4" t="s">
        <v>118</v>
      </c>
      <c r="K127" s="39" t="s">
        <v>118</v>
      </c>
      <c r="L127" s="41"/>
      <c r="M127" s="27"/>
    </row>
    <row r="128" spans="2:13" ht="135">
      <c r="B128" s="36" t="s">
        <v>1271</v>
      </c>
      <c r="C128" s="37" t="s">
        <v>1272</v>
      </c>
      <c r="D128" s="38" t="s">
        <v>1130</v>
      </c>
      <c r="E128" s="4" t="s">
        <v>712</v>
      </c>
      <c r="F128" s="39"/>
      <c r="G128" s="40" t="s">
        <v>420</v>
      </c>
      <c r="H128" s="4" t="s">
        <v>420</v>
      </c>
      <c r="I128" s="4" t="s">
        <v>118</v>
      </c>
      <c r="J128" s="4" t="s">
        <v>118</v>
      </c>
      <c r="K128" s="39" t="s">
        <v>118</v>
      </c>
      <c r="L128" s="41" t="s">
        <v>1273</v>
      </c>
      <c r="M128" s="27"/>
    </row>
    <row r="129" spans="2:13" ht="135">
      <c r="B129" s="36" t="s">
        <v>1274</v>
      </c>
      <c r="C129" s="37" t="s">
        <v>1275</v>
      </c>
      <c r="D129" s="38" t="s">
        <v>1130</v>
      </c>
      <c r="E129" s="4" t="s">
        <v>712</v>
      </c>
      <c r="F129" s="39"/>
      <c r="G129" s="40" t="s">
        <v>420</v>
      </c>
      <c r="H129" s="4" t="s">
        <v>420</v>
      </c>
      <c r="I129" s="4" t="s">
        <v>118</v>
      </c>
      <c r="J129" s="4" t="s">
        <v>118</v>
      </c>
      <c r="K129" s="39" t="s">
        <v>118</v>
      </c>
      <c r="L129" s="41" t="s">
        <v>1276</v>
      </c>
      <c r="M129" s="27"/>
    </row>
    <row r="130" spans="2:13" ht="75">
      <c r="B130" s="36" t="s">
        <v>1277</v>
      </c>
      <c r="C130" s="37" t="s">
        <v>1278</v>
      </c>
      <c r="D130" s="38" t="s">
        <v>118</v>
      </c>
      <c r="E130" s="4" t="s">
        <v>712</v>
      </c>
      <c r="F130" s="39"/>
      <c r="G130" s="40" t="s">
        <v>118</v>
      </c>
      <c r="H130" s="4" t="s">
        <v>420</v>
      </c>
      <c r="I130" s="4" t="s">
        <v>118</v>
      </c>
      <c r="J130" s="4" t="s">
        <v>118</v>
      </c>
      <c r="K130" s="39" t="s">
        <v>118</v>
      </c>
      <c r="L130" s="41" t="s">
        <v>1279</v>
      </c>
      <c r="M130" s="27"/>
    </row>
    <row r="131" spans="2:13">
      <c r="B131" s="36" t="s">
        <v>1280</v>
      </c>
      <c r="C131" s="37" t="s">
        <v>1281</v>
      </c>
      <c r="D131" s="38" t="s">
        <v>1130</v>
      </c>
      <c r="E131" s="4" t="s">
        <v>712</v>
      </c>
      <c r="F131" s="39"/>
      <c r="G131" s="40" t="s">
        <v>420</v>
      </c>
      <c r="H131" s="4" t="s">
        <v>420</v>
      </c>
      <c r="I131" s="4" t="s">
        <v>118</v>
      </c>
      <c r="J131" s="4" t="s">
        <v>118</v>
      </c>
      <c r="K131" s="39" t="s">
        <v>118</v>
      </c>
      <c r="L131" s="279" t="s">
        <v>1261</v>
      </c>
      <c r="M131" s="27"/>
    </row>
    <row r="132" spans="2:13">
      <c r="B132" s="36" t="s">
        <v>1282</v>
      </c>
      <c r="C132" s="37" t="s">
        <v>1283</v>
      </c>
      <c r="D132" s="38" t="s">
        <v>1130</v>
      </c>
      <c r="E132" s="4" t="s">
        <v>712</v>
      </c>
      <c r="F132" s="39"/>
      <c r="G132" s="40" t="s">
        <v>420</v>
      </c>
      <c r="H132" s="4" t="s">
        <v>420</v>
      </c>
      <c r="I132" s="4" t="s">
        <v>118</v>
      </c>
      <c r="J132" s="4" t="s">
        <v>118</v>
      </c>
      <c r="K132" s="39" t="s">
        <v>118</v>
      </c>
      <c r="L132" s="253"/>
      <c r="M132" s="27"/>
    </row>
    <row r="133" spans="2:13">
      <c r="B133" s="36" t="s">
        <v>1284</v>
      </c>
      <c r="C133" s="37" t="s">
        <v>1285</v>
      </c>
      <c r="D133" s="38" t="s">
        <v>118</v>
      </c>
      <c r="E133" s="4" t="s">
        <v>712</v>
      </c>
      <c r="F133" s="39"/>
      <c r="G133" s="40" t="s">
        <v>118</v>
      </c>
      <c r="H133" s="4" t="s">
        <v>420</v>
      </c>
      <c r="I133" s="4" t="s">
        <v>118</v>
      </c>
      <c r="J133" s="4" t="s">
        <v>118</v>
      </c>
      <c r="K133" s="39" t="s">
        <v>118</v>
      </c>
      <c r="L133" s="238"/>
      <c r="M133" s="27"/>
    </row>
    <row r="134" spans="2:13">
      <c r="B134" s="36" t="s">
        <v>1286</v>
      </c>
      <c r="C134" s="37" t="s">
        <v>1287</v>
      </c>
      <c r="D134" s="38" t="s">
        <v>1130</v>
      </c>
      <c r="E134" s="4" t="s">
        <v>712</v>
      </c>
      <c r="F134" s="39"/>
      <c r="G134" s="40" t="s">
        <v>420</v>
      </c>
      <c r="H134" s="4" t="s">
        <v>420</v>
      </c>
      <c r="I134" s="4" t="s">
        <v>118</v>
      </c>
      <c r="J134" s="4" t="s">
        <v>118</v>
      </c>
      <c r="K134" s="39" t="s">
        <v>118</v>
      </c>
      <c r="L134" s="279" t="s">
        <v>1261</v>
      </c>
      <c r="M134" s="27"/>
    </row>
    <row r="135" spans="2:13">
      <c r="B135" s="36" t="s">
        <v>1288</v>
      </c>
      <c r="C135" s="37" t="s">
        <v>1289</v>
      </c>
      <c r="D135" s="38" t="s">
        <v>1130</v>
      </c>
      <c r="E135" s="4" t="s">
        <v>712</v>
      </c>
      <c r="F135" s="39"/>
      <c r="G135" s="40" t="s">
        <v>420</v>
      </c>
      <c r="H135" s="4" t="s">
        <v>420</v>
      </c>
      <c r="I135" s="4" t="s">
        <v>118</v>
      </c>
      <c r="J135" s="4" t="s">
        <v>118</v>
      </c>
      <c r="K135" s="39" t="s">
        <v>118</v>
      </c>
      <c r="L135" s="253"/>
      <c r="M135" s="27"/>
    </row>
    <row r="136" spans="2:13">
      <c r="B136" s="36" t="s">
        <v>1290</v>
      </c>
      <c r="C136" s="37" t="s">
        <v>1291</v>
      </c>
      <c r="D136" s="38" t="s">
        <v>118</v>
      </c>
      <c r="E136" s="4" t="s">
        <v>712</v>
      </c>
      <c r="F136" s="39"/>
      <c r="G136" s="40" t="s">
        <v>118</v>
      </c>
      <c r="H136" s="4" t="s">
        <v>420</v>
      </c>
      <c r="I136" s="4" t="s">
        <v>118</v>
      </c>
      <c r="J136" s="4" t="s">
        <v>118</v>
      </c>
      <c r="K136" s="39" t="s">
        <v>118</v>
      </c>
      <c r="L136" s="238"/>
      <c r="M136" s="27"/>
    </row>
    <row r="137" spans="2:13">
      <c r="B137" s="36" t="s">
        <v>1292</v>
      </c>
      <c r="C137" s="37" t="s">
        <v>1293</v>
      </c>
      <c r="D137" s="38" t="s">
        <v>1130</v>
      </c>
      <c r="E137" s="4" t="s">
        <v>712</v>
      </c>
      <c r="F137" s="39"/>
      <c r="G137" s="40" t="s">
        <v>420</v>
      </c>
      <c r="H137" s="4" t="s">
        <v>420</v>
      </c>
      <c r="I137" s="4" t="s">
        <v>118</v>
      </c>
      <c r="J137" s="4" t="s">
        <v>118</v>
      </c>
      <c r="K137" s="39" t="s">
        <v>118</v>
      </c>
      <c r="L137" s="279" t="s">
        <v>1261</v>
      </c>
      <c r="M137" s="27"/>
    </row>
    <row r="138" spans="2:13">
      <c r="B138" s="36" t="s">
        <v>1294</v>
      </c>
      <c r="C138" s="37" t="s">
        <v>1295</v>
      </c>
      <c r="D138" s="38" t="s">
        <v>1130</v>
      </c>
      <c r="E138" s="4" t="s">
        <v>712</v>
      </c>
      <c r="F138" s="39"/>
      <c r="G138" s="40" t="s">
        <v>420</v>
      </c>
      <c r="H138" s="4" t="s">
        <v>420</v>
      </c>
      <c r="I138" s="4" t="s">
        <v>118</v>
      </c>
      <c r="J138" s="4" t="s">
        <v>118</v>
      </c>
      <c r="K138" s="39" t="s">
        <v>118</v>
      </c>
      <c r="L138" s="280"/>
      <c r="M138" s="27"/>
    </row>
    <row r="139" spans="2:13">
      <c r="B139" s="36" t="s">
        <v>1296</v>
      </c>
      <c r="C139" s="37" t="s">
        <v>1297</v>
      </c>
      <c r="D139" s="38" t="s">
        <v>118</v>
      </c>
      <c r="E139" s="4" t="s">
        <v>712</v>
      </c>
      <c r="F139" s="39"/>
      <c r="G139" s="40" t="s">
        <v>118</v>
      </c>
      <c r="H139" s="4" t="s">
        <v>420</v>
      </c>
      <c r="I139" s="4" t="s">
        <v>118</v>
      </c>
      <c r="J139" s="4" t="s">
        <v>118</v>
      </c>
      <c r="K139" s="39" t="s">
        <v>118</v>
      </c>
      <c r="L139" s="238"/>
      <c r="M139" s="27"/>
    </row>
    <row r="140" spans="2:13" ht="75">
      <c r="B140" s="36" t="s">
        <v>1298</v>
      </c>
      <c r="C140" s="37" t="s">
        <v>1299</v>
      </c>
      <c r="D140" s="38" t="s">
        <v>118</v>
      </c>
      <c r="E140" s="4" t="s">
        <v>712</v>
      </c>
      <c r="F140" s="39"/>
      <c r="G140" s="40" t="s">
        <v>118</v>
      </c>
      <c r="H140" s="4" t="s">
        <v>420</v>
      </c>
      <c r="I140" s="4" t="s">
        <v>118</v>
      </c>
      <c r="J140" s="4" t="s">
        <v>118</v>
      </c>
      <c r="K140" s="39" t="s">
        <v>118</v>
      </c>
      <c r="L140" s="41" t="s">
        <v>1300</v>
      </c>
      <c r="M140" s="27"/>
    </row>
    <row r="141" spans="2:13" ht="135">
      <c r="B141" s="36" t="s">
        <v>1301</v>
      </c>
      <c r="C141" s="37" t="s">
        <v>1302</v>
      </c>
      <c r="D141" s="38" t="s">
        <v>1130</v>
      </c>
      <c r="E141" s="4" t="s">
        <v>712</v>
      </c>
      <c r="F141" s="39"/>
      <c r="G141" s="40" t="s">
        <v>420</v>
      </c>
      <c r="H141" s="4" t="s">
        <v>420</v>
      </c>
      <c r="I141" s="4" t="s">
        <v>118</v>
      </c>
      <c r="J141" s="4" t="s">
        <v>118</v>
      </c>
      <c r="K141" s="39" t="s">
        <v>118</v>
      </c>
      <c r="L141" s="41" t="s">
        <v>1303</v>
      </c>
      <c r="M141" s="27"/>
    </row>
    <row r="142" spans="2:13" ht="135">
      <c r="B142" s="36" t="s">
        <v>1304</v>
      </c>
      <c r="C142" s="37" t="s">
        <v>1305</v>
      </c>
      <c r="D142" s="38" t="s">
        <v>1130</v>
      </c>
      <c r="E142" s="4" t="s">
        <v>712</v>
      </c>
      <c r="F142" s="39"/>
      <c r="G142" s="40" t="s">
        <v>420</v>
      </c>
      <c r="H142" s="4" t="s">
        <v>420</v>
      </c>
      <c r="I142" s="4" t="s">
        <v>118</v>
      </c>
      <c r="J142" s="4" t="s">
        <v>118</v>
      </c>
      <c r="K142" s="39" t="s">
        <v>118</v>
      </c>
      <c r="L142" s="41" t="s">
        <v>1306</v>
      </c>
      <c r="M142" s="27"/>
    </row>
    <row r="143" spans="2:13" ht="75">
      <c r="B143" s="36" t="s">
        <v>1307</v>
      </c>
      <c r="C143" s="37" t="s">
        <v>1308</v>
      </c>
      <c r="D143" s="38" t="s">
        <v>118</v>
      </c>
      <c r="E143" s="4" t="s">
        <v>712</v>
      </c>
      <c r="F143" s="39"/>
      <c r="G143" s="40" t="s">
        <v>118</v>
      </c>
      <c r="H143" s="4" t="s">
        <v>420</v>
      </c>
      <c r="I143" s="4" t="s">
        <v>118</v>
      </c>
      <c r="J143" s="4" t="s">
        <v>118</v>
      </c>
      <c r="K143" s="39" t="s">
        <v>118</v>
      </c>
      <c r="L143" s="41" t="s">
        <v>1300</v>
      </c>
      <c r="M143" s="27"/>
    </row>
    <row r="144" spans="2:13">
      <c r="B144" s="36" t="s">
        <v>1309</v>
      </c>
      <c r="C144" s="37" t="s">
        <v>1310</v>
      </c>
      <c r="D144" s="38" t="s">
        <v>1130</v>
      </c>
      <c r="E144" s="4" t="s">
        <v>712</v>
      </c>
      <c r="F144" s="39"/>
      <c r="G144" s="40" t="s">
        <v>420</v>
      </c>
      <c r="H144" s="4" t="s">
        <v>420</v>
      </c>
      <c r="I144" s="4" t="s">
        <v>118</v>
      </c>
      <c r="J144" s="4" t="s">
        <v>118</v>
      </c>
      <c r="K144" s="39" t="s">
        <v>118</v>
      </c>
      <c r="L144" s="279" t="s">
        <v>1261</v>
      </c>
      <c r="M144" s="27"/>
    </row>
    <row r="145" spans="2:13">
      <c r="B145" s="36" t="s">
        <v>1311</v>
      </c>
      <c r="C145" s="37" t="s">
        <v>1312</v>
      </c>
      <c r="D145" s="38" t="s">
        <v>1130</v>
      </c>
      <c r="E145" s="4" t="s">
        <v>712</v>
      </c>
      <c r="F145" s="39"/>
      <c r="G145" s="40" t="s">
        <v>420</v>
      </c>
      <c r="H145" s="4" t="s">
        <v>420</v>
      </c>
      <c r="I145" s="4" t="s">
        <v>118</v>
      </c>
      <c r="J145" s="4" t="s">
        <v>118</v>
      </c>
      <c r="K145" s="39" t="s">
        <v>118</v>
      </c>
      <c r="L145" s="253"/>
      <c r="M145" s="27"/>
    </row>
    <row r="146" spans="2:13">
      <c r="B146" s="36" t="s">
        <v>1313</v>
      </c>
      <c r="C146" s="37" t="s">
        <v>1314</v>
      </c>
      <c r="D146" s="38" t="s">
        <v>118</v>
      </c>
      <c r="E146" s="4" t="s">
        <v>712</v>
      </c>
      <c r="F146" s="39"/>
      <c r="G146" s="40" t="s">
        <v>118</v>
      </c>
      <c r="H146" s="4" t="s">
        <v>420</v>
      </c>
      <c r="I146" s="4" t="s">
        <v>118</v>
      </c>
      <c r="J146" s="4" t="s">
        <v>118</v>
      </c>
      <c r="K146" s="39" t="s">
        <v>118</v>
      </c>
      <c r="L146" s="238"/>
      <c r="M146" s="27"/>
    </row>
    <row r="147" spans="2:13">
      <c r="B147" s="36" t="s">
        <v>1315</v>
      </c>
      <c r="C147" s="37" t="s">
        <v>1316</v>
      </c>
      <c r="D147" s="38" t="s">
        <v>1130</v>
      </c>
      <c r="E147" s="4" t="s">
        <v>712</v>
      </c>
      <c r="F147" s="39"/>
      <c r="G147" s="40" t="s">
        <v>420</v>
      </c>
      <c r="H147" s="4" t="s">
        <v>420</v>
      </c>
      <c r="I147" s="4" t="s">
        <v>118</v>
      </c>
      <c r="J147" s="4" t="s">
        <v>118</v>
      </c>
      <c r="K147" s="39" t="s">
        <v>118</v>
      </c>
      <c r="L147" s="279" t="s">
        <v>1261</v>
      </c>
      <c r="M147" s="27"/>
    </row>
    <row r="148" spans="2:13">
      <c r="B148" s="36" t="s">
        <v>1317</v>
      </c>
      <c r="C148" s="37" t="s">
        <v>1318</v>
      </c>
      <c r="D148" s="38" t="s">
        <v>1130</v>
      </c>
      <c r="E148" s="4" t="s">
        <v>712</v>
      </c>
      <c r="F148" s="39"/>
      <c r="G148" s="40" t="s">
        <v>420</v>
      </c>
      <c r="H148" s="4" t="s">
        <v>420</v>
      </c>
      <c r="I148" s="4" t="s">
        <v>118</v>
      </c>
      <c r="J148" s="4" t="s">
        <v>118</v>
      </c>
      <c r="K148" s="39" t="s">
        <v>118</v>
      </c>
      <c r="L148" s="253"/>
      <c r="M148" s="27"/>
    </row>
    <row r="149" spans="2:13">
      <c r="B149" s="36" t="s">
        <v>1319</v>
      </c>
      <c r="C149" s="37" t="s">
        <v>1320</v>
      </c>
      <c r="D149" s="38" t="s">
        <v>118</v>
      </c>
      <c r="E149" s="4" t="s">
        <v>712</v>
      </c>
      <c r="F149" s="39"/>
      <c r="G149" s="40" t="s">
        <v>118</v>
      </c>
      <c r="H149" s="4" t="s">
        <v>420</v>
      </c>
      <c r="I149" s="4" t="s">
        <v>118</v>
      </c>
      <c r="J149" s="4" t="s">
        <v>118</v>
      </c>
      <c r="K149" s="39" t="s">
        <v>118</v>
      </c>
      <c r="L149" s="238"/>
      <c r="M149" s="27"/>
    </row>
    <row r="150" spans="2:13">
      <c r="B150" s="36" t="s">
        <v>1321</v>
      </c>
      <c r="C150" s="37" t="s">
        <v>1322</v>
      </c>
      <c r="D150" s="38" t="s">
        <v>1130</v>
      </c>
      <c r="E150" s="4" t="s">
        <v>712</v>
      </c>
      <c r="F150" s="39"/>
      <c r="G150" s="40" t="s">
        <v>420</v>
      </c>
      <c r="H150" s="4" t="s">
        <v>420</v>
      </c>
      <c r="I150" s="4" t="s">
        <v>118</v>
      </c>
      <c r="J150" s="4" t="s">
        <v>118</v>
      </c>
      <c r="K150" s="39" t="s">
        <v>118</v>
      </c>
      <c r="L150" s="279" t="s">
        <v>1261</v>
      </c>
      <c r="M150" s="27"/>
    </row>
    <row r="151" spans="2:13">
      <c r="B151" s="36" t="s">
        <v>1323</v>
      </c>
      <c r="C151" s="37" t="s">
        <v>1324</v>
      </c>
      <c r="D151" s="38" t="s">
        <v>1130</v>
      </c>
      <c r="E151" s="4" t="s">
        <v>712</v>
      </c>
      <c r="F151" s="39"/>
      <c r="G151" s="40" t="s">
        <v>420</v>
      </c>
      <c r="H151" s="4" t="s">
        <v>420</v>
      </c>
      <c r="I151" s="4" t="s">
        <v>118</v>
      </c>
      <c r="J151" s="4" t="s">
        <v>118</v>
      </c>
      <c r="K151" s="39" t="s">
        <v>118</v>
      </c>
      <c r="L151" s="280"/>
      <c r="M151" s="27"/>
    </row>
    <row r="152" spans="2:13">
      <c r="B152" s="36" t="s">
        <v>1325</v>
      </c>
      <c r="C152" s="37" t="s">
        <v>1326</v>
      </c>
      <c r="D152" s="38" t="s">
        <v>118</v>
      </c>
      <c r="E152" s="4" t="s">
        <v>712</v>
      </c>
      <c r="F152" s="39"/>
      <c r="G152" s="40" t="s">
        <v>118</v>
      </c>
      <c r="H152" s="4" t="s">
        <v>420</v>
      </c>
      <c r="I152" s="4" t="s">
        <v>118</v>
      </c>
      <c r="J152" s="4" t="s">
        <v>118</v>
      </c>
      <c r="K152" s="39" t="s">
        <v>118</v>
      </c>
      <c r="L152" s="238"/>
      <c r="M152" s="27"/>
    </row>
    <row r="153" spans="2:13" ht="75.75" thickBot="1">
      <c r="B153" s="36" t="s">
        <v>1327</v>
      </c>
      <c r="C153" s="37" t="s">
        <v>1328</v>
      </c>
      <c r="D153" s="38" t="s">
        <v>118</v>
      </c>
      <c r="E153" s="4" t="s">
        <v>712</v>
      </c>
      <c r="F153" s="39"/>
      <c r="G153" s="40" t="s">
        <v>118</v>
      </c>
      <c r="H153" s="4" t="s">
        <v>420</v>
      </c>
      <c r="I153" s="4" t="s">
        <v>118</v>
      </c>
      <c r="J153" s="4" t="s">
        <v>118</v>
      </c>
      <c r="K153" s="39" t="s">
        <v>118</v>
      </c>
      <c r="L153" s="41" t="s">
        <v>1300</v>
      </c>
      <c r="M153" s="27"/>
    </row>
    <row r="154" spans="2:13" ht="20.100000000000001" customHeight="1">
      <c r="B154" s="46"/>
      <c r="C154" s="46"/>
      <c r="D154" s="47"/>
      <c r="E154" s="48"/>
      <c r="F154" s="48"/>
      <c r="G154" s="49"/>
      <c r="H154" s="49"/>
      <c r="I154" s="49"/>
      <c r="J154" s="49"/>
      <c r="K154" s="49"/>
      <c r="L154" s="46"/>
      <c r="M154" s="8"/>
    </row>
  </sheetData>
  <mergeCells count="3">
    <mergeCell ref="L29:L31"/>
    <mergeCell ref="L47:L49"/>
    <mergeCell ref="L53:L5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72BF4-9577-47DB-AE69-F2FE72093222}">
  <sheetPr codeName="Sheet127">
    <outlinePr summaryBelow="0"/>
    <pageSetUpPr fitToPage="1"/>
  </sheetPr>
  <dimension ref="B1:M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244" t="s">
        <v>7</v>
      </c>
      <c r="C2" s="245"/>
      <c r="D2" s="245"/>
      <c r="E2" s="245"/>
      <c r="F2" s="245"/>
      <c r="G2" s="245"/>
      <c r="H2" s="245"/>
      <c r="I2" s="245"/>
      <c r="J2" s="245"/>
      <c r="K2" s="245"/>
      <c r="L2" s="246"/>
      <c r="M2" s="14"/>
    </row>
    <row r="3" spans="2:13" ht="13.5" customHeight="1" thickBot="1">
      <c r="B3" s="243"/>
      <c r="C3" s="243"/>
      <c r="D3" s="243"/>
      <c r="E3" s="243"/>
      <c r="F3" s="243"/>
      <c r="G3" s="243"/>
      <c r="H3" s="243"/>
      <c r="I3" s="243"/>
      <c r="J3" s="243"/>
      <c r="K3" s="243"/>
      <c r="L3" s="243"/>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ht="20.100000000000001" customHeight="1" thickBot="1">
      <c r="B5" s="24" t="s">
        <v>1329</v>
      </c>
      <c r="C5" s="25"/>
      <c r="D5" s="25"/>
      <c r="E5" s="25"/>
      <c r="F5" s="25"/>
      <c r="G5" s="25"/>
      <c r="H5" s="25"/>
      <c r="I5" s="25"/>
      <c r="J5" s="25"/>
      <c r="K5" s="25"/>
      <c r="L5" s="26"/>
      <c r="M5" s="27"/>
    </row>
    <row r="6" spans="2:13" ht="17.25" thickBot="1">
      <c r="B6" s="28" t="s">
        <v>1330</v>
      </c>
      <c r="C6" s="29" t="s">
        <v>1331</v>
      </c>
      <c r="D6" s="30" t="s">
        <v>1017</v>
      </c>
      <c r="E6" s="31" t="s">
        <v>484</v>
      </c>
      <c r="F6" s="32" t="s">
        <v>460</v>
      </c>
      <c r="G6" s="33" t="s">
        <v>269</v>
      </c>
      <c r="H6" s="34" t="s">
        <v>118</v>
      </c>
      <c r="I6" s="34" t="s">
        <v>118</v>
      </c>
      <c r="J6" s="34" t="s">
        <v>118</v>
      </c>
      <c r="K6" s="32" t="s">
        <v>118</v>
      </c>
      <c r="L6" s="35" t="s">
        <v>1332</v>
      </c>
      <c r="M6" s="27"/>
    </row>
    <row r="7" spans="2:13" ht="20.100000000000001" customHeight="1" thickBot="1">
      <c r="B7" s="24" t="s">
        <v>1333</v>
      </c>
      <c r="C7" s="25"/>
      <c r="D7" s="25"/>
      <c r="E7" s="25"/>
      <c r="F7" s="25"/>
      <c r="G7" s="25"/>
      <c r="H7" s="25"/>
      <c r="I7" s="25"/>
      <c r="J7" s="25"/>
      <c r="K7" s="25"/>
      <c r="L7" s="26"/>
      <c r="M7" s="27"/>
    </row>
    <row r="8" spans="2:13" ht="90">
      <c r="B8" s="28" t="s">
        <v>123</v>
      </c>
      <c r="C8" s="29" t="s">
        <v>1334</v>
      </c>
      <c r="D8" s="30" t="s">
        <v>685</v>
      </c>
      <c r="E8" s="31" t="s">
        <v>479</v>
      </c>
      <c r="F8" s="32" t="s">
        <v>1029</v>
      </c>
      <c r="G8" s="33" t="s">
        <v>420</v>
      </c>
      <c r="H8" s="34" t="s">
        <v>118</v>
      </c>
      <c r="I8" s="34" t="s">
        <v>118</v>
      </c>
      <c r="J8" s="34" t="s">
        <v>118</v>
      </c>
      <c r="K8" s="32" t="s">
        <v>118</v>
      </c>
      <c r="L8" s="258" t="s">
        <v>1335</v>
      </c>
      <c r="M8" s="27"/>
    </row>
    <row r="9" spans="2:13" ht="75">
      <c r="B9" s="36" t="s">
        <v>1336</v>
      </c>
      <c r="C9" s="37" t="s">
        <v>1337</v>
      </c>
      <c r="D9" s="38">
        <v>60</v>
      </c>
      <c r="E9" s="4" t="s">
        <v>468</v>
      </c>
      <c r="F9" s="39" t="s">
        <v>933</v>
      </c>
      <c r="G9" s="40" t="s">
        <v>420</v>
      </c>
      <c r="H9" s="4" t="s">
        <v>118</v>
      </c>
      <c r="I9" s="4" t="s">
        <v>118</v>
      </c>
      <c r="J9" s="4" t="s">
        <v>118</v>
      </c>
      <c r="K9" s="39" t="s">
        <v>118</v>
      </c>
      <c r="L9" s="41" t="s">
        <v>1338</v>
      </c>
      <c r="M9" s="251"/>
    </row>
    <row r="10" spans="2:13">
      <c r="B10" s="36" t="s">
        <v>1339</v>
      </c>
      <c r="C10" s="37" t="s">
        <v>1340</v>
      </c>
      <c r="D10" s="38">
        <v>40</v>
      </c>
      <c r="E10" s="4" t="s">
        <v>468</v>
      </c>
      <c r="F10" s="39"/>
      <c r="G10" s="40" t="s">
        <v>420</v>
      </c>
      <c r="H10" s="4" t="s">
        <v>118</v>
      </c>
      <c r="I10" s="4" t="s">
        <v>118</v>
      </c>
      <c r="J10" s="4" t="s">
        <v>118</v>
      </c>
      <c r="K10" s="39" t="s">
        <v>118</v>
      </c>
      <c r="L10" s="229" t="s">
        <v>1037</v>
      </c>
      <c r="M10" s="251"/>
    </row>
    <row r="11" spans="2:13" ht="30">
      <c r="B11" s="36" t="s">
        <v>1341</v>
      </c>
      <c r="C11" s="37" t="s">
        <v>1342</v>
      </c>
      <c r="D11" s="38">
        <v>10</v>
      </c>
      <c r="E11" s="4" t="s">
        <v>1343</v>
      </c>
      <c r="F11" s="39"/>
      <c r="G11" s="40" t="s">
        <v>420</v>
      </c>
      <c r="H11" s="4" t="s">
        <v>118</v>
      </c>
      <c r="I11" s="4" t="s">
        <v>118</v>
      </c>
      <c r="J11" s="4" t="s">
        <v>118</v>
      </c>
      <c r="K11" s="39" t="s">
        <v>118</v>
      </c>
      <c r="L11" s="41" t="s">
        <v>1344</v>
      </c>
      <c r="M11" s="251"/>
    </row>
    <row r="12" spans="2:13">
      <c r="B12" s="36" t="s">
        <v>1345</v>
      </c>
      <c r="C12" s="37" t="s">
        <v>1346</v>
      </c>
      <c r="D12" s="38">
        <v>12</v>
      </c>
      <c r="E12" s="4" t="s">
        <v>468</v>
      </c>
      <c r="F12" s="39"/>
      <c r="G12" s="40" t="s">
        <v>420</v>
      </c>
      <c r="H12" s="4" t="s">
        <v>118</v>
      </c>
      <c r="I12" s="4" t="s">
        <v>118</v>
      </c>
      <c r="J12" s="4" t="s">
        <v>118</v>
      </c>
      <c r="K12" s="39" t="s">
        <v>118</v>
      </c>
      <c r="L12" s="229" t="s">
        <v>1037</v>
      </c>
      <c r="M12" s="251"/>
    </row>
    <row r="13" spans="2:13">
      <c r="B13" s="36" t="s">
        <v>1347</v>
      </c>
      <c r="C13" s="37" t="s">
        <v>1348</v>
      </c>
      <c r="D13" s="38">
        <v>24</v>
      </c>
      <c r="E13" s="4" t="s">
        <v>468</v>
      </c>
      <c r="F13" s="39"/>
      <c r="G13" s="40" t="s">
        <v>420</v>
      </c>
      <c r="H13" s="4" t="s">
        <v>118</v>
      </c>
      <c r="I13" s="4" t="s">
        <v>118</v>
      </c>
      <c r="J13" s="4" t="s">
        <v>118</v>
      </c>
      <c r="K13" s="39" t="s">
        <v>118</v>
      </c>
      <c r="L13" s="229"/>
      <c r="M13" s="251"/>
    </row>
    <row r="14" spans="2:13">
      <c r="B14" s="36" t="s">
        <v>1349</v>
      </c>
      <c r="C14" s="37" t="s">
        <v>1350</v>
      </c>
      <c r="D14" s="38">
        <v>30</v>
      </c>
      <c r="E14" s="4" t="s">
        <v>468</v>
      </c>
      <c r="F14" s="39"/>
      <c r="G14" s="40" t="s">
        <v>420</v>
      </c>
      <c r="H14" s="4" t="s">
        <v>118</v>
      </c>
      <c r="I14" s="4" t="s">
        <v>118</v>
      </c>
      <c r="J14" s="4" t="s">
        <v>118</v>
      </c>
      <c r="K14" s="39" t="s">
        <v>118</v>
      </c>
      <c r="L14" s="229"/>
      <c r="M14" s="251"/>
    </row>
    <row r="15" spans="2:13">
      <c r="B15" s="36" t="s">
        <v>1351</v>
      </c>
      <c r="C15" s="37" t="s">
        <v>1352</v>
      </c>
      <c r="D15" s="38">
        <v>50</v>
      </c>
      <c r="E15" s="4" t="s">
        <v>468</v>
      </c>
      <c r="F15" s="39"/>
      <c r="G15" s="40" t="s">
        <v>420</v>
      </c>
      <c r="H15" s="4" t="s">
        <v>118</v>
      </c>
      <c r="I15" s="4" t="s">
        <v>118</v>
      </c>
      <c r="J15" s="4" t="s">
        <v>118</v>
      </c>
      <c r="K15" s="39" t="s">
        <v>118</v>
      </c>
      <c r="L15" s="229"/>
      <c r="M15" s="251"/>
    </row>
    <row r="16" spans="2:13">
      <c r="B16" s="36" t="s">
        <v>1353</v>
      </c>
      <c r="C16" s="37" t="s">
        <v>1354</v>
      </c>
      <c r="D16" s="38">
        <v>20</v>
      </c>
      <c r="E16" s="4" t="s">
        <v>468</v>
      </c>
      <c r="F16" s="39"/>
      <c r="G16" s="40" t="s">
        <v>420</v>
      </c>
      <c r="H16" s="4" t="s">
        <v>118</v>
      </c>
      <c r="I16" s="4" t="s">
        <v>118</v>
      </c>
      <c r="J16" s="4" t="s">
        <v>118</v>
      </c>
      <c r="K16" s="39" t="s">
        <v>118</v>
      </c>
      <c r="L16" s="229"/>
      <c r="M16" s="251"/>
    </row>
    <row r="17" spans="2:13">
      <c r="B17" s="36" t="s">
        <v>1355</v>
      </c>
      <c r="C17" s="37" t="s">
        <v>1356</v>
      </c>
      <c r="D17" s="38">
        <v>30</v>
      </c>
      <c r="E17" s="4" t="s">
        <v>468</v>
      </c>
      <c r="F17" s="39"/>
      <c r="G17" s="40" t="s">
        <v>420</v>
      </c>
      <c r="H17" s="4" t="s">
        <v>118</v>
      </c>
      <c r="I17" s="4" t="s">
        <v>118</v>
      </c>
      <c r="J17" s="4" t="s">
        <v>118</v>
      </c>
      <c r="K17" s="39" t="s">
        <v>118</v>
      </c>
      <c r="L17" s="229"/>
      <c r="M17" s="251"/>
    </row>
    <row r="18" spans="2:13" ht="30">
      <c r="B18" s="36" t="s">
        <v>1357</v>
      </c>
      <c r="C18" s="37" t="s">
        <v>1358</v>
      </c>
      <c r="D18" s="38" t="s">
        <v>1359</v>
      </c>
      <c r="E18" s="4" t="s">
        <v>468</v>
      </c>
      <c r="F18" s="39"/>
      <c r="G18" s="40" t="s">
        <v>420</v>
      </c>
      <c r="H18" s="4" t="s">
        <v>118</v>
      </c>
      <c r="I18" s="4" t="s">
        <v>118</v>
      </c>
      <c r="J18" s="4" t="s">
        <v>118</v>
      </c>
      <c r="K18" s="39" t="s">
        <v>118</v>
      </c>
      <c r="L18" s="41" t="s">
        <v>1360</v>
      </c>
      <c r="M18" s="251"/>
    </row>
    <row r="19" spans="2:13" ht="30">
      <c r="B19" s="36" t="s">
        <v>1361</v>
      </c>
      <c r="C19" s="37" t="s">
        <v>1362</v>
      </c>
      <c r="D19" s="38" t="s">
        <v>1363</v>
      </c>
      <c r="E19" s="4" t="s">
        <v>484</v>
      </c>
      <c r="F19" s="39"/>
      <c r="G19" s="40" t="s">
        <v>420</v>
      </c>
      <c r="H19" s="4" t="s">
        <v>118</v>
      </c>
      <c r="I19" s="4" t="s">
        <v>118</v>
      </c>
      <c r="J19" s="4" t="s">
        <v>118</v>
      </c>
      <c r="K19" s="39" t="s">
        <v>118</v>
      </c>
      <c r="L19" s="41" t="s">
        <v>1364</v>
      </c>
      <c r="M19" s="27"/>
    </row>
    <row r="20" spans="2:13" ht="105">
      <c r="B20" s="36" t="s">
        <v>1365</v>
      </c>
      <c r="C20" s="37" t="s">
        <v>1366</v>
      </c>
      <c r="D20" s="38" t="s">
        <v>1012</v>
      </c>
      <c r="E20" s="4" t="s">
        <v>479</v>
      </c>
      <c r="F20" s="39"/>
      <c r="G20" s="40" t="s">
        <v>420</v>
      </c>
      <c r="H20" s="4" t="s">
        <v>118</v>
      </c>
      <c r="I20" s="4" t="s">
        <v>118</v>
      </c>
      <c r="J20" s="4" t="s">
        <v>118</v>
      </c>
      <c r="K20" s="39" t="s">
        <v>118</v>
      </c>
      <c r="L20" s="41" t="s">
        <v>1367</v>
      </c>
      <c r="M20" s="27"/>
    </row>
    <row r="21" spans="2:13">
      <c r="B21" s="36" t="s">
        <v>1368</v>
      </c>
      <c r="C21" s="37" t="s">
        <v>1369</v>
      </c>
      <c r="D21" s="4">
        <v>13</v>
      </c>
      <c r="E21" s="4" t="s">
        <v>501</v>
      </c>
      <c r="F21" s="39" t="s">
        <v>1370</v>
      </c>
      <c r="G21" s="40" t="s">
        <v>420</v>
      </c>
      <c r="H21" s="4" t="s">
        <v>118</v>
      </c>
      <c r="I21" s="4" t="s">
        <v>118</v>
      </c>
      <c r="J21" s="4" t="s">
        <v>118</v>
      </c>
      <c r="K21" s="39" t="s">
        <v>118</v>
      </c>
      <c r="L21" s="41"/>
      <c r="M21" s="27"/>
    </row>
    <row r="22" spans="2:13" ht="120.75" thickBot="1">
      <c r="B22" s="36" t="s">
        <v>122</v>
      </c>
      <c r="C22" s="37" t="s">
        <v>451</v>
      </c>
      <c r="D22" s="4">
        <v>1</v>
      </c>
      <c r="E22" s="4" t="s">
        <v>501</v>
      </c>
      <c r="F22" s="39"/>
      <c r="G22" s="40" t="s">
        <v>420</v>
      </c>
      <c r="H22" s="4" t="s">
        <v>118</v>
      </c>
      <c r="I22" s="4" t="s">
        <v>118</v>
      </c>
      <c r="J22" s="4" t="s">
        <v>118</v>
      </c>
      <c r="K22" s="39" t="s">
        <v>118</v>
      </c>
      <c r="L22" s="41" t="s">
        <v>1371</v>
      </c>
      <c r="M22" s="27"/>
    </row>
    <row r="23" spans="2:13" ht="20.100000000000001" customHeight="1">
      <c r="B23" s="46"/>
      <c r="C23" s="46"/>
      <c r="D23" s="47"/>
      <c r="E23" s="48"/>
      <c r="F23" s="48"/>
      <c r="G23" s="49"/>
      <c r="H23" s="49"/>
      <c r="I23" s="49"/>
      <c r="J23" s="49"/>
      <c r="K23" s="49"/>
      <c r="L23" s="46"/>
      <c r="M23" s="8"/>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23"/>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0" t="s">
        <v>18</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row>
    <row r="3" spans="2:47" ht="15" customHeight="1"/>
    <row r="4" spans="2:47" ht="15" customHeight="1"/>
    <row r="5" spans="2:47" ht="15" customHeight="1" thickBot="1"/>
    <row r="6" spans="2:47" ht="15" customHeight="1">
      <c r="D6" s="51"/>
      <c r="E6" s="52"/>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4"/>
    </row>
    <row r="7" spans="2:47" ht="20.100000000000001" customHeight="1">
      <c r="D7" s="55"/>
      <c r="E7" s="56" t="s">
        <v>19</v>
      </c>
      <c r="F7" s="57"/>
      <c r="G7" s="57"/>
      <c r="H7" s="57"/>
      <c r="I7" s="57"/>
      <c r="J7" s="57"/>
      <c r="K7" s="57"/>
      <c r="L7" s="57"/>
      <c r="M7" s="57"/>
      <c r="N7" s="57"/>
      <c r="O7" s="57"/>
      <c r="P7" s="57"/>
      <c r="Q7" s="57"/>
      <c r="R7" s="57"/>
      <c r="S7" s="57"/>
      <c r="T7" s="58"/>
      <c r="U7" s="57"/>
      <c r="V7" s="59"/>
      <c r="W7" s="60"/>
      <c r="X7" s="57"/>
      <c r="Y7" s="57"/>
      <c r="Z7" s="57"/>
      <c r="AA7" s="57"/>
      <c r="AB7" s="57"/>
      <c r="AC7" s="57"/>
      <c r="AD7" s="57"/>
      <c r="AE7" s="57"/>
      <c r="AF7" s="57"/>
      <c r="AG7" s="57"/>
      <c r="AH7" s="57"/>
      <c r="AI7" s="57"/>
      <c r="AJ7" s="57"/>
      <c r="AK7" s="57"/>
      <c r="AL7" s="57"/>
      <c r="AM7" s="57"/>
      <c r="AN7" s="57"/>
      <c r="AO7" s="57"/>
      <c r="AP7" s="57"/>
      <c r="AQ7" s="57"/>
      <c r="AR7" s="57"/>
      <c r="AS7" s="61"/>
    </row>
    <row r="8" spans="2:47" ht="20.100000000000001" customHeight="1">
      <c r="D8" s="55"/>
      <c r="E8" s="56"/>
      <c r="F8" s="57"/>
      <c r="G8" s="57"/>
      <c r="H8" s="57"/>
      <c r="I8" s="57"/>
      <c r="J8" s="57"/>
      <c r="K8" s="57"/>
      <c r="L8" s="57"/>
      <c r="M8" s="57"/>
      <c r="N8" s="57"/>
      <c r="O8" s="57"/>
      <c r="P8" s="57"/>
      <c r="Q8" s="57"/>
      <c r="R8" s="57"/>
      <c r="S8" s="57"/>
      <c r="T8" s="58"/>
      <c r="U8" s="57"/>
      <c r="V8" s="285" t="str">
        <f>HYPERLINK("#'差出名（販売）データ'!A1","差出名[販売]データ")</f>
        <v>差出名[販売]データ</v>
      </c>
      <c r="W8" s="285"/>
      <c r="X8" s="285"/>
      <c r="Y8" s="285"/>
      <c r="Z8" s="285"/>
      <c r="AA8" s="285"/>
      <c r="AB8" s="285"/>
      <c r="AC8" s="285"/>
      <c r="AD8" s="285"/>
      <c r="AE8" s="285"/>
      <c r="AF8" s="285"/>
      <c r="AG8" s="285"/>
      <c r="AH8" s="285"/>
      <c r="AI8" s="285"/>
      <c r="AJ8" s="285"/>
      <c r="AK8" s="285"/>
      <c r="AL8" s="285"/>
      <c r="AM8" s="285"/>
      <c r="AN8" s="57"/>
      <c r="AO8" s="57"/>
      <c r="AP8" s="57"/>
      <c r="AQ8" s="57"/>
      <c r="AR8" s="57"/>
      <c r="AS8" s="61"/>
    </row>
    <row r="9" spans="2:47" ht="20.100000000000001" customHeight="1">
      <c r="D9" s="55"/>
      <c r="F9" s="57"/>
      <c r="G9" s="57"/>
      <c r="H9" s="57"/>
      <c r="I9" s="57"/>
      <c r="J9" s="57"/>
      <c r="K9" s="57"/>
      <c r="L9" s="57"/>
      <c r="M9" s="57"/>
      <c r="N9" s="57"/>
      <c r="O9" s="57"/>
      <c r="P9" s="57"/>
      <c r="Q9" s="57"/>
      <c r="R9" s="57"/>
      <c r="S9" s="57"/>
      <c r="T9" s="58"/>
      <c r="U9" s="57"/>
      <c r="V9" s="285" t="str">
        <f>HYPERLINK("#'債権管理科目データ'!A1","債権管理科目データ")</f>
        <v>債権管理科目データ</v>
      </c>
      <c r="W9" s="285"/>
      <c r="X9" s="285"/>
      <c r="Y9" s="285"/>
      <c r="Z9" s="285"/>
      <c r="AA9" s="285"/>
      <c r="AB9" s="285"/>
      <c r="AC9" s="285"/>
      <c r="AD9" s="285"/>
      <c r="AE9" s="285"/>
      <c r="AF9" s="285"/>
      <c r="AG9" s="285"/>
      <c r="AH9" s="285"/>
      <c r="AI9" s="285"/>
      <c r="AJ9" s="285"/>
      <c r="AK9" s="285"/>
      <c r="AL9" s="285"/>
      <c r="AM9" s="285"/>
      <c r="AN9" s="57"/>
      <c r="AO9" s="57"/>
      <c r="AP9" s="57"/>
      <c r="AQ9" s="57"/>
      <c r="AR9" s="57"/>
      <c r="AS9" s="61"/>
    </row>
    <row r="10" spans="2:47" ht="20.100000000000001" customHeight="1">
      <c r="D10" s="55"/>
      <c r="E10" s="63"/>
      <c r="F10" s="60"/>
      <c r="G10" s="60"/>
      <c r="H10" s="60"/>
      <c r="I10" s="60"/>
      <c r="J10" s="60"/>
      <c r="K10" s="60"/>
      <c r="L10" s="60"/>
      <c r="M10" s="60"/>
      <c r="N10" s="60"/>
      <c r="O10" s="60"/>
      <c r="P10" s="60"/>
      <c r="Q10" s="60"/>
      <c r="R10" s="60"/>
      <c r="S10" s="60"/>
      <c r="T10" s="58"/>
      <c r="U10" s="60"/>
      <c r="V10" s="285" t="str">
        <f>HYPERLINK("#'債権管理補助科目データ'!A1","債権管理補助科目データ")</f>
        <v>債権管理補助科目データ</v>
      </c>
      <c r="W10" s="285"/>
      <c r="X10" s="285"/>
      <c r="Y10" s="285"/>
      <c r="Z10" s="285"/>
      <c r="AA10" s="285"/>
      <c r="AB10" s="285"/>
      <c r="AC10" s="285"/>
      <c r="AD10" s="285"/>
      <c r="AE10" s="285"/>
      <c r="AF10" s="285"/>
      <c r="AG10" s="285"/>
      <c r="AH10" s="285"/>
      <c r="AI10" s="285"/>
      <c r="AJ10" s="285"/>
      <c r="AK10" s="285"/>
      <c r="AL10" s="285"/>
      <c r="AM10" s="285"/>
      <c r="AN10" s="60"/>
      <c r="AO10" s="60"/>
      <c r="AP10" s="60"/>
      <c r="AQ10" s="60"/>
      <c r="AR10" s="60"/>
      <c r="AS10" s="61"/>
    </row>
    <row r="11" spans="2:47" ht="20.100000000000001" customHeight="1">
      <c r="D11" s="55"/>
      <c r="E11" s="64"/>
      <c r="F11" s="65"/>
      <c r="G11" s="65"/>
      <c r="H11" s="65"/>
      <c r="I11" s="65"/>
      <c r="J11" s="65"/>
      <c r="K11" s="65"/>
      <c r="L11" s="65"/>
      <c r="M11" s="65"/>
      <c r="N11" s="65"/>
      <c r="O11" s="65"/>
      <c r="P11" s="65"/>
      <c r="Q11" s="65"/>
      <c r="R11" s="65"/>
      <c r="S11" s="65"/>
      <c r="T11" s="58"/>
      <c r="U11" s="65"/>
      <c r="V11" s="285" t="str">
        <f>HYPERLINK("#'債権取引データ'!A1","債権取引データ")</f>
        <v>債権取引データ</v>
      </c>
      <c r="W11" s="285"/>
      <c r="X11" s="285"/>
      <c r="Y11" s="285"/>
      <c r="Z11" s="285"/>
      <c r="AA11" s="285"/>
      <c r="AB11" s="285"/>
      <c r="AC11" s="285"/>
      <c r="AD11" s="285"/>
      <c r="AE11" s="285"/>
      <c r="AF11" s="285"/>
      <c r="AG11" s="285"/>
      <c r="AH11" s="285"/>
      <c r="AI11" s="285"/>
      <c r="AJ11" s="285"/>
      <c r="AK11" s="285"/>
      <c r="AL11" s="285"/>
      <c r="AM11" s="285"/>
      <c r="AN11" s="65"/>
      <c r="AO11" s="65"/>
      <c r="AP11" s="65"/>
      <c r="AQ11" s="65"/>
      <c r="AR11" s="65"/>
      <c r="AS11" s="66"/>
      <c r="AT11" s="67"/>
    </row>
    <row r="12" spans="2:47" ht="20.100000000000001" customHeight="1">
      <c r="D12" s="55"/>
      <c r="E12" s="64"/>
      <c r="F12" s="68"/>
      <c r="G12" s="68"/>
      <c r="H12" s="68"/>
      <c r="I12" s="68"/>
      <c r="J12" s="68"/>
      <c r="K12" s="68"/>
      <c r="L12" s="68"/>
      <c r="M12" s="68"/>
      <c r="N12" s="68"/>
      <c r="O12" s="68"/>
      <c r="P12" s="68"/>
      <c r="Q12" s="68"/>
      <c r="R12" s="68"/>
      <c r="S12" s="68"/>
      <c r="T12" s="58"/>
      <c r="U12" s="68"/>
      <c r="V12" s="285" t="str">
        <f>HYPERLINK("#'回収方法データ'!A1","回収方法データ")</f>
        <v>回収方法データ</v>
      </c>
      <c r="W12" s="285"/>
      <c r="X12" s="285"/>
      <c r="Y12" s="285"/>
      <c r="Z12" s="285"/>
      <c r="AA12" s="285"/>
      <c r="AB12" s="285"/>
      <c r="AC12" s="285"/>
      <c r="AD12" s="285"/>
      <c r="AE12" s="285"/>
      <c r="AF12" s="285"/>
      <c r="AG12" s="285"/>
      <c r="AH12" s="285"/>
      <c r="AI12" s="285"/>
      <c r="AJ12" s="285"/>
      <c r="AK12" s="285"/>
      <c r="AL12" s="285"/>
      <c r="AM12" s="285"/>
      <c r="AN12" s="68"/>
      <c r="AO12" s="68"/>
      <c r="AP12" s="68"/>
      <c r="AQ12" s="68"/>
      <c r="AR12" s="68"/>
      <c r="AS12" s="66"/>
      <c r="AT12" s="67"/>
    </row>
    <row r="13" spans="2:47" ht="20.100000000000001" customHeight="1">
      <c r="D13" s="55"/>
      <c r="E13" s="63"/>
      <c r="F13" s="68"/>
      <c r="G13" s="68"/>
      <c r="H13" s="68"/>
      <c r="I13" s="68"/>
      <c r="J13" s="68"/>
      <c r="K13" s="68"/>
      <c r="L13" s="68"/>
      <c r="M13" s="68"/>
      <c r="N13" s="68"/>
      <c r="O13" s="68"/>
      <c r="P13" s="68"/>
      <c r="Q13" s="68"/>
      <c r="R13" s="68"/>
      <c r="S13" s="68"/>
      <c r="T13" s="58"/>
      <c r="U13" s="68"/>
      <c r="V13" s="285" t="str">
        <f>HYPERLINK("#'部門データ'!A1","部門データ")</f>
        <v>部門データ</v>
      </c>
      <c r="W13" s="285"/>
      <c r="X13" s="285"/>
      <c r="Y13" s="285"/>
      <c r="Z13" s="285"/>
      <c r="AA13" s="285"/>
      <c r="AB13" s="285"/>
      <c r="AC13" s="285"/>
      <c r="AD13" s="285"/>
      <c r="AE13" s="285"/>
      <c r="AF13" s="285"/>
      <c r="AG13" s="285"/>
      <c r="AH13" s="285"/>
      <c r="AI13" s="285"/>
      <c r="AJ13" s="285"/>
      <c r="AK13" s="285"/>
      <c r="AL13" s="285"/>
      <c r="AM13" s="285"/>
      <c r="AN13" s="68"/>
      <c r="AO13" s="68"/>
      <c r="AP13" s="68"/>
      <c r="AQ13" s="68"/>
      <c r="AR13" s="68"/>
      <c r="AS13" s="66"/>
      <c r="AT13" s="67"/>
    </row>
    <row r="14" spans="2:47" ht="20.100000000000001" customHeight="1">
      <c r="D14" s="55"/>
      <c r="E14" s="64"/>
      <c r="F14" s="65"/>
      <c r="G14" s="65"/>
      <c r="H14" s="65"/>
      <c r="I14" s="65"/>
      <c r="J14" s="65"/>
      <c r="K14" s="65"/>
      <c r="L14" s="65"/>
      <c r="M14" s="65"/>
      <c r="N14" s="65"/>
      <c r="O14" s="65"/>
      <c r="P14" s="65"/>
      <c r="Q14" s="65"/>
      <c r="R14" s="65"/>
      <c r="S14" s="65"/>
      <c r="T14" s="58"/>
      <c r="U14" s="65"/>
      <c r="V14" s="285" t="str">
        <f>HYPERLINK("#'プロジェクトデータ'!A1","プロジェクトデータ")</f>
        <v>プロジェクトデータ</v>
      </c>
      <c r="W14" s="285"/>
      <c r="X14" s="285"/>
      <c r="Y14" s="285"/>
      <c r="Z14" s="285"/>
      <c r="AA14" s="285"/>
      <c r="AB14" s="285"/>
      <c r="AC14" s="285"/>
      <c r="AD14" s="285"/>
      <c r="AE14" s="285"/>
      <c r="AF14" s="285"/>
      <c r="AG14" s="285"/>
      <c r="AH14" s="285"/>
      <c r="AI14" s="285"/>
      <c r="AJ14" s="285"/>
      <c r="AK14" s="285"/>
      <c r="AL14" s="285"/>
      <c r="AM14" s="285"/>
      <c r="AN14" s="65"/>
      <c r="AO14" s="65"/>
      <c r="AP14" s="65"/>
      <c r="AQ14" s="65"/>
      <c r="AR14" s="65"/>
      <c r="AS14" s="66"/>
      <c r="AT14" s="67"/>
      <c r="AU14" s="67"/>
    </row>
    <row r="15" spans="2:47" ht="20.100000000000001" customHeight="1">
      <c r="D15" s="55"/>
      <c r="E15" s="64"/>
      <c r="F15" s="69"/>
      <c r="G15" s="69"/>
      <c r="H15" s="69"/>
      <c r="I15" s="69"/>
      <c r="J15" s="69"/>
      <c r="K15" s="69"/>
      <c r="L15" s="69"/>
      <c r="M15" s="69"/>
      <c r="N15" s="69"/>
      <c r="O15" s="69"/>
      <c r="P15" s="69"/>
      <c r="Q15" s="69"/>
      <c r="R15" s="69"/>
      <c r="S15" s="69"/>
      <c r="T15" s="58"/>
      <c r="U15" s="69"/>
      <c r="V15" s="285" t="str">
        <f>HYPERLINK("#'担当者データ'!A1","担当者データ")</f>
        <v>担当者データ</v>
      </c>
      <c r="W15" s="285"/>
      <c r="X15" s="285"/>
      <c r="Y15" s="285"/>
      <c r="Z15" s="285"/>
      <c r="AA15" s="285"/>
      <c r="AB15" s="285"/>
      <c r="AC15" s="285"/>
      <c r="AD15" s="285"/>
      <c r="AE15" s="285"/>
      <c r="AF15" s="285"/>
      <c r="AG15" s="285"/>
      <c r="AH15" s="285"/>
      <c r="AI15" s="285"/>
      <c r="AJ15" s="285"/>
      <c r="AK15" s="285"/>
      <c r="AL15" s="285"/>
      <c r="AM15" s="285"/>
      <c r="AN15" s="69"/>
      <c r="AO15" s="69"/>
      <c r="AP15" s="69"/>
      <c r="AQ15" s="69"/>
      <c r="AR15" s="69"/>
      <c r="AS15" s="70"/>
      <c r="AT15" s="71"/>
      <c r="AU15" s="71"/>
    </row>
    <row r="16" spans="2:47" ht="20.100000000000001" customHeight="1">
      <c r="D16" s="55"/>
      <c r="E16" s="63"/>
      <c r="F16" s="60"/>
      <c r="G16" s="60"/>
      <c r="H16" s="60"/>
      <c r="I16" s="60"/>
      <c r="J16" s="60"/>
      <c r="K16" s="60"/>
      <c r="L16" s="60"/>
      <c r="M16" s="60"/>
      <c r="N16" s="60"/>
      <c r="O16" s="60"/>
      <c r="P16" s="60"/>
      <c r="Q16" s="60"/>
      <c r="R16" s="60"/>
      <c r="S16" s="60"/>
      <c r="T16" s="60"/>
      <c r="U16" s="60"/>
      <c r="V16" s="62"/>
      <c r="W16" s="60"/>
      <c r="X16" s="60"/>
      <c r="Y16" s="60"/>
      <c r="Z16" s="60"/>
      <c r="AA16" s="60"/>
      <c r="AB16" s="60"/>
      <c r="AC16" s="60"/>
      <c r="AD16" s="60"/>
      <c r="AE16" s="60"/>
      <c r="AF16" s="60"/>
      <c r="AG16" s="60"/>
      <c r="AH16" s="60"/>
      <c r="AI16" s="60"/>
      <c r="AJ16" s="60"/>
      <c r="AK16" s="60"/>
      <c r="AL16" s="60"/>
      <c r="AM16" s="60"/>
      <c r="AN16" s="60"/>
      <c r="AO16" s="60"/>
      <c r="AP16" s="60"/>
      <c r="AQ16" s="60"/>
      <c r="AR16" s="60"/>
      <c r="AS16" s="61"/>
    </row>
    <row r="17" spans="4:45" ht="20.100000000000001" customHeight="1">
      <c r="D17" s="55"/>
      <c r="E17" s="56" t="s">
        <v>3</v>
      </c>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1"/>
    </row>
    <row r="18" spans="4:45" ht="20.100000000000001" customHeight="1">
      <c r="D18" s="55"/>
      <c r="E18" s="63"/>
      <c r="F18" s="60"/>
      <c r="G18" s="60"/>
      <c r="H18" s="60"/>
      <c r="I18" s="60"/>
      <c r="J18" s="60"/>
      <c r="K18" s="60"/>
      <c r="L18" s="60"/>
      <c r="M18" s="60"/>
      <c r="N18" s="60"/>
      <c r="O18" s="60"/>
      <c r="P18" s="60"/>
      <c r="Q18" s="60"/>
      <c r="R18" s="60"/>
      <c r="S18" s="60"/>
      <c r="T18" s="60"/>
      <c r="U18" s="60"/>
      <c r="V18" s="285" t="str">
        <f>HYPERLINK("#'得意先データ'!A1","得意先データ")</f>
        <v>得意先データ</v>
      </c>
      <c r="W18" s="285"/>
      <c r="X18" s="285"/>
      <c r="Y18" s="285"/>
      <c r="Z18" s="285"/>
      <c r="AA18" s="285"/>
      <c r="AB18" s="285"/>
      <c r="AC18" s="285"/>
      <c r="AD18" s="285"/>
      <c r="AE18" s="285"/>
      <c r="AF18" s="285"/>
      <c r="AG18" s="285"/>
      <c r="AH18" s="285"/>
      <c r="AI18" s="285"/>
      <c r="AJ18" s="285"/>
      <c r="AK18" s="285"/>
      <c r="AL18" s="285"/>
      <c r="AM18" s="285"/>
      <c r="AN18" s="57"/>
      <c r="AO18" s="57"/>
      <c r="AP18" s="57"/>
      <c r="AQ18" s="57"/>
      <c r="AR18" s="57"/>
      <c r="AS18" s="61"/>
    </row>
    <row r="19" spans="4:45" ht="20.100000000000001" customHeight="1">
      <c r="D19" s="55"/>
      <c r="E19" s="56" t="s">
        <v>5</v>
      </c>
      <c r="F19" s="65"/>
      <c r="G19" s="65"/>
      <c r="H19" s="65"/>
      <c r="I19" s="65"/>
      <c r="J19" s="65"/>
      <c r="K19" s="65"/>
      <c r="L19" s="65"/>
      <c r="M19" s="65"/>
      <c r="N19" s="65"/>
      <c r="O19" s="65"/>
      <c r="P19" s="65"/>
      <c r="Q19" s="65"/>
      <c r="R19" s="65"/>
      <c r="S19" s="65"/>
      <c r="T19" s="65"/>
      <c r="U19" s="65"/>
      <c r="V19" s="68"/>
      <c r="W19" s="65"/>
      <c r="X19" s="65"/>
      <c r="Y19" s="65"/>
      <c r="Z19" s="65"/>
      <c r="AA19" s="65"/>
      <c r="AB19" s="65"/>
      <c r="AC19" s="65"/>
      <c r="AD19" s="65"/>
      <c r="AE19" s="65"/>
      <c r="AF19" s="65"/>
      <c r="AG19" s="65"/>
      <c r="AH19" s="65"/>
      <c r="AI19" s="65"/>
      <c r="AJ19" s="65"/>
      <c r="AK19" s="65"/>
      <c r="AL19" s="65"/>
      <c r="AM19" s="65"/>
      <c r="AN19" s="65"/>
      <c r="AO19" s="65"/>
      <c r="AP19" s="65"/>
      <c r="AQ19" s="65"/>
      <c r="AR19" s="65"/>
      <c r="AS19" s="61"/>
    </row>
    <row r="20" spans="4:45" ht="20.100000000000001" customHeight="1">
      <c r="D20" s="55"/>
      <c r="F20" s="73"/>
      <c r="G20" s="73"/>
      <c r="H20" s="73"/>
      <c r="I20" s="73"/>
      <c r="J20" s="73"/>
      <c r="K20" s="73"/>
      <c r="L20" s="73"/>
      <c r="M20" s="74"/>
      <c r="N20" s="74"/>
      <c r="O20" s="74"/>
      <c r="P20" s="74"/>
      <c r="Q20" s="74"/>
      <c r="R20" s="74"/>
      <c r="S20" s="74"/>
      <c r="T20" s="57"/>
      <c r="U20" s="57"/>
      <c r="V20" s="285" t="str">
        <f>HYPERLINK("#'請求伝票データ'!A1","請求伝票データ")</f>
        <v>請求伝票データ</v>
      </c>
      <c r="W20" s="285"/>
      <c r="X20" s="285"/>
      <c r="Y20" s="285"/>
      <c r="Z20" s="285"/>
      <c r="AA20" s="285"/>
      <c r="AB20" s="285"/>
      <c r="AC20" s="285"/>
      <c r="AD20" s="285"/>
      <c r="AE20" s="285"/>
      <c r="AF20" s="285"/>
      <c r="AG20" s="285"/>
      <c r="AH20" s="285"/>
      <c r="AI20" s="285"/>
      <c r="AJ20" s="285"/>
      <c r="AK20" s="285"/>
      <c r="AL20" s="285"/>
      <c r="AM20" s="285"/>
      <c r="AN20" s="57"/>
      <c r="AO20" s="57"/>
      <c r="AP20" s="57"/>
      <c r="AQ20" s="57"/>
      <c r="AR20" s="57"/>
      <c r="AS20" s="61"/>
    </row>
    <row r="21" spans="4:45" ht="20.100000000000001" customHeight="1">
      <c r="D21" s="55"/>
      <c r="F21" s="73"/>
      <c r="G21" s="73"/>
      <c r="H21" s="73"/>
      <c r="I21" s="73"/>
      <c r="J21" s="73"/>
      <c r="K21" s="73"/>
      <c r="L21" s="73"/>
      <c r="M21" s="74"/>
      <c r="N21" s="74"/>
      <c r="O21" s="74"/>
      <c r="P21" s="74"/>
      <c r="Q21" s="74"/>
      <c r="R21" s="74"/>
      <c r="S21" s="74"/>
      <c r="T21" s="57"/>
      <c r="U21" s="57"/>
      <c r="V21" s="285" t="str">
        <f>HYPERLINK("#'配信データ'!A1","配信データ")</f>
        <v>配信データ</v>
      </c>
      <c r="W21" s="285"/>
      <c r="X21" s="285"/>
      <c r="Y21" s="285"/>
      <c r="Z21" s="285"/>
      <c r="AA21" s="285"/>
      <c r="AB21" s="285"/>
      <c r="AC21" s="285"/>
      <c r="AD21" s="285"/>
      <c r="AE21" s="285"/>
      <c r="AF21" s="285"/>
      <c r="AG21" s="285"/>
      <c r="AH21" s="285"/>
      <c r="AI21" s="285"/>
      <c r="AJ21" s="285"/>
      <c r="AK21" s="285"/>
      <c r="AL21" s="285"/>
      <c r="AM21" s="285"/>
      <c r="AN21" s="57"/>
      <c r="AO21" s="57"/>
      <c r="AP21" s="57"/>
      <c r="AQ21" s="57"/>
      <c r="AR21" s="57"/>
      <c r="AS21" s="61"/>
    </row>
    <row r="22" spans="4:45" ht="15" customHeight="1" thickBot="1">
      <c r="D22" s="75"/>
      <c r="E22" s="76"/>
      <c r="F22" s="77"/>
      <c r="G22" s="77"/>
      <c r="H22" s="77"/>
      <c r="I22" s="77"/>
      <c r="J22" s="77"/>
      <c r="K22" s="77"/>
      <c r="L22" s="77"/>
      <c r="M22" s="78"/>
      <c r="N22" s="78"/>
      <c r="O22" s="78"/>
      <c r="P22" s="78"/>
      <c r="Q22" s="78"/>
      <c r="R22" s="78"/>
      <c r="S22" s="78"/>
      <c r="T22" s="79"/>
      <c r="U22" s="79"/>
      <c r="V22" s="76"/>
      <c r="W22" s="79"/>
      <c r="X22" s="79"/>
      <c r="Y22" s="79"/>
      <c r="Z22" s="79"/>
      <c r="AA22" s="79"/>
      <c r="AB22" s="79"/>
      <c r="AC22" s="78"/>
      <c r="AD22" s="78"/>
      <c r="AE22" s="78"/>
      <c r="AF22" s="78"/>
      <c r="AG22" s="78"/>
      <c r="AH22" s="78"/>
      <c r="AI22" s="78"/>
      <c r="AJ22" s="79"/>
      <c r="AK22" s="79"/>
      <c r="AL22" s="79"/>
      <c r="AM22" s="79"/>
      <c r="AN22" s="79"/>
      <c r="AO22" s="79"/>
      <c r="AP22" s="79"/>
      <c r="AQ22" s="79"/>
      <c r="AR22" s="79"/>
      <c r="AS22" s="80"/>
    </row>
    <row r="23" spans="4:45" ht="15" customHeight="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row>
  </sheetData>
  <mergeCells count="11">
    <mergeCell ref="V8:AM8"/>
    <mergeCell ref="V9:AM9"/>
    <mergeCell ref="V10:AM10"/>
    <mergeCell ref="V11:AM11"/>
    <mergeCell ref="V12:AM12"/>
    <mergeCell ref="V21:AM21"/>
    <mergeCell ref="V15:AM15"/>
    <mergeCell ref="V13:AM13"/>
    <mergeCell ref="V14:AM14"/>
    <mergeCell ref="V18:AM18"/>
    <mergeCell ref="V20:AM20"/>
  </mergeCells>
  <phoneticPr fontId="4"/>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149"/>
  <sheetViews>
    <sheetView showGridLines="0" zoomScaleNormal="100" zoomScaleSheetLayoutView="100" workbookViewId="0"/>
  </sheetViews>
  <sheetFormatPr defaultColWidth="10.28515625" defaultRowHeight="16.5"/>
  <cols>
    <col min="1" max="1" width="2.7109375" style="6" customWidth="1"/>
    <col min="2" max="2" width="36.7109375" style="116" customWidth="1"/>
    <col min="3" max="3" width="45.7109375" style="116" customWidth="1"/>
    <col min="4" max="4" width="89.7109375" style="117" customWidth="1"/>
    <col min="5" max="5" width="2.7109375" style="6" customWidth="1"/>
    <col min="6" max="16384" width="10.28515625" style="6"/>
  </cols>
  <sheetData>
    <row r="1" spans="2:4" s="2" customFormat="1" ht="10.35" customHeight="1">
      <c r="B1" s="3"/>
      <c r="C1" s="3"/>
      <c r="D1" s="3"/>
    </row>
    <row r="2" spans="2:4" ht="60" customHeight="1">
      <c r="B2" s="118" t="s">
        <v>56</v>
      </c>
      <c r="C2" s="119"/>
      <c r="D2" s="119"/>
    </row>
    <row r="3" spans="2:4" ht="20.100000000000001" customHeight="1" thickBot="1">
      <c r="D3" s="116"/>
    </row>
    <row r="4" spans="2:4" ht="25.35" customHeight="1" thickBot="1">
      <c r="B4" s="120" t="s">
        <v>57</v>
      </c>
      <c r="C4" s="121" t="s">
        <v>8</v>
      </c>
      <c r="D4" s="122" t="s">
        <v>58</v>
      </c>
    </row>
    <row r="5" spans="2:4" ht="25.35" customHeight="1" thickBot="1">
      <c r="B5" s="123" t="s">
        <v>61</v>
      </c>
      <c r="C5" s="124"/>
      <c r="D5" s="125"/>
    </row>
    <row r="6" spans="2:4" ht="17.25" thickBot="1">
      <c r="B6" s="138" t="s">
        <v>1375</v>
      </c>
      <c r="C6" s="139" t="s">
        <v>62</v>
      </c>
      <c r="D6" s="140" t="s">
        <v>63</v>
      </c>
    </row>
    <row r="7" spans="2:4">
      <c r="B7" s="141" t="s">
        <v>64</v>
      </c>
      <c r="C7" s="142" t="s">
        <v>65</v>
      </c>
      <c r="D7" s="127" t="s">
        <v>63</v>
      </c>
    </row>
    <row r="8" spans="2:4">
      <c r="B8" s="143"/>
      <c r="C8" s="144" t="s">
        <v>66</v>
      </c>
      <c r="D8" s="132"/>
    </row>
    <row r="9" spans="2:4">
      <c r="B9" s="143"/>
      <c r="C9" s="144" t="s">
        <v>67</v>
      </c>
      <c r="D9" s="145"/>
    </row>
    <row r="10" spans="2:4">
      <c r="B10" s="143"/>
      <c r="C10" s="144" t="s">
        <v>68</v>
      </c>
      <c r="D10" s="146" t="s">
        <v>69</v>
      </c>
    </row>
    <row r="11" spans="2:4">
      <c r="B11" s="143"/>
      <c r="C11" s="144" t="s">
        <v>70</v>
      </c>
      <c r="D11" s="132"/>
    </row>
    <row r="12" spans="2:4" ht="17.25" thickBot="1">
      <c r="B12" s="143"/>
      <c r="C12" s="144" t="s">
        <v>71</v>
      </c>
      <c r="D12" s="145"/>
    </row>
    <row r="13" spans="2:4" ht="17.25" thickBot="1">
      <c r="B13" s="141" t="s">
        <v>73</v>
      </c>
      <c r="C13" s="142" t="s">
        <v>72</v>
      </c>
      <c r="D13" s="150" t="s">
        <v>74</v>
      </c>
    </row>
    <row r="14" spans="2:4">
      <c r="B14" s="141" t="s">
        <v>77</v>
      </c>
      <c r="C14" s="142" t="s">
        <v>75</v>
      </c>
      <c r="D14" s="150" t="s">
        <v>76</v>
      </c>
    </row>
    <row r="15" spans="2:4">
      <c r="B15" s="143"/>
      <c r="C15" s="144" t="s">
        <v>78</v>
      </c>
      <c r="D15" s="146" t="s">
        <v>63</v>
      </c>
    </row>
    <row r="16" spans="2:4">
      <c r="B16" s="143"/>
      <c r="C16" s="144" t="s">
        <v>79</v>
      </c>
      <c r="D16" s="132"/>
    </row>
    <row r="17" spans="2:4">
      <c r="B17" s="143"/>
      <c r="C17" s="144" t="s">
        <v>80</v>
      </c>
      <c r="D17" s="132"/>
    </row>
    <row r="18" spans="2:4">
      <c r="B18" s="143"/>
      <c r="C18" s="144" t="s">
        <v>81</v>
      </c>
      <c r="D18" s="145"/>
    </row>
    <row r="19" spans="2:4" ht="33.75" thickBot="1">
      <c r="B19" s="148"/>
      <c r="C19" s="149" t="s">
        <v>82</v>
      </c>
      <c r="D19" s="151" t="s">
        <v>83</v>
      </c>
    </row>
    <row r="20" spans="2:4" ht="17.25" thickBot="1">
      <c r="B20" s="154" t="s">
        <v>84</v>
      </c>
      <c r="C20" s="139" t="s">
        <v>85</v>
      </c>
      <c r="D20" s="140" t="s">
        <v>86</v>
      </c>
    </row>
    <row r="21" spans="2:4" ht="25.35" customHeight="1" thickBot="1">
      <c r="B21" s="123" t="s">
        <v>89</v>
      </c>
      <c r="C21" s="124"/>
      <c r="D21" s="125"/>
    </row>
    <row r="22" spans="2:4" ht="17.25" thickBot="1">
      <c r="B22" s="158" t="s">
        <v>73</v>
      </c>
      <c r="C22" s="139" t="s">
        <v>90</v>
      </c>
      <c r="D22" s="159" t="s">
        <v>91</v>
      </c>
    </row>
    <row r="23" spans="2:4" ht="33.75" thickBot="1">
      <c r="B23" s="158" t="s">
        <v>77</v>
      </c>
      <c r="C23" s="139" t="s">
        <v>93</v>
      </c>
      <c r="D23" s="159" t="s">
        <v>92</v>
      </c>
    </row>
    <row r="24" spans="2:4" ht="33.75" thickBot="1">
      <c r="B24" s="158" t="s">
        <v>84</v>
      </c>
      <c r="C24" s="139" t="s">
        <v>94</v>
      </c>
      <c r="D24" s="159" t="s">
        <v>92</v>
      </c>
    </row>
    <row r="25" spans="2:4" ht="17.25" thickBot="1">
      <c r="B25" s="158" t="s">
        <v>95</v>
      </c>
      <c r="C25" s="139" t="s">
        <v>90</v>
      </c>
      <c r="D25" s="159" t="s">
        <v>91</v>
      </c>
    </row>
    <row r="26" spans="2:4" ht="25.35" customHeight="1" thickBot="1">
      <c r="B26" s="123" t="s">
        <v>96</v>
      </c>
      <c r="C26" s="124"/>
      <c r="D26" s="125"/>
    </row>
    <row r="27" spans="2:4" ht="33.75" thickBot="1">
      <c r="B27" s="162" t="s">
        <v>97</v>
      </c>
      <c r="C27" s="163"/>
      <c r="D27" s="161" t="s">
        <v>98</v>
      </c>
    </row>
    <row r="28" spans="2:4" ht="17.25" thickBot="1">
      <c r="B28" s="155" t="s">
        <v>100</v>
      </c>
      <c r="C28" s="153" t="s">
        <v>101</v>
      </c>
      <c r="D28" s="160" t="s">
        <v>102</v>
      </c>
    </row>
    <row r="29" spans="2:4">
      <c r="B29" s="292" t="s">
        <v>77</v>
      </c>
      <c r="C29" s="142" t="s">
        <v>104</v>
      </c>
      <c r="D29" s="294" t="s">
        <v>59</v>
      </c>
    </row>
    <row r="30" spans="2:4">
      <c r="B30" s="293"/>
      <c r="C30" s="144" t="s">
        <v>105</v>
      </c>
      <c r="D30" s="295"/>
    </row>
    <row r="31" spans="2:4" ht="17.25" thickBot="1">
      <c r="B31" s="293"/>
      <c r="C31" s="144" t="s">
        <v>70</v>
      </c>
      <c r="D31" s="295"/>
    </row>
    <row r="32" spans="2:4" ht="24.75" customHeight="1" thickBot="1">
      <c r="B32" s="123" t="s">
        <v>106</v>
      </c>
      <c r="C32" s="124"/>
      <c r="D32" s="125"/>
    </row>
    <row r="33" spans="2:4">
      <c r="B33" s="155" t="s">
        <v>100</v>
      </c>
      <c r="C33" s="153" t="s">
        <v>108</v>
      </c>
      <c r="D33" s="150" t="s">
        <v>109</v>
      </c>
    </row>
    <row r="34" spans="2:4">
      <c r="B34" s="136"/>
      <c r="C34" s="131" t="s">
        <v>110</v>
      </c>
      <c r="D34" s="132" t="s">
        <v>111</v>
      </c>
    </row>
    <row r="35" spans="2:4">
      <c r="B35" s="136"/>
      <c r="C35" s="131" t="s">
        <v>112</v>
      </c>
      <c r="D35" s="132"/>
    </row>
    <row r="36" spans="2:4">
      <c r="B36" s="136"/>
      <c r="C36" s="131" t="s">
        <v>113</v>
      </c>
      <c r="D36" s="132"/>
    </row>
    <row r="37" spans="2:4" ht="17.25" thickBot="1">
      <c r="B37" s="137"/>
      <c r="C37" s="157" t="s">
        <v>114</v>
      </c>
      <c r="D37" s="135"/>
    </row>
    <row r="38" spans="2:4" ht="17.25" thickBot="1">
      <c r="B38" s="169" t="s">
        <v>1375</v>
      </c>
      <c r="C38" s="163" t="s">
        <v>115</v>
      </c>
      <c r="D38" s="140" t="s">
        <v>88</v>
      </c>
    </row>
    <row r="39" spans="2:4" ht="17.25" thickBot="1">
      <c r="B39" s="162" t="s">
        <v>1376</v>
      </c>
      <c r="C39" s="163" t="s">
        <v>115</v>
      </c>
      <c r="D39" s="140" t="s">
        <v>88</v>
      </c>
    </row>
    <row r="40" spans="2:4" ht="17.25" thickBot="1">
      <c r="B40" s="162" t="s">
        <v>1377</v>
      </c>
      <c r="C40" s="163" t="s">
        <v>115</v>
      </c>
      <c r="D40" s="140" t="s">
        <v>88</v>
      </c>
    </row>
    <row r="41" spans="2:4" ht="17.25" thickBot="1">
      <c r="B41" s="162" t="s">
        <v>116</v>
      </c>
      <c r="C41" s="163" t="s">
        <v>115</v>
      </c>
      <c r="D41" s="140" t="s">
        <v>88</v>
      </c>
    </row>
    <row r="42" spans="2:4" ht="17.25" thickBot="1">
      <c r="B42" s="162" t="s">
        <v>117</v>
      </c>
      <c r="C42" s="163" t="s">
        <v>118</v>
      </c>
      <c r="D42" s="140" t="s">
        <v>119</v>
      </c>
    </row>
    <row r="43" spans="2:4" ht="25.35" customHeight="1" thickBot="1">
      <c r="B43" s="123" t="s">
        <v>121</v>
      </c>
      <c r="C43" s="124"/>
      <c r="D43" s="125"/>
    </row>
    <row r="44" spans="2:4">
      <c r="B44" s="141" t="s">
        <v>7</v>
      </c>
      <c r="C44" s="142" t="s">
        <v>122</v>
      </c>
      <c r="D44" s="167" t="s">
        <v>99</v>
      </c>
    </row>
    <row r="45" spans="2:4" ht="33.75" thickBot="1">
      <c r="B45" s="148"/>
      <c r="C45" s="156" t="s">
        <v>123</v>
      </c>
      <c r="D45" s="172" t="s">
        <v>124</v>
      </c>
    </row>
    <row r="46" spans="2:4">
      <c r="B46" s="292" t="s">
        <v>125</v>
      </c>
      <c r="C46" s="142" t="s">
        <v>126</v>
      </c>
      <c r="D46" s="297" t="s">
        <v>127</v>
      </c>
    </row>
    <row r="47" spans="2:4">
      <c r="B47" s="293"/>
      <c r="C47" s="144" t="s">
        <v>128</v>
      </c>
      <c r="D47" s="298"/>
    </row>
    <row r="48" spans="2:4">
      <c r="B48" s="293"/>
      <c r="C48" s="144" t="s">
        <v>129</v>
      </c>
      <c r="D48" s="298"/>
    </row>
    <row r="49" spans="2:4">
      <c r="B49" s="293"/>
      <c r="C49" s="144" t="s">
        <v>130</v>
      </c>
      <c r="D49" s="298"/>
    </row>
    <row r="50" spans="2:4" ht="17.25" thickBot="1">
      <c r="B50" s="296"/>
      <c r="C50" s="149" t="s">
        <v>131</v>
      </c>
      <c r="D50" s="299"/>
    </row>
    <row r="51" spans="2:4" ht="25.35" customHeight="1" thickBot="1">
      <c r="B51" s="123" t="s">
        <v>132</v>
      </c>
      <c r="C51" s="124"/>
      <c r="D51" s="125"/>
    </row>
    <row r="52" spans="2:4" ht="17.25" thickBot="1">
      <c r="B52" s="126" t="s">
        <v>73</v>
      </c>
      <c r="C52" s="176" t="s">
        <v>134</v>
      </c>
      <c r="D52" s="140" t="s">
        <v>135</v>
      </c>
    </row>
    <row r="53" spans="2:4" ht="33.75" thickBot="1">
      <c r="B53" s="126" t="s">
        <v>6</v>
      </c>
      <c r="C53" s="176" t="s">
        <v>103</v>
      </c>
      <c r="D53" s="140" t="s">
        <v>136</v>
      </c>
    </row>
    <row r="54" spans="2:4" ht="25.35" customHeight="1" thickBot="1">
      <c r="B54" s="123" t="s">
        <v>139</v>
      </c>
      <c r="C54" s="124"/>
      <c r="D54" s="125"/>
    </row>
    <row r="55" spans="2:4" ht="33">
      <c r="B55" s="130" t="s">
        <v>4</v>
      </c>
      <c r="C55" s="144" t="s">
        <v>120</v>
      </c>
      <c r="D55" s="145" t="s">
        <v>142</v>
      </c>
    </row>
    <row r="56" spans="2:4" ht="33">
      <c r="B56" s="130"/>
      <c r="C56" s="178" t="s">
        <v>143</v>
      </c>
      <c r="D56" s="146" t="s">
        <v>144</v>
      </c>
    </row>
    <row r="57" spans="2:4">
      <c r="B57" s="130"/>
      <c r="C57" s="178" t="s">
        <v>145</v>
      </c>
      <c r="D57" s="132"/>
    </row>
    <row r="58" spans="2:4">
      <c r="B58" s="130"/>
      <c r="C58" s="178" t="s">
        <v>146</v>
      </c>
      <c r="D58" s="132"/>
    </row>
    <row r="59" spans="2:4">
      <c r="B59" s="130"/>
      <c r="C59" s="178" t="s">
        <v>147</v>
      </c>
      <c r="D59" s="132"/>
    </row>
    <row r="60" spans="2:4">
      <c r="B60" s="130"/>
      <c r="C60" s="178" t="s">
        <v>148</v>
      </c>
      <c r="D60" s="132"/>
    </row>
    <row r="61" spans="2:4">
      <c r="B61" s="130"/>
      <c r="C61" s="178" t="s">
        <v>149</v>
      </c>
      <c r="D61" s="132"/>
    </row>
    <row r="62" spans="2:4">
      <c r="B62" s="130"/>
      <c r="C62" s="178" t="s">
        <v>150</v>
      </c>
      <c r="D62" s="132"/>
    </row>
    <row r="63" spans="2:4">
      <c r="B63" s="130"/>
      <c r="C63" s="178" t="s">
        <v>151</v>
      </c>
      <c r="D63" s="145"/>
    </row>
    <row r="64" spans="2:4" ht="17.25" thickBot="1">
      <c r="B64" s="133"/>
      <c r="C64" s="179" t="s">
        <v>152</v>
      </c>
      <c r="D64" s="135" t="s">
        <v>153</v>
      </c>
    </row>
    <row r="65" spans="2:4" ht="33">
      <c r="B65" s="141" t="s">
        <v>6</v>
      </c>
      <c r="C65" s="142" t="s">
        <v>154</v>
      </c>
      <c r="D65" s="171" t="s">
        <v>155</v>
      </c>
    </row>
    <row r="66" spans="2:4" ht="33">
      <c r="B66" s="130"/>
      <c r="C66" s="178" t="s">
        <v>156</v>
      </c>
      <c r="D66" s="146" t="s">
        <v>144</v>
      </c>
    </row>
    <row r="67" spans="2:4">
      <c r="B67" s="130"/>
      <c r="C67" s="178" t="s">
        <v>157</v>
      </c>
      <c r="D67" s="132"/>
    </row>
    <row r="68" spans="2:4">
      <c r="B68" s="130"/>
      <c r="C68" s="178" t="s">
        <v>158</v>
      </c>
      <c r="D68" s="132"/>
    </row>
    <row r="69" spans="2:4">
      <c r="B69" s="130"/>
      <c r="C69" s="178" t="s">
        <v>159</v>
      </c>
      <c r="D69" s="132"/>
    </row>
    <row r="70" spans="2:4">
      <c r="B70" s="130"/>
      <c r="C70" s="178" t="s">
        <v>160</v>
      </c>
      <c r="D70" s="132"/>
    </row>
    <row r="71" spans="2:4">
      <c r="B71" s="130"/>
      <c r="C71" s="178" t="s">
        <v>161</v>
      </c>
      <c r="D71" s="132"/>
    </row>
    <row r="72" spans="2:4">
      <c r="B72" s="130"/>
      <c r="C72" s="178" t="s">
        <v>162</v>
      </c>
      <c r="D72" s="132"/>
    </row>
    <row r="73" spans="2:4">
      <c r="B73" s="130"/>
      <c r="C73" s="178" t="s">
        <v>163</v>
      </c>
      <c r="D73" s="145"/>
    </row>
    <row r="74" spans="2:4">
      <c r="B74" s="130"/>
      <c r="C74" s="178" t="s">
        <v>164</v>
      </c>
      <c r="D74" s="147" t="s">
        <v>165</v>
      </c>
    </row>
    <row r="75" spans="2:4" ht="33.75" thickBot="1">
      <c r="B75" s="148"/>
      <c r="C75" s="156" t="s">
        <v>140</v>
      </c>
      <c r="D75" s="168" t="s">
        <v>141</v>
      </c>
    </row>
    <row r="76" spans="2:4" ht="25.35" customHeight="1" thickBot="1">
      <c r="B76" s="180" t="s">
        <v>166</v>
      </c>
      <c r="C76" s="174"/>
      <c r="D76" s="175"/>
    </row>
    <row r="77" spans="2:4">
      <c r="B77" s="181" t="s">
        <v>133</v>
      </c>
      <c r="C77" s="129" t="s">
        <v>169</v>
      </c>
      <c r="D77" s="288" t="s">
        <v>168</v>
      </c>
    </row>
    <row r="78" spans="2:4">
      <c r="B78" s="182"/>
      <c r="C78" s="131" t="s">
        <v>170</v>
      </c>
      <c r="D78" s="300"/>
    </row>
    <row r="79" spans="2:4">
      <c r="B79" s="182"/>
      <c r="C79" s="131" t="s">
        <v>171</v>
      </c>
      <c r="D79" s="300"/>
    </row>
    <row r="80" spans="2:4">
      <c r="B80" s="182"/>
      <c r="C80" s="131" t="s">
        <v>172</v>
      </c>
      <c r="D80" s="300"/>
    </row>
    <row r="81" spans="2:4" ht="17.25" thickBot="1">
      <c r="B81" s="183"/>
      <c r="C81" s="134" t="s">
        <v>173</v>
      </c>
      <c r="D81" s="301"/>
    </row>
    <row r="82" spans="2:4">
      <c r="B82" s="164" t="s">
        <v>73</v>
      </c>
      <c r="C82" s="129" t="s">
        <v>174</v>
      </c>
      <c r="D82" s="288" t="s">
        <v>99</v>
      </c>
    </row>
    <row r="83" spans="2:4">
      <c r="B83" s="165"/>
      <c r="C83" s="152" t="s">
        <v>175</v>
      </c>
      <c r="D83" s="289"/>
    </row>
    <row r="84" spans="2:4">
      <c r="B84" s="165"/>
      <c r="C84" s="152" t="s">
        <v>176</v>
      </c>
      <c r="D84" s="289"/>
    </row>
    <row r="85" spans="2:4">
      <c r="B85" s="165"/>
      <c r="C85" s="152" t="s">
        <v>177</v>
      </c>
      <c r="D85" s="289"/>
    </row>
    <row r="86" spans="2:4">
      <c r="B86" s="165"/>
      <c r="C86" s="152" t="s">
        <v>178</v>
      </c>
      <c r="D86" s="289"/>
    </row>
    <row r="87" spans="2:4">
      <c r="B87" s="165"/>
      <c r="C87" s="152" t="s">
        <v>179</v>
      </c>
      <c r="D87" s="289"/>
    </row>
    <row r="88" spans="2:4">
      <c r="B88" s="165"/>
      <c r="C88" s="152" t="s">
        <v>180</v>
      </c>
      <c r="D88" s="289"/>
    </row>
    <row r="89" spans="2:4">
      <c r="B89" s="165"/>
      <c r="C89" s="152" t="s">
        <v>181</v>
      </c>
      <c r="D89" s="289"/>
    </row>
    <row r="90" spans="2:4">
      <c r="B90" s="165"/>
      <c r="C90" s="152" t="s">
        <v>182</v>
      </c>
      <c r="D90" s="289"/>
    </row>
    <row r="91" spans="2:4">
      <c r="B91" s="165"/>
      <c r="C91" s="152" t="s">
        <v>183</v>
      </c>
      <c r="D91" s="289"/>
    </row>
    <row r="92" spans="2:4">
      <c r="B92" s="165"/>
      <c r="C92" s="152" t="s">
        <v>134</v>
      </c>
      <c r="D92" s="289"/>
    </row>
    <row r="93" spans="2:4">
      <c r="B93" s="165"/>
      <c r="C93" s="152" t="s">
        <v>184</v>
      </c>
      <c r="D93" s="289"/>
    </row>
    <row r="94" spans="2:4">
      <c r="B94" s="165"/>
      <c r="C94" s="152" t="s">
        <v>185</v>
      </c>
      <c r="D94" s="289"/>
    </row>
    <row r="95" spans="2:4">
      <c r="B95" s="165"/>
      <c r="C95" s="152" t="s">
        <v>186</v>
      </c>
      <c r="D95" s="286" t="s">
        <v>187</v>
      </c>
    </row>
    <row r="96" spans="2:4" ht="17.25" thickBot="1">
      <c r="B96" s="165"/>
      <c r="C96" s="152" t="s">
        <v>188</v>
      </c>
      <c r="D96" s="287"/>
    </row>
    <row r="97" spans="2:4">
      <c r="B97" s="181" t="s">
        <v>77</v>
      </c>
      <c r="C97" s="129" t="s">
        <v>191</v>
      </c>
      <c r="D97" s="127" t="s">
        <v>107</v>
      </c>
    </row>
    <row r="98" spans="2:4">
      <c r="B98" s="182"/>
      <c r="C98" s="131" t="s">
        <v>192</v>
      </c>
      <c r="D98" s="132"/>
    </row>
    <row r="99" spans="2:4">
      <c r="B99" s="182"/>
      <c r="C99" s="131" t="s">
        <v>138</v>
      </c>
      <c r="D99" s="132"/>
    </row>
    <row r="100" spans="2:4">
      <c r="B100" s="182"/>
      <c r="C100" s="131" t="s">
        <v>193</v>
      </c>
      <c r="D100" s="132"/>
    </row>
    <row r="101" spans="2:4">
      <c r="B101" s="182"/>
      <c r="C101" s="131" t="s">
        <v>194</v>
      </c>
      <c r="D101" s="132"/>
    </row>
    <row r="102" spans="2:4">
      <c r="B102" s="182"/>
      <c r="C102" s="131" t="s">
        <v>195</v>
      </c>
      <c r="D102" s="132"/>
    </row>
    <row r="103" spans="2:4">
      <c r="B103" s="182"/>
      <c r="C103" s="131" t="s">
        <v>196</v>
      </c>
      <c r="D103" s="132"/>
    </row>
    <row r="104" spans="2:4">
      <c r="B104" s="182"/>
      <c r="C104" s="131" t="s">
        <v>197</v>
      </c>
      <c r="D104" s="132"/>
    </row>
    <row r="105" spans="2:4">
      <c r="B105" s="182"/>
      <c r="C105" s="131" t="s">
        <v>198</v>
      </c>
      <c r="D105" s="132"/>
    </row>
    <row r="106" spans="2:4">
      <c r="B106" s="182"/>
      <c r="C106" s="131" t="s">
        <v>199</v>
      </c>
      <c r="D106" s="132"/>
    </row>
    <row r="107" spans="2:4">
      <c r="B107" s="182"/>
      <c r="C107" s="131" t="s">
        <v>200</v>
      </c>
      <c r="D107" s="132"/>
    </row>
    <row r="108" spans="2:4">
      <c r="B108" s="182"/>
      <c r="C108" s="131" t="s">
        <v>201</v>
      </c>
      <c r="D108" s="132"/>
    </row>
    <row r="109" spans="2:4">
      <c r="B109" s="182"/>
      <c r="C109" s="131" t="s">
        <v>202</v>
      </c>
      <c r="D109" s="132"/>
    </row>
    <row r="110" spans="2:4">
      <c r="B110" s="182"/>
      <c r="C110" s="131" t="s">
        <v>203</v>
      </c>
      <c r="D110" s="132"/>
    </row>
    <row r="111" spans="2:4">
      <c r="B111" s="182"/>
      <c r="C111" s="131" t="s">
        <v>204</v>
      </c>
      <c r="D111" s="132"/>
    </row>
    <row r="112" spans="2:4">
      <c r="B112" s="182"/>
      <c r="C112" s="131" t="s">
        <v>205</v>
      </c>
      <c r="D112" s="132"/>
    </row>
    <row r="113" spans="2:4">
      <c r="B113" s="182"/>
      <c r="C113" s="131" t="s">
        <v>206</v>
      </c>
      <c r="D113" s="132"/>
    </row>
    <row r="114" spans="2:4">
      <c r="B114" s="182"/>
      <c r="C114" s="131" t="s">
        <v>207</v>
      </c>
      <c r="D114" s="132"/>
    </row>
    <row r="115" spans="2:4">
      <c r="B115" s="182"/>
      <c r="C115" s="131" t="s">
        <v>208</v>
      </c>
      <c r="D115" s="132"/>
    </row>
    <row r="116" spans="2:4">
      <c r="B116" s="182"/>
      <c r="C116" s="131" t="s">
        <v>209</v>
      </c>
      <c r="D116" s="132"/>
    </row>
    <row r="117" spans="2:4">
      <c r="B117" s="182"/>
      <c r="C117" s="131" t="s">
        <v>210</v>
      </c>
      <c r="D117" s="132"/>
    </row>
    <row r="118" spans="2:4">
      <c r="B118" s="182"/>
      <c r="C118" s="131" t="s">
        <v>211</v>
      </c>
      <c r="D118" s="132"/>
    </row>
    <row r="119" spans="2:4">
      <c r="B119" s="182"/>
      <c r="C119" s="131" t="s">
        <v>212</v>
      </c>
      <c r="D119" s="132"/>
    </row>
    <row r="120" spans="2:4">
      <c r="B120" s="182"/>
      <c r="C120" s="131" t="s">
        <v>213</v>
      </c>
      <c r="D120" s="132"/>
    </row>
    <row r="121" spans="2:4">
      <c r="B121" s="182"/>
      <c r="C121" s="131" t="s">
        <v>214</v>
      </c>
      <c r="D121" s="132"/>
    </row>
    <row r="122" spans="2:4">
      <c r="B122" s="182"/>
      <c r="C122" s="131" t="s">
        <v>215</v>
      </c>
      <c r="D122" s="132"/>
    </row>
    <row r="123" spans="2:4">
      <c r="B123" s="182"/>
      <c r="C123" s="131" t="s">
        <v>216</v>
      </c>
      <c r="D123" s="132"/>
    </row>
    <row r="124" spans="2:4">
      <c r="B124" s="182"/>
      <c r="C124" s="131" t="s">
        <v>217</v>
      </c>
      <c r="D124" s="132"/>
    </row>
    <row r="125" spans="2:4">
      <c r="B125" s="182"/>
      <c r="C125" s="131" t="s">
        <v>218</v>
      </c>
      <c r="D125" s="145"/>
    </row>
    <row r="126" spans="2:4" ht="33">
      <c r="B126" s="182"/>
      <c r="C126" s="131" t="s">
        <v>219</v>
      </c>
      <c r="D126" s="147" t="s">
        <v>220</v>
      </c>
    </row>
    <row r="127" spans="2:4" ht="33">
      <c r="B127" s="182"/>
      <c r="C127" s="131" t="s">
        <v>221</v>
      </c>
      <c r="D127" s="147" t="s">
        <v>222</v>
      </c>
    </row>
    <row r="128" spans="2:4" ht="33">
      <c r="B128" s="182"/>
      <c r="C128" s="131" t="s">
        <v>223</v>
      </c>
      <c r="D128" s="147" t="s">
        <v>224</v>
      </c>
    </row>
    <row r="129" spans="2:4" ht="33">
      <c r="B129" s="182"/>
      <c r="C129" s="131" t="s">
        <v>225</v>
      </c>
      <c r="D129" s="147" t="s">
        <v>222</v>
      </c>
    </row>
    <row r="130" spans="2:4" ht="33">
      <c r="B130" s="182"/>
      <c r="C130" s="131" t="s">
        <v>226</v>
      </c>
      <c r="D130" s="147" t="s">
        <v>222</v>
      </c>
    </row>
    <row r="131" spans="2:4" ht="17.25" thickBot="1">
      <c r="B131" s="173"/>
      <c r="C131" s="166" t="s">
        <v>227</v>
      </c>
      <c r="D131" s="135" t="s">
        <v>228</v>
      </c>
    </row>
    <row r="132" spans="2:4" ht="25.35" customHeight="1" thickBot="1">
      <c r="B132" s="184" t="s">
        <v>229</v>
      </c>
      <c r="C132" s="185"/>
      <c r="D132" s="186"/>
    </row>
    <row r="133" spans="2:4">
      <c r="B133" s="128" t="s">
        <v>230</v>
      </c>
      <c r="C133" s="152" t="s">
        <v>231</v>
      </c>
      <c r="D133" s="127" t="s">
        <v>60</v>
      </c>
    </row>
    <row r="134" spans="2:4" ht="17.25" thickBot="1">
      <c r="B134" s="130"/>
      <c r="C134" s="149" t="s">
        <v>232</v>
      </c>
      <c r="D134" s="132"/>
    </row>
    <row r="135" spans="2:4">
      <c r="B135" s="141" t="s">
        <v>233</v>
      </c>
      <c r="C135" s="142" t="s">
        <v>234</v>
      </c>
      <c r="D135" s="127" t="s">
        <v>235</v>
      </c>
    </row>
    <row r="136" spans="2:4">
      <c r="B136" s="143"/>
      <c r="C136" s="131" t="s">
        <v>236</v>
      </c>
      <c r="D136" s="132"/>
    </row>
    <row r="137" spans="2:4">
      <c r="B137" s="143"/>
      <c r="C137" s="131" t="s">
        <v>237</v>
      </c>
      <c r="D137" s="132"/>
    </row>
    <row r="138" spans="2:4" ht="17.25" thickBot="1">
      <c r="B138" s="148"/>
      <c r="C138" s="134" t="s">
        <v>238</v>
      </c>
      <c r="D138" s="135"/>
    </row>
    <row r="139" spans="2:4" ht="25.35" customHeight="1" thickBot="1">
      <c r="B139" s="123" t="s">
        <v>239</v>
      </c>
      <c r="C139" s="124"/>
      <c r="D139" s="125"/>
    </row>
    <row r="140" spans="2:4" ht="33.75" thickBot="1">
      <c r="B140" s="177" t="s">
        <v>230</v>
      </c>
      <c r="C140" s="131" t="s">
        <v>240</v>
      </c>
      <c r="D140" s="147" t="s">
        <v>241</v>
      </c>
    </row>
    <row r="141" spans="2:4" ht="33.75" thickBot="1">
      <c r="B141" s="154" t="s">
        <v>6</v>
      </c>
      <c r="C141" s="139" t="s">
        <v>154</v>
      </c>
      <c r="D141" s="170" t="s">
        <v>242</v>
      </c>
    </row>
    <row r="142" spans="2:4" ht="25.35" customHeight="1" thickBot="1">
      <c r="B142" s="123" t="s">
        <v>243</v>
      </c>
      <c r="C142" s="124"/>
      <c r="D142" s="125"/>
    </row>
    <row r="143" spans="2:4" ht="33.75" thickBot="1">
      <c r="B143" s="126" t="s">
        <v>230</v>
      </c>
      <c r="C143" s="163" t="s">
        <v>245</v>
      </c>
      <c r="D143" s="140" t="s">
        <v>246</v>
      </c>
    </row>
    <row r="144" spans="2:4" ht="17.25" customHeight="1">
      <c r="B144" s="290" t="s">
        <v>6</v>
      </c>
      <c r="C144" s="142" t="s">
        <v>137</v>
      </c>
      <c r="D144" s="127" t="s">
        <v>60</v>
      </c>
    </row>
    <row r="145" spans="2:4" ht="33.75" thickBot="1">
      <c r="B145" s="291"/>
      <c r="C145" s="156" t="s">
        <v>248</v>
      </c>
      <c r="D145" s="132" t="s">
        <v>249</v>
      </c>
    </row>
    <row r="146" spans="2:4" ht="17.25" customHeight="1" thickBot="1">
      <c r="B146" s="154" t="s">
        <v>250</v>
      </c>
      <c r="C146" s="139" t="s">
        <v>244</v>
      </c>
      <c r="D146" s="187" t="s">
        <v>167</v>
      </c>
    </row>
    <row r="147" spans="2:4" s="188" customFormat="1" ht="25.35" customHeight="1" thickBot="1">
      <c r="B147" s="123" t="s">
        <v>251</v>
      </c>
      <c r="C147" s="124"/>
      <c r="D147" s="125"/>
    </row>
    <row r="148" spans="2:4" ht="16.5" customHeight="1" thickBot="1">
      <c r="B148" s="154" t="s">
        <v>252</v>
      </c>
      <c r="C148" s="189"/>
      <c r="D148" s="140" t="s">
        <v>253</v>
      </c>
    </row>
    <row r="149" spans="2:4" ht="20.100000000000001" customHeight="1">
      <c r="B149" s="190"/>
      <c r="C149" s="191"/>
      <c r="D149" s="191"/>
    </row>
  </sheetData>
  <mergeCells count="8">
    <mergeCell ref="D95:D96"/>
    <mergeCell ref="D82:D94"/>
    <mergeCell ref="B144:B145"/>
    <mergeCell ref="B29:B31"/>
    <mergeCell ref="D29:D31"/>
    <mergeCell ref="B46:B50"/>
    <mergeCell ref="D46:D50"/>
    <mergeCell ref="D77:D81"/>
  </mergeCells>
  <phoneticPr fontId="4"/>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06C08-C60C-447D-9AB4-5174531C1049}">
  <sheetPr codeName="Sheet7">
    <outlinePr summaryBelow="0"/>
    <pageSetUpPr fitToPage="1"/>
  </sheetPr>
  <dimension ref="B1:M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3.5" customHeight="1" thickBot="1">
      <c r="B2" s="11" t="s">
        <v>1492</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ht="20.100000000000001" customHeight="1" thickBot="1">
      <c r="B5" s="24" t="s">
        <v>456</v>
      </c>
      <c r="C5" s="25"/>
      <c r="D5" s="25"/>
      <c r="E5" s="25"/>
      <c r="F5" s="25"/>
      <c r="G5" s="25"/>
      <c r="H5" s="25"/>
      <c r="I5" s="25"/>
      <c r="J5" s="25"/>
      <c r="K5" s="25"/>
      <c r="L5" s="26"/>
      <c r="M5" s="27"/>
    </row>
    <row r="6" spans="2:13">
      <c r="B6" s="28" t="s">
        <v>457</v>
      </c>
      <c r="C6" s="29" t="s">
        <v>1378</v>
      </c>
      <c r="D6" s="30" t="s">
        <v>458</v>
      </c>
      <c r="E6" s="31" t="s">
        <v>459</v>
      </c>
      <c r="F6" s="32" t="s">
        <v>460</v>
      </c>
      <c r="G6" s="33" t="s">
        <v>420</v>
      </c>
      <c r="H6" s="34" t="s">
        <v>420</v>
      </c>
      <c r="I6" s="34" t="s">
        <v>118</v>
      </c>
      <c r="J6" s="34" t="s">
        <v>420</v>
      </c>
      <c r="K6" s="32" t="s">
        <v>420</v>
      </c>
      <c r="L6" s="35"/>
      <c r="M6" s="27"/>
    </row>
    <row r="7" spans="2:13">
      <c r="B7" s="36" t="s">
        <v>461</v>
      </c>
      <c r="C7" s="37" t="s">
        <v>1379</v>
      </c>
      <c r="D7" s="38" t="s">
        <v>462</v>
      </c>
      <c r="E7" s="4" t="s">
        <v>463</v>
      </c>
      <c r="F7" s="39"/>
      <c r="G7" s="40" t="s">
        <v>420</v>
      </c>
      <c r="H7" s="4" t="s">
        <v>420</v>
      </c>
      <c r="I7" s="4" t="s">
        <v>118</v>
      </c>
      <c r="J7" s="4" t="s">
        <v>420</v>
      </c>
      <c r="K7" s="4" t="s">
        <v>118</v>
      </c>
      <c r="L7" s="41"/>
      <c r="M7" s="27"/>
    </row>
    <row r="8" spans="2:13" ht="30">
      <c r="B8" s="36" t="s">
        <v>1380</v>
      </c>
      <c r="C8" s="37" t="s">
        <v>1381</v>
      </c>
      <c r="D8" s="38" t="s">
        <v>464</v>
      </c>
      <c r="E8" s="4" t="s">
        <v>1382</v>
      </c>
      <c r="F8" s="39"/>
      <c r="G8" s="40" t="s">
        <v>420</v>
      </c>
      <c r="H8" s="4" t="s">
        <v>118</v>
      </c>
      <c r="I8" s="4" t="s">
        <v>118</v>
      </c>
      <c r="J8" s="4" t="s">
        <v>118</v>
      </c>
      <c r="K8" s="39" t="s">
        <v>118</v>
      </c>
      <c r="L8" s="41" t="s">
        <v>1383</v>
      </c>
      <c r="M8" s="27"/>
    </row>
    <row r="9" spans="2:13" ht="48.75" customHeight="1">
      <c r="B9" s="192" t="s">
        <v>1384</v>
      </c>
      <c r="C9" s="37" t="s">
        <v>1385</v>
      </c>
      <c r="D9" s="193" t="s">
        <v>467</v>
      </c>
      <c r="E9" s="194" t="s">
        <v>1386</v>
      </c>
      <c r="F9" s="195"/>
      <c r="G9" s="196" t="s">
        <v>118</v>
      </c>
      <c r="H9" s="194" t="s">
        <v>420</v>
      </c>
      <c r="I9" s="194" t="s">
        <v>118</v>
      </c>
      <c r="J9" s="194" t="s">
        <v>269</v>
      </c>
      <c r="K9" s="195" t="s">
        <v>420</v>
      </c>
      <c r="L9" s="302" t="s">
        <v>1387</v>
      </c>
      <c r="M9" s="27"/>
    </row>
    <row r="10" spans="2:13" ht="48.75" customHeight="1">
      <c r="B10" s="192" t="s">
        <v>1388</v>
      </c>
      <c r="C10" s="37" t="s">
        <v>1389</v>
      </c>
      <c r="D10" s="193" t="s">
        <v>467</v>
      </c>
      <c r="E10" s="194" t="s">
        <v>1386</v>
      </c>
      <c r="F10" s="195"/>
      <c r="G10" s="196" t="s">
        <v>118</v>
      </c>
      <c r="H10" s="194" t="s">
        <v>420</v>
      </c>
      <c r="I10" s="194" t="s">
        <v>118</v>
      </c>
      <c r="J10" s="194" t="s">
        <v>420</v>
      </c>
      <c r="K10" s="195" t="s">
        <v>118</v>
      </c>
      <c r="L10" s="303"/>
      <c r="M10" s="27"/>
    </row>
    <row r="11" spans="2:13" ht="48.75" customHeight="1">
      <c r="B11" s="192" t="s">
        <v>1390</v>
      </c>
      <c r="C11" s="37" t="s">
        <v>1391</v>
      </c>
      <c r="D11" s="193" t="s">
        <v>470</v>
      </c>
      <c r="E11" s="194" t="s">
        <v>1386</v>
      </c>
      <c r="F11" s="195"/>
      <c r="G11" s="196" t="s">
        <v>118</v>
      </c>
      <c r="H11" s="197" t="s">
        <v>269</v>
      </c>
      <c r="I11" s="194" t="s">
        <v>118</v>
      </c>
      <c r="J11" s="194" t="s">
        <v>420</v>
      </c>
      <c r="K11" s="195" t="s">
        <v>420</v>
      </c>
      <c r="L11" s="303"/>
      <c r="M11" s="27"/>
    </row>
    <row r="12" spans="2:13" ht="45.75" thickBot="1">
      <c r="B12" s="36" t="s">
        <v>1392</v>
      </c>
      <c r="C12" s="37" t="s">
        <v>1393</v>
      </c>
      <c r="D12" s="38" t="s">
        <v>471</v>
      </c>
      <c r="E12" s="4" t="s">
        <v>472</v>
      </c>
      <c r="F12" s="39"/>
      <c r="G12" s="197" t="s">
        <v>269</v>
      </c>
      <c r="H12" s="197" t="s">
        <v>269</v>
      </c>
      <c r="I12" s="4" t="s">
        <v>118</v>
      </c>
      <c r="J12" s="197" t="s">
        <v>269</v>
      </c>
      <c r="K12" s="39" t="s">
        <v>118</v>
      </c>
      <c r="L12" s="41" t="s">
        <v>473</v>
      </c>
      <c r="M12" s="27"/>
    </row>
    <row r="13" spans="2:13" ht="20.100000000000001" customHeight="1">
      <c r="B13" s="198" t="s">
        <v>1394</v>
      </c>
      <c r="C13" s="199"/>
      <c r="D13" s="199"/>
      <c r="E13" s="199"/>
      <c r="F13" s="199"/>
      <c r="G13" s="199"/>
      <c r="H13" s="199"/>
      <c r="I13" s="199"/>
      <c r="J13" s="199"/>
      <c r="K13" s="199"/>
      <c r="L13" s="200"/>
      <c r="M13" s="27"/>
    </row>
    <row r="14" spans="2:13" ht="20.100000000000001" customHeight="1" thickBot="1">
      <c r="B14" s="201" t="s">
        <v>1395</v>
      </c>
      <c r="C14" s="202"/>
      <c r="D14" s="202"/>
      <c r="E14" s="202"/>
      <c r="F14" s="202"/>
      <c r="G14" s="202"/>
      <c r="H14" s="202"/>
      <c r="I14" s="202"/>
      <c r="J14" s="202"/>
      <c r="K14" s="202"/>
      <c r="L14" s="203"/>
      <c r="M14" s="27"/>
    </row>
    <row r="15" spans="2:13">
      <c r="B15" s="28" t="s">
        <v>1396</v>
      </c>
      <c r="C15" s="29" t="s">
        <v>1397</v>
      </c>
      <c r="D15" s="235" t="s">
        <v>474</v>
      </c>
      <c r="E15" s="34" t="s">
        <v>463</v>
      </c>
      <c r="F15" s="32"/>
      <c r="G15" s="33" t="s">
        <v>420</v>
      </c>
      <c r="H15" s="34" t="s">
        <v>420</v>
      </c>
      <c r="I15" s="34" t="s">
        <v>118</v>
      </c>
      <c r="J15" s="34" t="s">
        <v>115</v>
      </c>
      <c r="K15" s="32" t="s">
        <v>115</v>
      </c>
      <c r="L15" s="35"/>
      <c r="M15" s="27"/>
    </row>
    <row r="16" spans="2:13">
      <c r="B16" s="36" t="s">
        <v>1398</v>
      </c>
      <c r="C16" s="37" t="s">
        <v>1399</v>
      </c>
      <c r="D16" s="38" t="s">
        <v>474</v>
      </c>
      <c r="E16" s="4" t="s">
        <v>463</v>
      </c>
      <c r="F16" s="39"/>
      <c r="G16" s="40" t="s">
        <v>420</v>
      </c>
      <c r="H16" s="4" t="s">
        <v>420</v>
      </c>
      <c r="I16" s="4" t="s">
        <v>118</v>
      </c>
      <c r="J16" s="4" t="s">
        <v>118</v>
      </c>
      <c r="K16" s="39" t="s">
        <v>118</v>
      </c>
      <c r="L16" s="41"/>
      <c r="M16" s="27"/>
    </row>
    <row r="17" spans="2:13">
      <c r="B17" s="36" t="s">
        <v>1400</v>
      </c>
      <c r="C17" s="37" t="s">
        <v>1401</v>
      </c>
      <c r="D17" s="38" t="s">
        <v>474</v>
      </c>
      <c r="E17" s="4" t="s">
        <v>463</v>
      </c>
      <c r="F17" s="39"/>
      <c r="G17" s="40" t="s">
        <v>420</v>
      </c>
      <c r="H17" s="4" t="s">
        <v>420</v>
      </c>
      <c r="I17" s="4" t="s">
        <v>118</v>
      </c>
      <c r="J17" s="4" t="s">
        <v>118</v>
      </c>
      <c r="K17" s="39" t="s">
        <v>118</v>
      </c>
      <c r="L17" s="41"/>
      <c r="M17" s="27"/>
    </row>
    <row r="18" spans="2:13">
      <c r="B18" s="36" t="s">
        <v>1402</v>
      </c>
      <c r="C18" s="37" t="s">
        <v>1403</v>
      </c>
      <c r="D18" s="38" t="s">
        <v>474</v>
      </c>
      <c r="E18" s="4" t="s">
        <v>463</v>
      </c>
      <c r="F18" s="39"/>
      <c r="G18" s="40" t="s">
        <v>420</v>
      </c>
      <c r="H18" s="4" t="s">
        <v>420</v>
      </c>
      <c r="I18" s="4" t="s">
        <v>118</v>
      </c>
      <c r="J18" s="4" t="s">
        <v>118</v>
      </c>
      <c r="K18" s="39" t="s">
        <v>118</v>
      </c>
      <c r="L18" s="41"/>
      <c r="M18" s="27"/>
    </row>
    <row r="19" spans="2:13" ht="17.25" thickBot="1">
      <c r="B19" s="36" t="s">
        <v>1404</v>
      </c>
      <c r="C19" s="42" t="s">
        <v>1405</v>
      </c>
      <c r="D19" s="38" t="s">
        <v>474</v>
      </c>
      <c r="E19" s="4" t="s">
        <v>463</v>
      </c>
      <c r="F19" s="39"/>
      <c r="G19" s="40" t="s">
        <v>420</v>
      </c>
      <c r="H19" s="4" t="s">
        <v>420</v>
      </c>
      <c r="I19" s="4" t="s">
        <v>118</v>
      </c>
      <c r="J19" s="4" t="s">
        <v>118</v>
      </c>
      <c r="K19" s="39" t="s">
        <v>118</v>
      </c>
      <c r="L19" s="41"/>
      <c r="M19" s="27"/>
    </row>
    <row r="20" spans="2:13" ht="20.100000000000001" customHeight="1">
      <c r="B20" s="198" t="s">
        <v>1406</v>
      </c>
      <c r="C20" s="199"/>
      <c r="D20" s="199"/>
      <c r="E20" s="199"/>
      <c r="F20" s="199"/>
      <c r="G20" s="199"/>
      <c r="H20" s="199"/>
      <c r="I20" s="199"/>
      <c r="J20" s="199"/>
      <c r="K20" s="199"/>
      <c r="L20" s="200"/>
      <c r="M20" s="27"/>
    </row>
    <row r="21" spans="2:13" ht="20.100000000000001" customHeight="1" thickBot="1">
      <c r="B21" s="201" t="s">
        <v>1407</v>
      </c>
      <c r="C21" s="202"/>
      <c r="D21" s="202"/>
      <c r="E21" s="202"/>
      <c r="F21" s="202"/>
      <c r="G21" s="202"/>
      <c r="H21" s="202"/>
      <c r="I21" s="202"/>
      <c r="J21" s="202"/>
      <c r="K21" s="202"/>
      <c r="L21" s="203"/>
      <c r="M21" s="27"/>
    </row>
    <row r="22" spans="2:13">
      <c r="B22" s="28" t="s">
        <v>1408</v>
      </c>
      <c r="C22" s="29" t="s">
        <v>1409</v>
      </c>
      <c r="D22" s="235" t="s">
        <v>474</v>
      </c>
      <c r="E22" s="34" t="s">
        <v>463</v>
      </c>
      <c r="F22" s="32"/>
      <c r="G22" s="33" t="s">
        <v>420</v>
      </c>
      <c r="H22" s="34" t="s">
        <v>420</v>
      </c>
      <c r="I22" s="34" t="s">
        <v>118</v>
      </c>
      <c r="J22" s="34" t="s">
        <v>115</v>
      </c>
      <c r="K22" s="32" t="s">
        <v>115</v>
      </c>
      <c r="L22" s="35"/>
      <c r="M22" s="27"/>
    </row>
    <row r="23" spans="2:13">
      <c r="B23" s="36" t="s">
        <v>1410</v>
      </c>
      <c r="C23" s="37" t="s">
        <v>1411</v>
      </c>
      <c r="D23" s="38" t="s">
        <v>474</v>
      </c>
      <c r="E23" s="4" t="s">
        <v>463</v>
      </c>
      <c r="F23" s="39"/>
      <c r="G23" s="40" t="s">
        <v>420</v>
      </c>
      <c r="H23" s="4" t="s">
        <v>420</v>
      </c>
      <c r="I23" s="4" t="s">
        <v>118</v>
      </c>
      <c r="J23" s="4" t="s">
        <v>118</v>
      </c>
      <c r="K23" s="39" t="s">
        <v>118</v>
      </c>
      <c r="L23" s="41"/>
      <c r="M23" s="27"/>
    </row>
    <row r="24" spans="2:13">
      <c r="B24" s="36" t="s">
        <v>1412</v>
      </c>
      <c r="C24" s="37" t="s">
        <v>1413</v>
      </c>
      <c r="D24" s="38" t="s">
        <v>474</v>
      </c>
      <c r="E24" s="4" t="s">
        <v>463</v>
      </c>
      <c r="F24" s="39"/>
      <c r="G24" s="40" t="s">
        <v>420</v>
      </c>
      <c r="H24" s="4" t="s">
        <v>420</v>
      </c>
      <c r="I24" s="4" t="s">
        <v>118</v>
      </c>
      <c r="J24" s="4" t="s">
        <v>118</v>
      </c>
      <c r="K24" s="39" t="s">
        <v>118</v>
      </c>
      <c r="L24" s="41"/>
      <c r="M24" s="27"/>
    </row>
    <row r="25" spans="2:13">
      <c r="B25" s="36" t="s">
        <v>1414</v>
      </c>
      <c r="C25" s="37" t="s">
        <v>1415</v>
      </c>
      <c r="D25" s="38" t="s">
        <v>474</v>
      </c>
      <c r="E25" s="4" t="s">
        <v>463</v>
      </c>
      <c r="F25" s="39"/>
      <c r="G25" s="40" t="s">
        <v>420</v>
      </c>
      <c r="H25" s="4" t="s">
        <v>420</v>
      </c>
      <c r="I25" s="4" t="s">
        <v>118</v>
      </c>
      <c r="J25" s="4" t="s">
        <v>118</v>
      </c>
      <c r="K25" s="39" t="s">
        <v>118</v>
      </c>
      <c r="L25" s="41"/>
      <c r="M25" s="27"/>
    </row>
    <row r="26" spans="2:13" ht="17.25" thickBot="1">
      <c r="B26" s="36" t="s">
        <v>1416</v>
      </c>
      <c r="C26" s="37" t="s">
        <v>1417</v>
      </c>
      <c r="D26" s="38" t="s">
        <v>474</v>
      </c>
      <c r="E26" s="4" t="s">
        <v>463</v>
      </c>
      <c r="F26" s="39"/>
      <c r="G26" s="40" t="s">
        <v>420</v>
      </c>
      <c r="H26" s="4" t="s">
        <v>420</v>
      </c>
      <c r="I26" s="4" t="s">
        <v>118</v>
      </c>
      <c r="J26" s="4" t="s">
        <v>118</v>
      </c>
      <c r="K26" s="39" t="s">
        <v>118</v>
      </c>
      <c r="L26" s="41"/>
      <c r="M26" s="27"/>
    </row>
    <row r="27" spans="2:13" ht="20.100000000000001" customHeight="1" thickBot="1">
      <c r="B27" s="198" t="s">
        <v>1418</v>
      </c>
      <c r="C27" s="199"/>
      <c r="D27" s="199"/>
      <c r="E27" s="199"/>
      <c r="F27" s="199"/>
      <c r="G27" s="199"/>
      <c r="H27" s="199"/>
      <c r="I27" s="199"/>
      <c r="J27" s="199"/>
      <c r="K27" s="199"/>
      <c r="L27" s="200"/>
      <c r="M27" s="27"/>
    </row>
    <row r="28" spans="2:13">
      <c r="B28" s="28" t="s">
        <v>1419</v>
      </c>
      <c r="C28" s="29" t="s">
        <v>1420</v>
      </c>
      <c r="D28" s="235" t="s">
        <v>586</v>
      </c>
      <c r="E28" s="34" t="s">
        <v>463</v>
      </c>
      <c r="F28" s="32"/>
      <c r="G28" s="33" t="s">
        <v>420</v>
      </c>
      <c r="H28" s="34" t="s">
        <v>420</v>
      </c>
      <c r="I28" s="34" t="s">
        <v>118</v>
      </c>
      <c r="J28" s="34" t="s">
        <v>115</v>
      </c>
      <c r="K28" s="32" t="s">
        <v>115</v>
      </c>
      <c r="L28" s="35"/>
      <c r="M28" s="27"/>
    </row>
    <row r="29" spans="2:13">
      <c r="B29" s="36" t="s">
        <v>1421</v>
      </c>
      <c r="C29" s="37" t="s">
        <v>1422</v>
      </c>
      <c r="D29" s="38" t="s">
        <v>586</v>
      </c>
      <c r="E29" s="4" t="s">
        <v>463</v>
      </c>
      <c r="F29" s="39"/>
      <c r="G29" s="40" t="s">
        <v>420</v>
      </c>
      <c r="H29" s="4" t="s">
        <v>420</v>
      </c>
      <c r="I29" s="4" t="s">
        <v>118</v>
      </c>
      <c r="J29" s="4" t="s">
        <v>118</v>
      </c>
      <c r="K29" s="39" t="s">
        <v>118</v>
      </c>
      <c r="L29" s="41"/>
      <c r="M29" s="27"/>
    </row>
    <row r="30" spans="2:13">
      <c r="B30" s="36" t="s">
        <v>1423</v>
      </c>
      <c r="C30" s="37" t="s">
        <v>1424</v>
      </c>
      <c r="D30" s="38" t="s">
        <v>586</v>
      </c>
      <c r="E30" s="4" t="s">
        <v>463</v>
      </c>
      <c r="F30" s="39"/>
      <c r="G30" s="40" t="s">
        <v>420</v>
      </c>
      <c r="H30" s="4" t="s">
        <v>420</v>
      </c>
      <c r="I30" s="4" t="s">
        <v>118</v>
      </c>
      <c r="J30" s="4" t="s">
        <v>118</v>
      </c>
      <c r="K30" s="39" t="s">
        <v>118</v>
      </c>
      <c r="L30" s="41"/>
      <c r="M30" s="27"/>
    </row>
    <row r="31" spans="2:13">
      <c r="B31" s="36" t="s">
        <v>1425</v>
      </c>
      <c r="C31" s="37" t="s">
        <v>1426</v>
      </c>
      <c r="D31" s="38" t="s">
        <v>586</v>
      </c>
      <c r="E31" s="4" t="s">
        <v>463</v>
      </c>
      <c r="F31" s="39"/>
      <c r="G31" s="40" t="s">
        <v>420</v>
      </c>
      <c r="H31" s="4" t="s">
        <v>420</v>
      </c>
      <c r="I31" s="4" t="s">
        <v>118</v>
      </c>
      <c r="J31" s="4" t="s">
        <v>118</v>
      </c>
      <c r="K31" s="39" t="s">
        <v>118</v>
      </c>
      <c r="L31" s="41"/>
      <c r="M31" s="27"/>
    </row>
    <row r="32" spans="2:13">
      <c r="B32" s="36" t="s">
        <v>1427</v>
      </c>
      <c r="C32" s="37" t="s">
        <v>1428</v>
      </c>
      <c r="D32" s="38" t="s">
        <v>586</v>
      </c>
      <c r="E32" s="4" t="s">
        <v>463</v>
      </c>
      <c r="F32" s="39"/>
      <c r="G32" s="40" t="s">
        <v>420</v>
      </c>
      <c r="H32" s="4" t="s">
        <v>420</v>
      </c>
      <c r="I32" s="4" t="s">
        <v>118</v>
      </c>
      <c r="J32" s="4" t="s">
        <v>118</v>
      </c>
      <c r="K32" s="39" t="s">
        <v>118</v>
      </c>
      <c r="L32" s="41"/>
      <c r="M32" s="27"/>
    </row>
    <row r="33" spans="2:13">
      <c r="B33" s="36" t="s">
        <v>1429</v>
      </c>
      <c r="C33" s="37" t="s">
        <v>1430</v>
      </c>
      <c r="D33" s="38" t="s">
        <v>586</v>
      </c>
      <c r="E33" s="4" t="s">
        <v>463</v>
      </c>
      <c r="F33" s="39"/>
      <c r="G33" s="40" t="s">
        <v>420</v>
      </c>
      <c r="H33" s="4" t="s">
        <v>420</v>
      </c>
      <c r="I33" s="4" t="s">
        <v>118</v>
      </c>
      <c r="J33" s="4" t="s">
        <v>118</v>
      </c>
      <c r="K33" s="39" t="s">
        <v>118</v>
      </c>
      <c r="L33" s="41"/>
      <c r="M33" s="27"/>
    </row>
    <row r="34" spans="2:13">
      <c r="B34" s="36" t="s">
        <v>1431</v>
      </c>
      <c r="C34" s="37" t="s">
        <v>1432</v>
      </c>
      <c r="D34" s="38" t="s">
        <v>586</v>
      </c>
      <c r="E34" s="4" t="s">
        <v>463</v>
      </c>
      <c r="F34" s="39"/>
      <c r="G34" s="40" t="s">
        <v>420</v>
      </c>
      <c r="H34" s="4" t="s">
        <v>420</v>
      </c>
      <c r="I34" s="4" t="s">
        <v>118</v>
      </c>
      <c r="J34" s="4" t="s">
        <v>118</v>
      </c>
      <c r="K34" s="39" t="s">
        <v>118</v>
      </c>
      <c r="L34" s="41"/>
      <c r="M34" s="27"/>
    </row>
    <row r="35" spans="2:13">
      <c r="B35" s="36" t="s">
        <v>1433</v>
      </c>
      <c r="C35" s="37" t="s">
        <v>1434</v>
      </c>
      <c r="D35" s="38" t="s">
        <v>586</v>
      </c>
      <c r="E35" s="4" t="s">
        <v>463</v>
      </c>
      <c r="F35" s="39"/>
      <c r="G35" s="40" t="s">
        <v>420</v>
      </c>
      <c r="H35" s="4" t="s">
        <v>420</v>
      </c>
      <c r="I35" s="4" t="s">
        <v>118</v>
      </c>
      <c r="J35" s="4" t="s">
        <v>118</v>
      </c>
      <c r="K35" s="39" t="s">
        <v>118</v>
      </c>
      <c r="L35" s="41"/>
      <c r="M35" s="27"/>
    </row>
    <row r="36" spans="2:13" ht="17.25" thickBot="1">
      <c r="B36" s="36" t="s">
        <v>1435</v>
      </c>
      <c r="C36" s="37" t="s">
        <v>1436</v>
      </c>
      <c r="D36" s="38" t="s">
        <v>586</v>
      </c>
      <c r="E36" s="4" t="s">
        <v>463</v>
      </c>
      <c r="F36" s="39"/>
      <c r="G36" s="40" t="s">
        <v>420</v>
      </c>
      <c r="H36" s="4" t="s">
        <v>420</v>
      </c>
      <c r="I36" s="4" t="s">
        <v>118</v>
      </c>
      <c r="J36" s="4" t="s">
        <v>118</v>
      </c>
      <c r="K36" s="39" t="s">
        <v>118</v>
      </c>
      <c r="L36" s="41"/>
      <c r="M36" s="27"/>
    </row>
    <row r="37" spans="2:13" ht="20.100000000000001" customHeight="1">
      <c r="B37" s="198" t="s">
        <v>1437</v>
      </c>
      <c r="C37" s="199"/>
      <c r="D37" s="199"/>
      <c r="E37" s="199"/>
      <c r="F37" s="199"/>
      <c r="G37" s="199"/>
      <c r="H37" s="199"/>
      <c r="I37" s="199"/>
      <c r="J37" s="199"/>
      <c r="K37" s="199"/>
      <c r="L37" s="200"/>
      <c r="M37" s="27"/>
    </row>
    <row r="38" spans="2:13" ht="20.100000000000001" customHeight="1" thickBot="1">
      <c r="B38" s="201" t="s">
        <v>1438</v>
      </c>
      <c r="C38" s="202"/>
      <c r="D38" s="202"/>
      <c r="E38" s="202"/>
      <c r="F38" s="202"/>
      <c r="G38" s="202"/>
      <c r="H38" s="202"/>
      <c r="I38" s="202"/>
      <c r="J38" s="202"/>
      <c r="K38" s="202"/>
      <c r="L38" s="203"/>
      <c r="M38" s="27"/>
    </row>
    <row r="39" spans="2:13">
      <c r="B39" s="28" t="s">
        <v>1439</v>
      </c>
      <c r="C39" s="29" t="s">
        <v>1440</v>
      </c>
      <c r="D39" s="235" t="s">
        <v>586</v>
      </c>
      <c r="E39" s="34" t="s">
        <v>463</v>
      </c>
      <c r="F39" s="32"/>
      <c r="G39" s="33" t="s">
        <v>420</v>
      </c>
      <c r="H39" s="34" t="s">
        <v>420</v>
      </c>
      <c r="I39" s="34" t="s">
        <v>118</v>
      </c>
      <c r="J39" s="34" t="s">
        <v>115</v>
      </c>
      <c r="K39" s="32" t="s">
        <v>115</v>
      </c>
      <c r="L39" s="35"/>
      <c r="M39" s="27"/>
    </row>
    <row r="40" spans="2:13">
      <c r="B40" s="36" t="s">
        <v>1441</v>
      </c>
      <c r="C40" s="37" t="s">
        <v>1442</v>
      </c>
      <c r="D40" s="38" t="s">
        <v>586</v>
      </c>
      <c r="E40" s="4" t="s">
        <v>463</v>
      </c>
      <c r="F40" s="39"/>
      <c r="G40" s="40" t="s">
        <v>420</v>
      </c>
      <c r="H40" s="4" t="s">
        <v>420</v>
      </c>
      <c r="I40" s="4" t="s">
        <v>118</v>
      </c>
      <c r="J40" s="4" t="s">
        <v>118</v>
      </c>
      <c r="K40" s="39" t="s">
        <v>118</v>
      </c>
      <c r="L40" s="41"/>
      <c r="M40" s="27"/>
    </row>
    <row r="41" spans="2:13">
      <c r="B41" s="36" t="s">
        <v>1443</v>
      </c>
      <c r="C41" s="37" t="s">
        <v>1444</v>
      </c>
      <c r="D41" s="38" t="s">
        <v>586</v>
      </c>
      <c r="E41" s="4" t="s">
        <v>463</v>
      </c>
      <c r="F41" s="39"/>
      <c r="G41" s="40" t="s">
        <v>420</v>
      </c>
      <c r="H41" s="4" t="s">
        <v>420</v>
      </c>
      <c r="I41" s="4" t="s">
        <v>118</v>
      </c>
      <c r="J41" s="4" t="s">
        <v>118</v>
      </c>
      <c r="K41" s="39" t="s">
        <v>118</v>
      </c>
      <c r="L41" s="41"/>
      <c r="M41" s="27"/>
    </row>
    <row r="42" spans="2:13">
      <c r="B42" s="36" t="s">
        <v>1445</v>
      </c>
      <c r="C42" s="37" t="s">
        <v>1446</v>
      </c>
      <c r="D42" s="38" t="s">
        <v>586</v>
      </c>
      <c r="E42" s="4" t="s">
        <v>463</v>
      </c>
      <c r="F42" s="39"/>
      <c r="G42" s="40" t="s">
        <v>420</v>
      </c>
      <c r="H42" s="4" t="s">
        <v>420</v>
      </c>
      <c r="I42" s="4" t="s">
        <v>118</v>
      </c>
      <c r="J42" s="4" t="s">
        <v>118</v>
      </c>
      <c r="K42" s="39" t="s">
        <v>118</v>
      </c>
      <c r="L42" s="41"/>
      <c r="M42" s="27"/>
    </row>
    <row r="43" spans="2:13" ht="17.25" thickBot="1">
      <c r="B43" s="36" t="s">
        <v>1447</v>
      </c>
      <c r="C43" s="42" t="s">
        <v>1448</v>
      </c>
      <c r="D43" s="38" t="s">
        <v>586</v>
      </c>
      <c r="E43" s="4" t="s">
        <v>463</v>
      </c>
      <c r="F43" s="39"/>
      <c r="G43" s="40" t="s">
        <v>420</v>
      </c>
      <c r="H43" s="4" t="s">
        <v>420</v>
      </c>
      <c r="I43" s="4" t="s">
        <v>118</v>
      </c>
      <c r="J43" s="4" t="s">
        <v>118</v>
      </c>
      <c r="K43" s="39" t="s">
        <v>118</v>
      </c>
      <c r="L43" s="41"/>
      <c r="M43" s="27"/>
    </row>
    <row r="44" spans="2:13" ht="20.100000000000001" customHeight="1">
      <c r="B44" s="198" t="s">
        <v>1449</v>
      </c>
      <c r="C44" s="199"/>
      <c r="D44" s="199"/>
      <c r="E44" s="199"/>
      <c r="F44" s="199"/>
      <c r="G44" s="199"/>
      <c r="H44" s="199"/>
      <c r="I44" s="199"/>
      <c r="J44" s="199"/>
      <c r="K44" s="199"/>
      <c r="L44" s="200"/>
      <c r="M44" s="27"/>
    </row>
    <row r="45" spans="2:13" ht="20.100000000000001" customHeight="1" thickBot="1">
      <c r="B45" s="201" t="s">
        <v>1450</v>
      </c>
      <c r="C45" s="202"/>
      <c r="D45" s="202"/>
      <c r="E45" s="202"/>
      <c r="F45" s="202"/>
      <c r="G45" s="202"/>
      <c r="H45" s="202"/>
      <c r="I45" s="202"/>
      <c r="J45" s="202"/>
      <c r="K45" s="202"/>
      <c r="L45" s="203"/>
      <c r="M45" s="27"/>
    </row>
    <row r="46" spans="2:13">
      <c r="B46" s="28" t="s">
        <v>1451</v>
      </c>
      <c r="C46" s="29" t="s">
        <v>1452</v>
      </c>
      <c r="D46" s="235" t="s">
        <v>586</v>
      </c>
      <c r="E46" s="34" t="s">
        <v>463</v>
      </c>
      <c r="F46" s="32"/>
      <c r="G46" s="33" t="s">
        <v>420</v>
      </c>
      <c r="H46" s="34" t="s">
        <v>420</v>
      </c>
      <c r="I46" s="34" t="s">
        <v>118</v>
      </c>
      <c r="J46" s="34" t="s">
        <v>115</v>
      </c>
      <c r="K46" s="32" t="s">
        <v>115</v>
      </c>
      <c r="L46" s="35"/>
      <c r="M46" s="27"/>
    </row>
    <row r="47" spans="2:13">
      <c r="B47" s="36" t="s">
        <v>1453</v>
      </c>
      <c r="C47" s="37" t="s">
        <v>1454</v>
      </c>
      <c r="D47" s="38" t="s">
        <v>586</v>
      </c>
      <c r="E47" s="4" t="s">
        <v>463</v>
      </c>
      <c r="F47" s="39"/>
      <c r="G47" s="40" t="s">
        <v>420</v>
      </c>
      <c r="H47" s="4" t="s">
        <v>420</v>
      </c>
      <c r="I47" s="4" t="s">
        <v>118</v>
      </c>
      <c r="J47" s="4" t="s">
        <v>118</v>
      </c>
      <c r="K47" s="39" t="s">
        <v>118</v>
      </c>
      <c r="L47" s="41"/>
      <c r="M47" s="27"/>
    </row>
    <row r="48" spans="2:13">
      <c r="B48" s="36" t="s">
        <v>1455</v>
      </c>
      <c r="C48" s="37" t="s">
        <v>1456</v>
      </c>
      <c r="D48" s="38" t="s">
        <v>586</v>
      </c>
      <c r="E48" s="4" t="s">
        <v>463</v>
      </c>
      <c r="F48" s="39"/>
      <c r="G48" s="40" t="s">
        <v>420</v>
      </c>
      <c r="H48" s="4" t="s">
        <v>420</v>
      </c>
      <c r="I48" s="4" t="s">
        <v>118</v>
      </c>
      <c r="J48" s="4" t="s">
        <v>118</v>
      </c>
      <c r="K48" s="39" t="s">
        <v>118</v>
      </c>
      <c r="L48" s="41"/>
      <c r="M48" s="27"/>
    </row>
    <row r="49" spans="2:13">
      <c r="B49" s="36" t="s">
        <v>1457</v>
      </c>
      <c r="C49" s="37" t="s">
        <v>1458</v>
      </c>
      <c r="D49" s="38" t="s">
        <v>586</v>
      </c>
      <c r="E49" s="4" t="s">
        <v>463</v>
      </c>
      <c r="F49" s="39"/>
      <c r="G49" s="40" t="s">
        <v>420</v>
      </c>
      <c r="H49" s="4" t="s">
        <v>420</v>
      </c>
      <c r="I49" s="4" t="s">
        <v>118</v>
      </c>
      <c r="J49" s="4" t="s">
        <v>118</v>
      </c>
      <c r="K49" s="39" t="s">
        <v>118</v>
      </c>
      <c r="L49" s="41"/>
      <c r="M49" s="27"/>
    </row>
    <row r="50" spans="2:13">
      <c r="B50" s="36" t="s">
        <v>1459</v>
      </c>
      <c r="C50" s="37" t="s">
        <v>1460</v>
      </c>
      <c r="D50" s="38" t="s">
        <v>586</v>
      </c>
      <c r="E50" s="4" t="s">
        <v>463</v>
      </c>
      <c r="F50" s="39"/>
      <c r="G50" s="40" t="s">
        <v>420</v>
      </c>
      <c r="H50" s="4" t="s">
        <v>420</v>
      </c>
      <c r="I50" s="4" t="s">
        <v>118</v>
      </c>
      <c r="J50" s="4" t="s">
        <v>118</v>
      </c>
      <c r="K50" s="39" t="s">
        <v>118</v>
      </c>
      <c r="L50" s="41"/>
      <c r="M50" s="27"/>
    </row>
    <row r="51" spans="2:13">
      <c r="B51" s="36" t="s">
        <v>1461</v>
      </c>
      <c r="C51" s="37" t="s">
        <v>1462</v>
      </c>
      <c r="D51" s="38" t="s">
        <v>586</v>
      </c>
      <c r="E51" s="4" t="s">
        <v>463</v>
      </c>
      <c r="F51" s="39"/>
      <c r="G51" s="40" t="s">
        <v>420</v>
      </c>
      <c r="H51" s="4" t="s">
        <v>420</v>
      </c>
      <c r="I51" s="4" t="s">
        <v>118</v>
      </c>
      <c r="J51" s="4" t="s">
        <v>118</v>
      </c>
      <c r="K51" s="39" t="s">
        <v>118</v>
      </c>
      <c r="L51" s="41"/>
      <c r="M51" s="27"/>
    </row>
    <row r="52" spans="2:13">
      <c r="B52" s="36" t="s">
        <v>1463</v>
      </c>
      <c r="C52" s="37" t="s">
        <v>1464</v>
      </c>
      <c r="D52" s="38" t="s">
        <v>586</v>
      </c>
      <c r="E52" s="4" t="s">
        <v>463</v>
      </c>
      <c r="F52" s="39"/>
      <c r="G52" s="40" t="s">
        <v>420</v>
      </c>
      <c r="H52" s="4" t="s">
        <v>420</v>
      </c>
      <c r="I52" s="4" t="s">
        <v>118</v>
      </c>
      <c r="J52" s="4" t="s">
        <v>118</v>
      </c>
      <c r="K52" s="39" t="s">
        <v>118</v>
      </c>
      <c r="L52" s="41"/>
      <c r="M52" s="27"/>
    </row>
    <row r="53" spans="2:13">
      <c r="B53" s="36" t="s">
        <v>1465</v>
      </c>
      <c r="C53" s="37" t="s">
        <v>1466</v>
      </c>
      <c r="D53" s="38" t="s">
        <v>586</v>
      </c>
      <c r="E53" s="4" t="s">
        <v>463</v>
      </c>
      <c r="F53" s="39"/>
      <c r="G53" s="40" t="s">
        <v>420</v>
      </c>
      <c r="H53" s="4" t="s">
        <v>420</v>
      </c>
      <c r="I53" s="4" t="s">
        <v>118</v>
      </c>
      <c r="J53" s="4" t="s">
        <v>118</v>
      </c>
      <c r="K53" s="39" t="s">
        <v>118</v>
      </c>
      <c r="L53" s="41"/>
      <c r="M53" s="27"/>
    </row>
    <row r="54" spans="2:13" ht="17.25" thickBot="1">
      <c r="B54" s="36" t="s">
        <v>1467</v>
      </c>
      <c r="C54" s="42" t="s">
        <v>1468</v>
      </c>
      <c r="D54" s="38" t="s">
        <v>586</v>
      </c>
      <c r="E54" s="4" t="s">
        <v>463</v>
      </c>
      <c r="F54" s="39"/>
      <c r="G54" s="40" t="s">
        <v>420</v>
      </c>
      <c r="H54" s="4" t="s">
        <v>420</v>
      </c>
      <c r="I54" s="4" t="s">
        <v>118</v>
      </c>
      <c r="J54" s="4" t="s">
        <v>118</v>
      </c>
      <c r="K54" s="39" t="s">
        <v>118</v>
      </c>
      <c r="L54" s="41"/>
      <c r="M54" s="27"/>
    </row>
    <row r="55" spans="2:13" ht="20.100000000000001" customHeight="1">
      <c r="B55" s="198" t="s">
        <v>1469</v>
      </c>
      <c r="C55" s="199"/>
      <c r="D55" s="199"/>
      <c r="E55" s="199"/>
      <c r="F55" s="199"/>
      <c r="G55" s="199"/>
      <c r="H55" s="199"/>
      <c r="I55" s="199"/>
      <c r="J55" s="199"/>
      <c r="K55" s="199"/>
      <c r="L55" s="200"/>
      <c r="M55" s="27"/>
    </row>
    <row r="56" spans="2:13" ht="20.100000000000001" customHeight="1" thickBot="1">
      <c r="B56" s="281" t="s">
        <v>1470</v>
      </c>
      <c r="C56" s="282"/>
      <c r="D56" s="282"/>
      <c r="E56" s="282"/>
      <c r="F56" s="282"/>
      <c r="G56" s="282"/>
      <c r="H56" s="282"/>
      <c r="I56" s="282"/>
      <c r="J56" s="282"/>
      <c r="K56" s="282"/>
      <c r="L56" s="283"/>
      <c r="M56" s="27"/>
    </row>
    <row r="57" spans="2:13">
      <c r="B57" s="28" t="s">
        <v>1471</v>
      </c>
      <c r="C57" s="29" t="s">
        <v>1472</v>
      </c>
      <c r="D57" s="235" t="s">
        <v>471</v>
      </c>
      <c r="E57" s="34" t="s">
        <v>1382</v>
      </c>
      <c r="F57" s="32"/>
      <c r="G57" s="33" t="s">
        <v>420</v>
      </c>
      <c r="H57" s="34" t="s">
        <v>420</v>
      </c>
      <c r="I57" s="34" t="s">
        <v>118</v>
      </c>
      <c r="J57" s="34" t="s">
        <v>115</v>
      </c>
      <c r="K57" s="32" t="s">
        <v>115</v>
      </c>
      <c r="L57" s="35" t="s">
        <v>769</v>
      </c>
      <c r="M57" s="27"/>
    </row>
    <row r="58" spans="2:13">
      <c r="B58" s="36" t="s">
        <v>1473</v>
      </c>
      <c r="C58" s="37" t="s">
        <v>1474</v>
      </c>
      <c r="D58" s="38" t="s">
        <v>771</v>
      </c>
      <c r="E58" s="4" t="s">
        <v>1386</v>
      </c>
      <c r="F58" s="39"/>
      <c r="G58" s="40" t="s">
        <v>420</v>
      </c>
      <c r="H58" s="4" t="s">
        <v>420</v>
      </c>
      <c r="I58" s="4" t="s">
        <v>118</v>
      </c>
      <c r="J58" s="4" t="s">
        <v>118</v>
      </c>
      <c r="K58" s="39" t="s">
        <v>118</v>
      </c>
      <c r="L58" s="41"/>
      <c r="M58" s="27"/>
    </row>
    <row r="59" spans="2:13">
      <c r="B59" s="36" t="s">
        <v>1475</v>
      </c>
      <c r="C59" s="37" t="s">
        <v>1476</v>
      </c>
      <c r="D59" s="38" t="s">
        <v>773</v>
      </c>
      <c r="E59" s="4" t="s">
        <v>1386</v>
      </c>
      <c r="F59" s="39"/>
      <c r="G59" s="40" t="s">
        <v>420</v>
      </c>
      <c r="H59" s="4" t="s">
        <v>420</v>
      </c>
      <c r="I59" s="4" t="s">
        <v>118</v>
      </c>
      <c r="J59" s="4" t="s">
        <v>118</v>
      </c>
      <c r="K59" s="39" t="s">
        <v>118</v>
      </c>
      <c r="L59" s="41"/>
      <c r="M59" s="27"/>
    </row>
    <row r="60" spans="2:13">
      <c r="B60" s="36" t="s">
        <v>1477</v>
      </c>
      <c r="C60" s="37" t="s">
        <v>1478</v>
      </c>
      <c r="D60" s="38" t="s">
        <v>631</v>
      </c>
      <c r="E60" s="4" t="s">
        <v>1386</v>
      </c>
      <c r="F60" s="39"/>
      <c r="G60" s="40" t="s">
        <v>420</v>
      </c>
      <c r="H60" s="4" t="s">
        <v>420</v>
      </c>
      <c r="I60" s="4" t="s">
        <v>118</v>
      </c>
      <c r="J60" s="4" t="s">
        <v>118</v>
      </c>
      <c r="K60" s="39" t="s">
        <v>118</v>
      </c>
      <c r="L60" s="41"/>
      <c r="M60" s="27"/>
    </row>
    <row r="61" spans="2:13">
      <c r="B61" s="36" t="s">
        <v>1479</v>
      </c>
      <c r="C61" s="37" t="s">
        <v>1480</v>
      </c>
      <c r="D61" s="38" t="s">
        <v>776</v>
      </c>
      <c r="E61" s="4" t="s">
        <v>1386</v>
      </c>
      <c r="F61" s="39"/>
      <c r="G61" s="40" t="s">
        <v>420</v>
      </c>
      <c r="H61" s="4" t="s">
        <v>420</v>
      </c>
      <c r="I61" s="4" t="s">
        <v>118</v>
      </c>
      <c r="J61" s="4" t="s">
        <v>118</v>
      </c>
      <c r="K61" s="39" t="s">
        <v>118</v>
      </c>
      <c r="L61" s="41"/>
      <c r="M61" s="27"/>
    </row>
    <row r="62" spans="2:13">
      <c r="B62" s="36" t="s">
        <v>1481</v>
      </c>
      <c r="C62" s="37" t="s">
        <v>1482</v>
      </c>
      <c r="D62" s="38" t="s">
        <v>474</v>
      </c>
      <c r="E62" s="4" t="s">
        <v>1386</v>
      </c>
      <c r="F62" s="39"/>
      <c r="G62" s="40" t="s">
        <v>420</v>
      </c>
      <c r="H62" s="4" t="s">
        <v>420</v>
      </c>
      <c r="I62" s="4" t="s">
        <v>118</v>
      </c>
      <c r="J62" s="4" t="s">
        <v>118</v>
      </c>
      <c r="K62" s="39" t="s">
        <v>118</v>
      </c>
      <c r="L62" s="41"/>
      <c r="M62" s="27"/>
    </row>
    <row r="63" spans="2:13">
      <c r="B63" s="36" t="s">
        <v>1483</v>
      </c>
      <c r="C63" s="37" t="s">
        <v>1484</v>
      </c>
      <c r="D63" s="38" t="s">
        <v>1372</v>
      </c>
      <c r="E63" s="4" t="s">
        <v>1386</v>
      </c>
      <c r="F63" s="39"/>
      <c r="G63" s="40" t="s">
        <v>420</v>
      </c>
      <c r="H63" s="4" t="s">
        <v>420</v>
      </c>
      <c r="I63" s="4" t="s">
        <v>118</v>
      </c>
      <c r="J63" s="4" t="s">
        <v>118</v>
      </c>
      <c r="K63" s="39" t="s">
        <v>118</v>
      </c>
      <c r="L63" s="41"/>
      <c r="M63" s="27"/>
    </row>
    <row r="64" spans="2:13">
      <c r="B64" s="36" t="s">
        <v>1485</v>
      </c>
      <c r="C64" s="37" t="s">
        <v>1486</v>
      </c>
      <c r="D64" s="38" t="s">
        <v>779</v>
      </c>
      <c r="E64" s="4" t="s">
        <v>1386</v>
      </c>
      <c r="F64" s="39"/>
      <c r="G64" s="40" t="s">
        <v>420</v>
      </c>
      <c r="H64" s="4" t="s">
        <v>420</v>
      </c>
      <c r="I64" s="4" t="s">
        <v>118</v>
      </c>
      <c r="J64" s="4" t="s">
        <v>118</v>
      </c>
      <c r="K64" s="39" t="s">
        <v>118</v>
      </c>
      <c r="L64" s="41"/>
      <c r="M64" s="27"/>
    </row>
    <row r="65" spans="2:13">
      <c r="B65" s="36" t="s">
        <v>1487</v>
      </c>
      <c r="C65" s="37" t="s">
        <v>1488</v>
      </c>
      <c r="D65" s="38" t="s">
        <v>1373</v>
      </c>
      <c r="E65" s="4" t="s">
        <v>1382</v>
      </c>
      <c r="F65" s="39"/>
      <c r="G65" s="40" t="s">
        <v>420</v>
      </c>
      <c r="H65" s="4" t="s">
        <v>420</v>
      </c>
      <c r="I65" s="4" t="s">
        <v>118</v>
      </c>
      <c r="J65" s="4" t="s">
        <v>118</v>
      </c>
      <c r="K65" s="39" t="s">
        <v>118</v>
      </c>
      <c r="L65" s="41"/>
      <c r="M65" s="27"/>
    </row>
    <row r="66" spans="2:13" ht="17.25" thickBot="1">
      <c r="B66" s="36" t="s">
        <v>1489</v>
      </c>
      <c r="C66" s="37" t="s">
        <v>1490</v>
      </c>
      <c r="D66" s="38" t="s">
        <v>1373</v>
      </c>
      <c r="E66" s="4" t="s">
        <v>1382</v>
      </c>
      <c r="F66" s="39"/>
      <c r="G66" s="40" t="s">
        <v>420</v>
      </c>
      <c r="H66" s="4" t="s">
        <v>420</v>
      </c>
      <c r="I66" s="4" t="s">
        <v>118</v>
      </c>
      <c r="J66" s="4" t="s">
        <v>118</v>
      </c>
      <c r="K66" s="39" t="s">
        <v>118</v>
      </c>
      <c r="L66" s="41"/>
      <c r="M66" s="27"/>
    </row>
    <row r="67" spans="2:13" ht="20.100000000000001" customHeight="1">
      <c r="B67" s="46"/>
      <c r="C67" s="46"/>
      <c r="D67" s="47"/>
      <c r="E67" s="48"/>
      <c r="F67" s="48"/>
      <c r="G67" s="49"/>
      <c r="H67" s="49"/>
      <c r="I67" s="49"/>
      <c r="J67" s="49"/>
      <c r="K67" s="49"/>
      <c r="L67" s="46"/>
      <c r="M67" s="8"/>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FCC1-30C0-4F70-8AE6-CE95FA821E43}">
  <sheetPr codeName="Sheet94">
    <outlinePr summaryBelow="0"/>
    <pageSetUpPr fitToPage="1"/>
  </sheetPr>
  <dimension ref="B1:M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0</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ht="20.100000000000001" customHeight="1" thickBot="1">
      <c r="B5" s="211" t="s">
        <v>475</v>
      </c>
      <c r="C5" s="212"/>
      <c r="D5" s="213"/>
      <c r="E5" s="214"/>
      <c r="F5" s="214"/>
      <c r="G5" s="214"/>
      <c r="H5" s="214"/>
      <c r="I5" s="214"/>
      <c r="J5" s="214"/>
      <c r="K5" s="214"/>
      <c r="L5" s="215"/>
      <c r="M5" s="27"/>
    </row>
    <row r="6" spans="2:13" ht="20.100000000000001" customHeight="1">
      <c r="B6" s="28" t="s">
        <v>476</v>
      </c>
      <c r="C6" s="29" t="s">
        <v>477</v>
      </c>
      <c r="D6" s="30" t="s">
        <v>478</v>
      </c>
      <c r="E6" s="31" t="s">
        <v>479</v>
      </c>
      <c r="F6" s="32" t="s">
        <v>460</v>
      </c>
      <c r="G6" s="33" t="s">
        <v>420</v>
      </c>
      <c r="H6" s="34" t="s">
        <v>420</v>
      </c>
      <c r="I6" s="34" t="s">
        <v>118</v>
      </c>
      <c r="J6" s="34" t="s">
        <v>420</v>
      </c>
      <c r="K6" s="32" t="s">
        <v>420</v>
      </c>
      <c r="L6" s="35" t="s">
        <v>480</v>
      </c>
      <c r="M6" s="27"/>
    </row>
    <row r="7" spans="2:13" ht="20.100000000000001" customHeight="1">
      <c r="B7" s="36" t="s">
        <v>481</v>
      </c>
      <c r="C7" s="37" t="s">
        <v>482</v>
      </c>
      <c r="D7" s="38" t="s">
        <v>483</v>
      </c>
      <c r="E7" s="4" t="s">
        <v>484</v>
      </c>
      <c r="F7" s="39"/>
      <c r="G7" s="40" t="s">
        <v>420</v>
      </c>
      <c r="H7" s="4" t="s">
        <v>420</v>
      </c>
      <c r="I7" s="4" t="s">
        <v>118</v>
      </c>
      <c r="J7" s="4" t="s">
        <v>420</v>
      </c>
      <c r="K7" s="39" t="s">
        <v>118</v>
      </c>
      <c r="L7" s="41"/>
      <c r="M7" s="27"/>
    </row>
    <row r="8" spans="2:13" ht="20.100000000000001" customHeight="1">
      <c r="B8" s="36" t="s">
        <v>485</v>
      </c>
      <c r="C8" s="37" t="s">
        <v>486</v>
      </c>
      <c r="D8" s="38" t="s">
        <v>471</v>
      </c>
      <c r="E8" s="4" t="s">
        <v>487</v>
      </c>
      <c r="F8" s="39"/>
      <c r="G8" s="40" t="s">
        <v>420</v>
      </c>
      <c r="H8" s="4" t="s">
        <v>420</v>
      </c>
      <c r="I8" s="4" t="s">
        <v>118</v>
      </c>
      <c r="J8" s="4" t="s">
        <v>420</v>
      </c>
      <c r="K8" s="4" t="s">
        <v>420</v>
      </c>
      <c r="L8" s="41"/>
      <c r="M8" s="27"/>
    </row>
    <row r="9" spans="2:13" ht="30">
      <c r="B9" s="36" t="s">
        <v>324</v>
      </c>
      <c r="C9" s="37" t="s">
        <v>488</v>
      </c>
      <c r="D9" s="38" t="s">
        <v>489</v>
      </c>
      <c r="E9" s="4" t="s">
        <v>465</v>
      </c>
      <c r="F9" s="39"/>
      <c r="G9" s="40" t="s">
        <v>420</v>
      </c>
      <c r="H9" s="4" t="s">
        <v>118</v>
      </c>
      <c r="I9" s="4" t="s">
        <v>118</v>
      </c>
      <c r="J9" s="4" t="s">
        <v>118</v>
      </c>
      <c r="K9" s="39" t="s">
        <v>118</v>
      </c>
      <c r="L9" s="41" t="s">
        <v>490</v>
      </c>
      <c r="M9" s="27"/>
    </row>
    <row r="10" spans="2:13" ht="47.25" customHeight="1">
      <c r="B10" s="36" t="s">
        <v>325</v>
      </c>
      <c r="C10" s="37" t="s">
        <v>491</v>
      </c>
      <c r="D10" s="38" t="s">
        <v>467</v>
      </c>
      <c r="E10" s="4" t="s">
        <v>484</v>
      </c>
      <c r="F10" s="39"/>
      <c r="G10" s="40" t="s">
        <v>118</v>
      </c>
      <c r="H10" s="4" t="s">
        <v>420</v>
      </c>
      <c r="I10" s="4" t="s">
        <v>118</v>
      </c>
      <c r="J10" s="4" t="s">
        <v>420</v>
      </c>
      <c r="K10" s="39" t="s">
        <v>420</v>
      </c>
      <c r="L10" s="304" t="s">
        <v>492</v>
      </c>
      <c r="M10" s="27"/>
    </row>
    <row r="11" spans="2:13" ht="47.25" customHeight="1">
      <c r="B11" s="36" t="s">
        <v>326</v>
      </c>
      <c r="C11" s="37" t="s">
        <v>493</v>
      </c>
      <c r="D11" s="38" t="s">
        <v>467</v>
      </c>
      <c r="E11" s="4" t="s">
        <v>484</v>
      </c>
      <c r="F11" s="39"/>
      <c r="G11" s="40" t="s">
        <v>118</v>
      </c>
      <c r="H11" s="4" t="s">
        <v>420</v>
      </c>
      <c r="I11" s="4" t="s">
        <v>118</v>
      </c>
      <c r="J11" s="4" t="s">
        <v>420</v>
      </c>
      <c r="K11" s="39" t="s">
        <v>118</v>
      </c>
      <c r="L11" s="305"/>
      <c r="M11" s="27"/>
    </row>
    <row r="12" spans="2:13" ht="47.25" customHeight="1" thickBot="1">
      <c r="B12" s="216" t="s">
        <v>327</v>
      </c>
      <c r="C12" s="217" t="s">
        <v>494</v>
      </c>
      <c r="D12" s="218" t="s">
        <v>467</v>
      </c>
      <c r="E12" s="219" t="s">
        <v>484</v>
      </c>
      <c r="F12" s="220"/>
      <c r="G12" s="221" t="s">
        <v>118</v>
      </c>
      <c r="H12" s="219" t="s">
        <v>420</v>
      </c>
      <c r="I12" s="219" t="s">
        <v>118</v>
      </c>
      <c r="J12" s="219" t="s">
        <v>420</v>
      </c>
      <c r="K12" s="220" t="s">
        <v>420</v>
      </c>
      <c r="L12" s="305"/>
      <c r="M12" s="27"/>
    </row>
    <row r="13" spans="2:13" ht="20.100000000000001" customHeight="1">
      <c r="B13" s="222" t="s">
        <v>495</v>
      </c>
      <c r="C13" s="223"/>
      <c r="D13" s="224"/>
      <c r="E13" s="49"/>
      <c r="F13" s="49"/>
      <c r="G13" s="49"/>
      <c r="H13" s="49"/>
      <c r="I13" s="49"/>
      <c r="J13" s="49"/>
      <c r="K13" s="49"/>
      <c r="L13" s="225"/>
      <c r="M13" s="27"/>
    </row>
    <row r="14" spans="2:13" ht="13.5" customHeight="1">
      <c r="B14" s="226" t="s">
        <v>496</v>
      </c>
      <c r="C14" s="227"/>
      <c r="D14" s="228"/>
      <c r="L14" s="229"/>
      <c r="M14" s="27"/>
    </row>
    <row r="15" spans="2:13" ht="13.5" customHeight="1">
      <c r="B15" s="226" t="s">
        <v>497</v>
      </c>
      <c r="C15" s="227"/>
      <c r="D15" s="228"/>
      <c r="L15" s="229"/>
      <c r="M15" s="27"/>
    </row>
    <row r="16" spans="2:13" ht="13.5" customHeight="1" thickBot="1">
      <c r="B16" s="230" t="s">
        <v>498</v>
      </c>
      <c r="C16" s="231"/>
      <c r="D16" s="232"/>
      <c r="E16" s="233"/>
      <c r="F16" s="233"/>
      <c r="G16" s="233"/>
      <c r="H16" s="233"/>
      <c r="I16" s="233"/>
      <c r="J16" s="233"/>
      <c r="K16" s="233"/>
      <c r="L16" s="234"/>
      <c r="M16" s="27"/>
    </row>
    <row r="17" spans="2:13" ht="30">
      <c r="B17" s="28" t="s">
        <v>499</v>
      </c>
      <c r="C17" s="29" t="s">
        <v>500</v>
      </c>
      <c r="D17" s="235" t="s">
        <v>464</v>
      </c>
      <c r="E17" s="34" t="s">
        <v>501</v>
      </c>
      <c r="F17" s="32" t="s">
        <v>502</v>
      </c>
      <c r="G17" s="33" t="s">
        <v>420</v>
      </c>
      <c r="H17" s="34" t="s">
        <v>420</v>
      </c>
      <c r="I17" s="34" t="s">
        <v>420</v>
      </c>
      <c r="J17" s="34" t="s">
        <v>420</v>
      </c>
      <c r="K17" s="32" t="s">
        <v>118</v>
      </c>
      <c r="L17" s="35" t="s">
        <v>503</v>
      </c>
      <c r="M17" s="27"/>
    </row>
    <row r="18" spans="2:13" ht="30">
      <c r="B18" s="36" t="s">
        <v>504</v>
      </c>
      <c r="C18" s="37" t="s">
        <v>505</v>
      </c>
      <c r="D18" s="38" t="s">
        <v>464</v>
      </c>
      <c r="E18" s="4" t="s">
        <v>506</v>
      </c>
      <c r="F18" s="39" t="s">
        <v>502</v>
      </c>
      <c r="G18" s="40" t="s">
        <v>420</v>
      </c>
      <c r="H18" s="4" t="s">
        <v>420</v>
      </c>
      <c r="I18" s="4" t="s">
        <v>420</v>
      </c>
      <c r="J18" s="4" t="s">
        <v>420</v>
      </c>
      <c r="K18" s="39" t="s">
        <v>118</v>
      </c>
      <c r="L18" s="41" t="s">
        <v>503</v>
      </c>
      <c r="M18" s="27"/>
    </row>
    <row r="19" spans="2:13" ht="30">
      <c r="B19" s="36" t="s">
        <v>507</v>
      </c>
      <c r="C19" s="37" t="s">
        <v>508</v>
      </c>
      <c r="D19" s="38" t="s">
        <v>464</v>
      </c>
      <c r="E19" s="4" t="s">
        <v>501</v>
      </c>
      <c r="F19" s="39" t="s">
        <v>502</v>
      </c>
      <c r="G19" s="40" t="s">
        <v>420</v>
      </c>
      <c r="H19" s="4" t="s">
        <v>420</v>
      </c>
      <c r="I19" s="4" t="s">
        <v>420</v>
      </c>
      <c r="J19" s="4" t="s">
        <v>420</v>
      </c>
      <c r="K19" s="39" t="s">
        <v>118</v>
      </c>
      <c r="L19" s="41" t="s">
        <v>503</v>
      </c>
      <c r="M19" s="27"/>
    </row>
    <row r="20" spans="2:13" ht="30">
      <c r="B20" s="36" t="s">
        <v>511</v>
      </c>
      <c r="C20" s="37" t="s">
        <v>512</v>
      </c>
      <c r="D20" s="38" t="s">
        <v>464</v>
      </c>
      <c r="E20" s="4" t="s">
        <v>513</v>
      </c>
      <c r="F20" s="39" t="s">
        <v>510</v>
      </c>
      <c r="G20" s="40" t="s">
        <v>420</v>
      </c>
      <c r="H20" s="4" t="s">
        <v>420</v>
      </c>
      <c r="I20" s="4" t="s">
        <v>420</v>
      </c>
      <c r="J20" s="4" t="s">
        <v>420</v>
      </c>
      <c r="K20" s="39" t="s">
        <v>118</v>
      </c>
      <c r="L20" s="41" t="s">
        <v>509</v>
      </c>
      <c r="M20" s="27"/>
    </row>
    <row r="21" spans="2:13" ht="90.75" thickBot="1">
      <c r="B21" s="36" t="s">
        <v>514</v>
      </c>
      <c r="C21" s="37" t="s">
        <v>515</v>
      </c>
      <c r="D21" s="38" t="s">
        <v>464</v>
      </c>
      <c r="E21" s="4" t="s">
        <v>501</v>
      </c>
      <c r="F21" s="39" t="s">
        <v>502</v>
      </c>
      <c r="G21" s="40" t="s">
        <v>420</v>
      </c>
      <c r="H21" s="4" t="s">
        <v>420</v>
      </c>
      <c r="I21" s="4" t="s">
        <v>420</v>
      </c>
      <c r="J21" s="4" t="s">
        <v>420</v>
      </c>
      <c r="K21" s="39" t="s">
        <v>118</v>
      </c>
      <c r="L21" s="41" t="s">
        <v>516</v>
      </c>
      <c r="M21" s="27"/>
    </row>
    <row r="22" spans="2:13" ht="20.100000000000001" customHeight="1" thickBot="1">
      <c r="B22" s="211" t="s">
        <v>517</v>
      </c>
      <c r="C22" s="212"/>
      <c r="D22" s="213"/>
      <c r="E22" s="214"/>
      <c r="F22" s="214"/>
      <c r="G22" s="214"/>
      <c r="H22" s="214"/>
      <c r="I22" s="214"/>
      <c r="J22" s="214"/>
      <c r="K22" s="214"/>
      <c r="L22" s="215"/>
      <c r="M22" s="27"/>
    </row>
    <row r="23" spans="2:13" ht="30">
      <c r="B23" s="28" t="s">
        <v>426</v>
      </c>
      <c r="C23" s="29" t="s">
        <v>518</v>
      </c>
      <c r="D23" s="30" t="s">
        <v>519</v>
      </c>
      <c r="E23" s="31" t="s">
        <v>506</v>
      </c>
      <c r="F23" s="32"/>
      <c r="G23" s="33" t="s">
        <v>420</v>
      </c>
      <c r="H23" s="34" t="s">
        <v>420</v>
      </c>
      <c r="I23" s="34" t="s">
        <v>420</v>
      </c>
      <c r="J23" s="34" t="s">
        <v>420</v>
      </c>
      <c r="K23" s="32" t="s">
        <v>118</v>
      </c>
      <c r="L23" s="35" t="s">
        <v>520</v>
      </c>
      <c r="M23" s="27"/>
    </row>
    <row r="24" spans="2:13">
      <c r="B24" s="36" t="s">
        <v>521</v>
      </c>
      <c r="C24" s="37" t="s">
        <v>522</v>
      </c>
      <c r="D24" s="38" t="s">
        <v>489</v>
      </c>
      <c r="E24" s="4" t="s">
        <v>465</v>
      </c>
      <c r="F24" s="39"/>
      <c r="G24" s="40" t="s">
        <v>118</v>
      </c>
      <c r="H24" s="4" t="s">
        <v>420</v>
      </c>
      <c r="I24" s="4" t="s">
        <v>420</v>
      </c>
      <c r="J24" s="4" t="s">
        <v>118</v>
      </c>
      <c r="K24" s="39" t="s">
        <v>118</v>
      </c>
      <c r="L24" s="41" t="s">
        <v>523</v>
      </c>
      <c r="M24" s="27"/>
    </row>
    <row r="25" spans="2:13">
      <c r="B25" s="36" t="s">
        <v>524</v>
      </c>
      <c r="C25" s="37" t="s">
        <v>525</v>
      </c>
      <c r="D25" s="38" t="s">
        <v>489</v>
      </c>
      <c r="E25" s="4" t="s">
        <v>465</v>
      </c>
      <c r="F25" s="39"/>
      <c r="G25" s="40" t="s">
        <v>118</v>
      </c>
      <c r="H25" s="4" t="s">
        <v>420</v>
      </c>
      <c r="I25" s="4" t="s">
        <v>420</v>
      </c>
      <c r="J25" s="4" t="s">
        <v>118</v>
      </c>
      <c r="K25" s="39" t="s">
        <v>118</v>
      </c>
      <c r="L25" s="237" t="s">
        <v>526</v>
      </c>
      <c r="M25" s="27"/>
    </row>
    <row r="26" spans="2:13">
      <c r="B26" s="36" t="s">
        <v>527</v>
      </c>
      <c r="C26" s="37" t="s">
        <v>528</v>
      </c>
      <c r="D26" s="38" t="s">
        <v>489</v>
      </c>
      <c r="E26" s="4" t="s">
        <v>465</v>
      </c>
      <c r="F26" s="39"/>
      <c r="G26" s="40" t="s">
        <v>118</v>
      </c>
      <c r="H26" s="4" t="s">
        <v>420</v>
      </c>
      <c r="I26" s="4" t="s">
        <v>420</v>
      </c>
      <c r="J26" s="4" t="s">
        <v>118</v>
      </c>
      <c r="K26" s="39" t="s">
        <v>118</v>
      </c>
      <c r="L26" s="41" t="s">
        <v>529</v>
      </c>
      <c r="M26" s="27"/>
    </row>
    <row r="27" spans="2:13">
      <c r="B27" s="36" t="s">
        <v>530</v>
      </c>
      <c r="C27" s="37" t="s">
        <v>531</v>
      </c>
      <c r="D27" s="38" t="s">
        <v>489</v>
      </c>
      <c r="E27" s="4" t="s">
        <v>465</v>
      </c>
      <c r="F27" s="39"/>
      <c r="G27" s="40" t="s">
        <v>118</v>
      </c>
      <c r="H27" s="4" t="s">
        <v>420</v>
      </c>
      <c r="I27" s="4" t="s">
        <v>420</v>
      </c>
      <c r="J27" s="4" t="s">
        <v>118</v>
      </c>
      <c r="K27" s="39" t="s">
        <v>118</v>
      </c>
      <c r="L27" s="41" t="s">
        <v>532</v>
      </c>
      <c r="M27" s="27"/>
    </row>
    <row r="28" spans="2:13">
      <c r="B28" s="36" t="s">
        <v>533</v>
      </c>
      <c r="C28" s="37" t="s">
        <v>534</v>
      </c>
      <c r="D28" s="38" t="s">
        <v>489</v>
      </c>
      <c r="E28" s="4" t="s">
        <v>465</v>
      </c>
      <c r="F28" s="39"/>
      <c r="G28" s="40" t="s">
        <v>118</v>
      </c>
      <c r="H28" s="4" t="s">
        <v>420</v>
      </c>
      <c r="I28" s="4" t="s">
        <v>420</v>
      </c>
      <c r="J28" s="4" t="s">
        <v>118</v>
      </c>
      <c r="K28" s="39" t="s">
        <v>118</v>
      </c>
      <c r="L28" s="41" t="s">
        <v>535</v>
      </c>
      <c r="M28" s="27"/>
    </row>
    <row r="29" spans="2:13" ht="45">
      <c r="B29" s="36" t="s">
        <v>536</v>
      </c>
      <c r="C29" s="37" t="s">
        <v>537</v>
      </c>
      <c r="D29" s="38" t="s">
        <v>464</v>
      </c>
      <c r="E29" s="4" t="s">
        <v>538</v>
      </c>
      <c r="F29" s="39"/>
      <c r="G29" s="40" t="s">
        <v>420</v>
      </c>
      <c r="H29" s="4" t="s">
        <v>420</v>
      </c>
      <c r="I29" s="4" t="s">
        <v>420</v>
      </c>
      <c r="J29" s="4" t="s">
        <v>420</v>
      </c>
      <c r="K29" s="39" t="s">
        <v>118</v>
      </c>
      <c r="L29" s="41" t="s">
        <v>539</v>
      </c>
      <c r="M29" s="27"/>
    </row>
    <row r="30" spans="2:13" ht="45">
      <c r="B30" s="36" t="s">
        <v>540</v>
      </c>
      <c r="C30" s="37" t="s">
        <v>541</v>
      </c>
      <c r="D30" s="38" t="s">
        <v>464</v>
      </c>
      <c r="E30" s="4" t="s">
        <v>501</v>
      </c>
      <c r="F30" s="39"/>
      <c r="G30" s="40" t="s">
        <v>420</v>
      </c>
      <c r="H30" s="4" t="s">
        <v>420</v>
      </c>
      <c r="I30" s="4" t="s">
        <v>420</v>
      </c>
      <c r="J30" s="4" t="s">
        <v>420</v>
      </c>
      <c r="K30" s="39" t="s">
        <v>118</v>
      </c>
      <c r="L30" s="41" t="s">
        <v>542</v>
      </c>
      <c r="M30" s="27"/>
    </row>
    <row r="31" spans="2:13" ht="90">
      <c r="B31" s="36" t="s">
        <v>543</v>
      </c>
      <c r="C31" s="37" t="s">
        <v>544</v>
      </c>
      <c r="D31" s="38" t="s">
        <v>464</v>
      </c>
      <c r="E31" s="4" t="s">
        <v>506</v>
      </c>
      <c r="F31" s="39"/>
      <c r="G31" s="40" t="s">
        <v>420</v>
      </c>
      <c r="H31" s="4" t="s">
        <v>420</v>
      </c>
      <c r="I31" s="4" t="s">
        <v>420</v>
      </c>
      <c r="J31" s="4" t="s">
        <v>420</v>
      </c>
      <c r="K31" s="39" t="s">
        <v>118</v>
      </c>
      <c r="L31" s="41" t="s">
        <v>545</v>
      </c>
      <c r="M31" s="27"/>
    </row>
    <row r="32" spans="2:13" ht="90.75" thickBot="1">
      <c r="B32" s="36" t="s">
        <v>546</v>
      </c>
      <c r="C32" s="37" t="s">
        <v>547</v>
      </c>
      <c r="D32" s="38" t="s">
        <v>519</v>
      </c>
      <c r="E32" s="4" t="s">
        <v>506</v>
      </c>
      <c r="F32" s="39"/>
      <c r="G32" s="40" t="s">
        <v>420</v>
      </c>
      <c r="H32" s="4" t="s">
        <v>420</v>
      </c>
      <c r="I32" s="4" t="s">
        <v>420</v>
      </c>
      <c r="J32" s="4" t="s">
        <v>420</v>
      </c>
      <c r="K32" s="39" t="s">
        <v>118</v>
      </c>
      <c r="L32" s="41" t="s">
        <v>1493</v>
      </c>
      <c r="M32" s="27"/>
    </row>
    <row r="33" spans="2:13" ht="20.100000000000001" customHeight="1">
      <c r="B33" s="46"/>
      <c r="C33" s="46"/>
      <c r="D33" s="47"/>
      <c r="E33" s="48"/>
      <c r="F33" s="48"/>
      <c r="G33" s="49"/>
      <c r="H33" s="49"/>
      <c r="I33" s="49"/>
      <c r="J33" s="49"/>
      <c r="K33" s="49"/>
      <c r="L33" s="46"/>
      <c r="M33" s="8"/>
    </row>
  </sheetData>
  <mergeCells count="1">
    <mergeCell ref="L10:L12"/>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78BB-ED93-4267-BB12-4C4A7C1F1B1A}">
  <sheetPr codeName="Sheet72">
    <outlinePr summaryBelow="0"/>
    <pageSetUpPr fitToPage="1"/>
  </sheetPr>
  <dimension ref="B1:M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1494</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ht="20.100000000000001" customHeight="1" thickBot="1">
      <c r="B5" s="211" t="s">
        <v>548</v>
      </c>
      <c r="C5" s="212"/>
      <c r="D5" s="213"/>
      <c r="E5" s="214"/>
      <c r="F5" s="214"/>
      <c r="G5" s="214"/>
      <c r="H5" s="214"/>
      <c r="I5" s="214"/>
      <c r="J5" s="214"/>
      <c r="K5" s="214"/>
      <c r="L5" s="215"/>
      <c r="M5" s="27"/>
    </row>
    <row r="6" spans="2:13">
      <c r="B6" s="28" t="s">
        <v>476</v>
      </c>
      <c r="C6" s="29" t="s">
        <v>549</v>
      </c>
      <c r="D6" s="30" t="s">
        <v>478</v>
      </c>
      <c r="E6" s="31" t="s">
        <v>479</v>
      </c>
      <c r="F6" s="32" t="s">
        <v>460</v>
      </c>
      <c r="G6" s="40" t="s">
        <v>420</v>
      </c>
      <c r="H6" s="34" t="s">
        <v>420</v>
      </c>
      <c r="I6" s="34" t="s">
        <v>420</v>
      </c>
      <c r="J6" s="34" t="s">
        <v>420</v>
      </c>
      <c r="K6" s="34" t="s">
        <v>420</v>
      </c>
      <c r="L6" s="35" t="s">
        <v>480</v>
      </c>
      <c r="M6" s="27"/>
    </row>
    <row r="7" spans="2:13">
      <c r="B7" s="36" t="s">
        <v>550</v>
      </c>
      <c r="C7" s="37" t="s">
        <v>551</v>
      </c>
      <c r="D7" s="38" t="s">
        <v>552</v>
      </c>
      <c r="E7" s="4" t="s">
        <v>479</v>
      </c>
      <c r="F7" s="39" t="s">
        <v>460</v>
      </c>
      <c r="G7" s="40" t="s">
        <v>420</v>
      </c>
      <c r="H7" s="4" t="s">
        <v>420</v>
      </c>
      <c r="I7" s="4" t="s">
        <v>118</v>
      </c>
      <c r="J7" s="4" t="s">
        <v>420</v>
      </c>
      <c r="K7" s="39" t="s">
        <v>420</v>
      </c>
      <c r="L7" s="41" t="s">
        <v>480</v>
      </c>
      <c r="M7" s="27"/>
    </row>
    <row r="8" spans="2:13">
      <c r="B8" s="36" t="s">
        <v>553</v>
      </c>
      <c r="C8" s="37" t="s">
        <v>554</v>
      </c>
      <c r="D8" s="38" t="s">
        <v>483</v>
      </c>
      <c r="E8" s="4" t="s">
        <v>484</v>
      </c>
      <c r="F8" s="39"/>
      <c r="G8" s="40" t="s">
        <v>420</v>
      </c>
      <c r="H8" s="4" t="s">
        <v>420</v>
      </c>
      <c r="I8" s="4" t="s">
        <v>118</v>
      </c>
      <c r="J8" s="4" t="s">
        <v>420</v>
      </c>
      <c r="K8" s="39" t="s">
        <v>118</v>
      </c>
      <c r="L8" s="41"/>
      <c r="M8" s="27"/>
    </row>
    <row r="9" spans="2:13">
      <c r="B9" s="36" t="s">
        <v>485</v>
      </c>
      <c r="C9" s="37" t="s">
        <v>555</v>
      </c>
      <c r="D9" s="38" t="s">
        <v>471</v>
      </c>
      <c r="E9" s="4" t="s">
        <v>479</v>
      </c>
      <c r="F9" s="39"/>
      <c r="G9" s="40" t="s">
        <v>420</v>
      </c>
      <c r="H9" s="4" t="s">
        <v>420</v>
      </c>
      <c r="I9" s="4" t="s">
        <v>118</v>
      </c>
      <c r="J9" s="4" t="s">
        <v>420</v>
      </c>
      <c r="K9" s="39" t="s">
        <v>420</v>
      </c>
      <c r="L9" s="41"/>
      <c r="M9" s="27"/>
    </row>
    <row r="10" spans="2:13" ht="30">
      <c r="B10" s="36" t="s">
        <v>556</v>
      </c>
      <c r="C10" s="37" t="s">
        <v>557</v>
      </c>
      <c r="D10" s="38" t="s">
        <v>464</v>
      </c>
      <c r="E10" s="4" t="s">
        <v>506</v>
      </c>
      <c r="F10" s="39"/>
      <c r="G10" s="40" t="s">
        <v>420</v>
      </c>
      <c r="H10" s="4" t="s">
        <v>420</v>
      </c>
      <c r="I10" s="4" t="s">
        <v>420</v>
      </c>
      <c r="J10" s="4" t="s">
        <v>118</v>
      </c>
      <c r="K10" s="39" t="s">
        <v>118</v>
      </c>
      <c r="L10" s="41" t="s">
        <v>558</v>
      </c>
      <c r="M10" s="27"/>
    </row>
    <row r="11" spans="2:13" ht="45.75" customHeight="1">
      <c r="B11" s="36" t="s">
        <v>324</v>
      </c>
      <c r="C11" s="37" t="s">
        <v>559</v>
      </c>
      <c r="D11" s="38" t="s">
        <v>560</v>
      </c>
      <c r="E11" s="4" t="s">
        <v>506</v>
      </c>
      <c r="F11" s="39"/>
      <c r="G11" s="40" t="s">
        <v>420</v>
      </c>
      <c r="H11" s="4" t="s">
        <v>118</v>
      </c>
      <c r="I11" s="4" t="s">
        <v>118</v>
      </c>
      <c r="J11" s="4" t="s">
        <v>118</v>
      </c>
      <c r="K11" s="39" t="s">
        <v>118</v>
      </c>
      <c r="L11" s="41" t="s">
        <v>490</v>
      </c>
      <c r="M11" s="27"/>
    </row>
    <row r="12" spans="2:13" ht="45.75" customHeight="1">
      <c r="B12" s="36" t="s">
        <v>325</v>
      </c>
      <c r="C12" s="37" t="s">
        <v>561</v>
      </c>
      <c r="D12" s="38" t="s">
        <v>470</v>
      </c>
      <c r="E12" s="4" t="s">
        <v>484</v>
      </c>
      <c r="F12" s="39"/>
      <c r="G12" s="40" t="s">
        <v>118</v>
      </c>
      <c r="H12" s="4" t="s">
        <v>420</v>
      </c>
      <c r="I12" s="4" t="s">
        <v>118</v>
      </c>
      <c r="J12" s="4" t="s">
        <v>420</v>
      </c>
      <c r="K12" s="39" t="s">
        <v>420</v>
      </c>
      <c r="L12" s="304" t="s">
        <v>492</v>
      </c>
      <c r="M12" s="27"/>
    </row>
    <row r="13" spans="2:13" ht="46.5" customHeight="1">
      <c r="B13" s="36" t="s">
        <v>326</v>
      </c>
      <c r="C13" s="37" t="s">
        <v>562</v>
      </c>
      <c r="D13" s="38" t="s">
        <v>470</v>
      </c>
      <c r="E13" s="4" t="s">
        <v>484</v>
      </c>
      <c r="F13" s="39"/>
      <c r="G13" s="40" t="s">
        <v>118</v>
      </c>
      <c r="H13" s="4" t="s">
        <v>420</v>
      </c>
      <c r="I13" s="4" t="s">
        <v>268</v>
      </c>
      <c r="J13" s="4" t="s">
        <v>420</v>
      </c>
      <c r="K13" s="39" t="s">
        <v>118</v>
      </c>
      <c r="L13" s="305"/>
      <c r="M13" s="27"/>
    </row>
    <row r="14" spans="2:13" ht="46.5" customHeight="1" thickBot="1">
      <c r="B14" s="36" t="s">
        <v>327</v>
      </c>
      <c r="C14" s="37" t="s">
        <v>563</v>
      </c>
      <c r="D14" s="38" t="s">
        <v>470</v>
      </c>
      <c r="E14" s="4" t="s">
        <v>484</v>
      </c>
      <c r="F14" s="39"/>
      <c r="G14" s="40" t="s">
        <v>118</v>
      </c>
      <c r="H14" s="4" t="s">
        <v>420</v>
      </c>
      <c r="I14" s="4" t="s">
        <v>118</v>
      </c>
      <c r="J14" s="4" t="s">
        <v>420</v>
      </c>
      <c r="K14" s="39" t="s">
        <v>420</v>
      </c>
      <c r="L14" s="305"/>
      <c r="M14" s="27"/>
    </row>
    <row r="15" spans="2:13" ht="20.100000000000001" customHeight="1" thickBot="1">
      <c r="B15" s="211" t="s">
        <v>564</v>
      </c>
      <c r="C15" s="212"/>
      <c r="D15" s="213"/>
      <c r="E15" s="214"/>
      <c r="F15" s="214"/>
      <c r="G15" s="214"/>
      <c r="H15" s="214"/>
      <c r="I15" s="214"/>
      <c r="J15" s="214"/>
      <c r="K15" s="214"/>
      <c r="L15" s="215"/>
      <c r="M15" s="27"/>
    </row>
    <row r="16" spans="2:13" ht="60">
      <c r="B16" s="28" t="s">
        <v>426</v>
      </c>
      <c r="C16" s="29" t="s">
        <v>565</v>
      </c>
      <c r="D16" s="30" t="s">
        <v>519</v>
      </c>
      <c r="E16" s="31" t="s">
        <v>506</v>
      </c>
      <c r="F16" s="32" t="s">
        <v>566</v>
      </c>
      <c r="G16" s="40" t="s">
        <v>420</v>
      </c>
      <c r="H16" s="219" t="s">
        <v>420</v>
      </c>
      <c r="I16" s="219" t="s">
        <v>420</v>
      </c>
      <c r="J16" s="219" t="s">
        <v>420</v>
      </c>
      <c r="K16" s="4" t="s">
        <v>118</v>
      </c>
      <c r="L16" s="35" t="s">
        <v>1495</v>
      </c>
      <c r="M16" s="27"/>
    </row>
    <row r="17" spans="2:13">
      <c r="B17" s="36" t="s">
        <v>567</v>
      </c>
      <c r="C17" s="37" t="s">
        <v>568</v>
      </c>
      <c r="D17" s="38" t="s">
        <v>560</v>
      </c>
      <c r="E17" s="4" t="s">
        <v>538</v>
      </c>
      <c r="F17" s="39"/>
      <c r="G17" s="40" t="s">
        <v>118</v>
      </c>
      <c r="H17" s="219" t="s">
        <v>420</v>
      </c>
      <c r="I17" s="219" t="s">
        <v>420</v>
      </c>
      <c r="J17" s="4" t="s">
        <v>118</v>
      </c>
      <c r="K17" s="4" t="s">
        <v>118</v>
      </c>
      <c r="L17" s="41" t="s">
        <v>523</v>
      </c>
      <c r="M17" s="27"/>
    </row>
    <row r="18" spans="2:13">
      <c r="B18" s="36" t="s">
        <v>569</v>
      </c>
      <c r="C18" s="37" t="s">
        <v>570</v>
      </c>
      <c r="D18" s="38" t="s">
        <v>560</v>
      </c>
      <c r="E18" s="4" t="s">
        <v>538</v>
      </c>
      <c r="F18" s="39"/>
      <c r="G18" s="40" t="s">
        <v>118</v>
      </c>
      <c r="H18" s="219" t="s">
        <v>420</v>
      </c>
      <c r="I18" s="219" t="s">
        <v>420</v>
      </c>
      <c r="J18" s="4" t="s">
        <v>118</v>
      </c>
      <c r="K18" s="4" t="s">
        <v>118</v>
      </c>
      <c r="L18" s="237" t="s">
        <v>526</v>
      </c>
      <c r="M18" s="27"/>
    </row>
    <row r="19" spans="2:13">
      <c r="B19" s="36" t="s">
        <v>571</v>
      </c>
      <c r="C19" s="37" t="s">
        <v>572</v>
      </c>
      <c r="D19" s="38" t="s">
        <v>560</v>
      </c>
      <c r="E19" s="4" t="s">
        <v>538</v>
      </c>
      <c r="F19" s="39"/>
      <c r="G19" s="40" t="s">
        <v>118</v>
      </c>
      <c r="H19" s="219" t="s">
        <v>420</v>
      </c>
      <c r="I19" s="219" t="s">
        <v>420</v>
      </c>
      <c r="J19" s="4" t="s">
        <v>118</v>
      </c>
      <c r="K19" s="4" t="s">
        <v>118</v>
      </c>
      <c r="L19" s="41" t="s">
        <v>529</v>
      </c>
      <c r="M19" s="27"/>
    </row>
    <row r="20" spans="2:13">
      <c r="B20" s="36" t="s">
        <v>573</v>
      </c>
      <c r="C20" s="37" t="s">
        <v>574</v>
      </c>
      <c r="D20" s="38" t="s">
        <v>560</v>
      </c>
      <c r="E20" s="4" t="s">
        <v>538</v>
      </c>
      <c r="F20" s="39"/>
      <c r="G20" s="40" t="s">
        <v>118</v>
      </c>
      <c r="H20" s="219" t="s">
        <v>420</v>
      </c>
      <c r="I20" s="219" t="s">
        <v>420</v>
      </c>
      <c r="J20" s="4" t="s">
        <v>118</v>
      </c>
      <c r="K20" s="4" t="s">
        <v>118</v>
      </c>
      <c r="L20" s="41" t="s">
        <v>532</v>
      </c>
      <c r="M20" s="27"/>
    </row>
    <row r="21" spans="2:13">
      <c r="B21" s="36" t="s">
        <v>575</v>
      </c>
      <c r="C21" s="37" t="s">
        <v>576</v>
      </c>
      <c r="D21" s="38" t="s">
        <v>560</v>
      </c>
      <c r="E21" s="4" t="s">
        <v>538</v>
      </c>
      <c r="F21" s="39"/>
      <c r="G21" s="40" t="s">
        <v>118</v>
      </c>
      <c r="H21" s="219" t="s">
        <v>420</v>
      </c>
      <c r="I21" s="219" t="s">
        <v>420</v>
      </c>
      <c r="J21" s="4" t="s">
        <v>118</v>
      </c>
      <c r="K21" s="4" t="s">
        <v>118</v>
      </c>
      <c r="L21" s="41" t="s">
        <v>577</v>
      </c>
      <c r="M21" s="27"/>
    </row>
    <row r="22" spans="2:13" ht="60">
      <c r="B22" s="36" t="s">
        <v>536</v>
      </c>
      <c r="C22" s="37" t="s">
        <v>578</v>
      </c>
      <c r="D22" s="38" t="s">
        <v>464</v>
      </c>
      <c r="E22" s="4" t="s">
        <v>501</v>
      </c>
      <c r="F22" s="39"/>
      <c r="G22" s="40" t="s">
        <v>420</v>
      </c>
      <c r="H22" s="219" t="s">
        <v>420</v>
      </c>
      <c r="I22" s="219" t="s">
        <v>420</v>
      </c>
      <c r="J22" s="219" t="s">
        <v>420</v>
      </c>
      <c r="K22" s="4" t="s">
        <v>118</v>
      </c>
      <c r="L22" s="41" t="s">
        <v>1496</v>
      </c>
      <c r="M22" s="27"/>
    </row>
    <row r="23" spans="2:13" ht="60">
      <c r="B23" s="36" t="s">
        <v>432</v>
      </c>
      <c r="C23" s="37" t="s">
        <v>579</v>
      </c>
      <c r="D23" s="38" t="s">
        <v>464</v>
      </c>
      <c r="E23" s="4" t="s">
        <v>506</v>
      </c>
      <c r="F23" s="39"/>
      <c r="G23" s="40" t="s">
        <v>420</v>
      </c>
      <c r="H23" s="219" t="s">
        <v>420</v>
      </c>
      <c r="I23" s="219" t="s">
        <v>420</v>
      </c>
      <c r="J23" s="219" t="s">
        <v>420</v>
      </c>
      <c r="K23" s="4" t="s">
        <v>118</v>
      </c>
      <c r="L23" s="41" t="s">
        <v>1497</v>
      </c>
      <c r="M23" s="27"/>
    </row>
    <row r="24" spans="2:13" ht="105">
      <c r="B24" s="36" t="s">
        <v>543</v>
      </c>
      <c r="C24" s="37" t="s">
        <v>580</v>
      </c>
      <c r="D24" s="38" t="s">
        <v>464</v>
      </c>
      <c r="E24" s="4" t="s">
        <v>506</v>
      </c>
      <c r="F24" s="39"/>
      <c r="G24" s="40" t="s">
        <v>420</v>
      </c>
      <c r="H24" s="219" t="s">
        <v>420</v>
      </c>
      <c r="I24" s="219" t="s">
        <v>420</v>
      </c>
      <c r="J24" s="219" t="s">
        <v>420</v>
      </c>
      <c r="K24" s="4" t="s">
        <v>118</v>
      </c>
      <c r="L24" s="41" t="s">
        <v>1498</v>
      </c>
      <c r="M24" s="27"/>
    </row>
    <row r="25" spans="2:13" ht="90.75" thickBot="1">
      <c r="B25" s="36" t="s">
        <v>546</v>
      </c>
      <c r="C25" s="37" t="s">
        <v>581</v>
      </c>
      <c r="D25" s="38" t="s">
        <v>519</v>
      </c>
      <c r="E25" s="4" t="s">
        <v>506</v>
      </c>
      <c r="F25" s="39"/>
      <c r="G25" s="40" t="s">
        <v>420</v>
      </c>
      <c r="H25" s="219" t="s">
        <v>420</v>
      </c>
      <c r="I25" s="219" t="s">
        <v>420</v>
      </c>
      <c r="J25" s="219" t="s">
        <v>420</v>
      </c>
      <c r="K25" s="4" t="s">
        <v>118</v>
      </c>
      <c r="L25" s="41" t="s">
        <v>1499</v>
      </c>
      <c r="M25" s="27"/>
    </row>
    <row r="26" spans="2:13" ht="20.100000000000001" customHeight="1">
      <c r="B26" s="46"/>
      <c r="C26" s="46"/>
      <c r="D26" s="47"/>
      <c r="E26" s="48"/>
      <c r="F26" s="48"/>
      <c r="G26" s="49"/>
      <c r="H26" s="49"/>
      <c r="I26" s="49"/>
      <c r="J26" s="49"/>
      <c r="K26" s="49"/>
      <c r="L26" s="46"/>
      <c r="M26" s="8"/>
    </row>
  </sheetData>
  <mergeCells count="1">
    <mergeCell ref="L12:L1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97AA6-3EB3-454B-B00F-C9D3E207D140}">
  <sheetPr codeName="Sheet73">
    <outlinePr summaryBelow="0"/>
    <pageSetUpPr fitToPage="1"/>
  </sheetPr>
  <dimension ref="B1:M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1</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ht="20.100000000000001" customHeight="1" thickBot="1">
      <c r="B5" s="211" t="s">
        <v>475</v>
      </c>
      <c r="C5" s="212"/>
      <c r="D5" s="213"/>
      <c r="E5" s="214"/>
      <c r="F5" s="214"/>
      <c r="G5" s="214"/>
      <c r="H5" s="214"/>
      <c r="I5" s="214"/>
      <c r="J5" s="214"/>
      <c r="K5" s="214"/>
      <c r="L5" s="215"/>
      <c r="M5" s="27"/>
    </row>
    <row r="6" spans="2:13">
      <c r="B6" s="28" t="s">
        <v>1500</v>
      </c>
      <c r="C6" s="29" t="s">
        <v>582</v>
      </c>
      <c r="D6" s="30" t="s">
        <v>583</v>
      </c>
      <c r="E6" s="31" t="s">
        <v>479</v>
      </c>
      <c r="F6" s="32" t="s">
        <v>460</v>
      </c>
      <c r="G6" s="40" t="s">
        <v>420</v>
      </c>
      <c r="H6" s="34" t="s">
        <v>420</v>
      </c>
      <c r="I6" s="4" t="s">
        <v>118</v>
      </c>
      <c r="J6" s="34" t="s">
        <v>420</v>
      </c>
      <c r="K6" s="34" t="s">
        <v>420</v>
      </c>
      <c r="L6" s="35" t="s">
        <v>584</v>
      </c>
      <c r="M6" s="27"/>
    </row>
    <row r="7" spans="2:13">
      <c r="B7" s="36" t="s">
        <v>1501</v>
      </c>
      <c r="C7" s="37" t="s">
        <v>585</v>
      </c>
      <c r="D7" s="38" t="s">
        <v>586</v>
      </c>
      <c r="E7" s="4" t="s">
        <v>484</v>
      </c>
      <c r="F7" s="39"/>
      <c r="G7" s="40" t="s">
        <v>420</v>
      </c>
      <c r="H7" s="4" t="s">
        <v>420</v>
      </c>
      <c r="I7" s="4" t="s">
        <v>118</v>
      </c>
      <c r="J7" s="219" t="s">
        <v>420</v>
      </c>
      <c r="K7" s="4" t="s">
        <v>118</v>
      </c>
      <c r="L7" s="41"/>
      <c r="M7" s="27"/>
    </row>
    <row r="8" spans="2:13" ht="30">
      <c r="B8" s="36" t="s">
        <v>324</v>
      </c>
      <c r="C8" s="37" t="s">
        <v>587</v>
      </c>
      <c r="D8" s="38" t="s">
        <v>560</v>
      </c>
      <c r="E8" s="4" t="s">
        <v>506</v>
      </c>
      <c r="F8" s="39"/>
      <c r="G8" s="40" t="s">
        <v>420</v>
      </c>
      <c r="H8" s="4" t="s">
        <v>118</v>
      </c>
      <c r="I8" s="4" t="s">
        <v>118</v>
      </c>
      <c r="J8" s="4" t="s">
        <v>118</v>
      </c>
      <c r="K8" s="39" t="s">
        <v>118</v>
      </c>
      <c r="L8" s="41" t="s">
        <v>490</v>
      </c>
      <c r="M8" s="27"/>
    </row>
    <row r="9" spans="2:13" ht="47.25" customHeight="1">
      <c r="B9" s="36" t="s">
        <v>325</v>
      </c>
      <c r="C9" s="37" t="s">
        <v>588</v>
      </c>
      <c r="D9" s="38" t="s">
        <v>470</v>
      </c>
      <c r="E9" s="4" t="s">
        <v>484</v>
      </c>
      <c r="F9" s="39"/>
      <c r="G9" s="40" t="s">
        <v>118</v>
      </c>
      <c r="H9" s="4" t="s">
        <v>420</v>
      </c>
      <c r="I9" s="4" t="s">
        <v>118</v>
      </c>
      <c r="J9" s="4" t="s">
        <v>420</v>
      </c>
      <c r="K9" s="39" t="s">
        <v>420</v>
      </c>
      <c r="L9" s="304" t="s">
        <v>492</v>
      </c>
      <c r="M9" s="27"/>
    </row>
    <row r="10" spans="2:13" ht="47.25" customHeight="1">
      <c r="B10" s="36" t="s">
        <v>326</v>
      </c>
      <c r="C10" s="37" t="s">
        <v>589</v>
      </c>
      <c r="D10" s="38" t="s">
        <v>470</v>
      </c>
      <c r="E10" s="4" t="s">
        <v>484</v>
      </c>
      <c r="F10" s="39"/>
      <c r="G10" s="40" t="s">
        <v>118</v>
      </c>
      <c r="H10" s="4" t="s">
        <v>420</v>
      </c>
      <c r="I10" s="4" t="s">
        <v>268</v>
      </c>
      <c r="J10" s="4" t="s">
        <v>420</v>
      </c>
      <c r="K10" s="39" t="s">
        <v>118</v>
      </c>
      <c r="L10" s="305"/>
      <c r="M10" s="27"/>
    </row>
    <row r="11" spans="2:13" ht="47.25" customHeight="1">
      <c r="B11" s="36" t="s">
        <v>327</v>
      </c>
      <c r="C11" s="37" t="s">
        <v>590</v>
      </c>
      <c r="D11" s="38" t="s">
        <v>470</v>
      </c>
      <c r="E11" s="4" t="s">
        <v>484</v>
      </c>
      <c r="F11" s="39"/>
      <c r="G11" s="40" t="s">
        <v>118</v>
      </c>
      <c r="H11" s="4" t="s">
        <v>420</v>
      </c>
      <c r="I11" s="4" t="s">
        <v>118</v>
      </c>
      <c r="J11" s="4" t="s">
        <v>420</v>
      </c>
      <c r="K11" s="39" t="s">
        <v>420</v>
      </c>
      <c r="L11" s="305"/>
      <c r="M11" s="27"/>
    </row>
    <row r="12" spans="2:13" ht="30">
      <c r="B12" s="216" t="s">
        <v>591</v>
      </c>
      <c r="C12" s="217" t="s">
        <v>592</v>
      </c>
      <c r="D12" s="218" t="s">
        <v>464</v>
      </c>
      <c r="E12" s="219" t="s">
        <v>506</v>
      </c>
      <c r="F12" s="220"/>
      <c r="G12" s="40" t="s">
        <v>420</v>
      </c>
      <c r="H12" s="219" t="s">
        <v>420</v>
      </c>
      <c r="I12" s="219" t="s">
        <v>420</v>
      </c>
      <c r="J12" s="219" t="s">
        <v>420</v>
      </c>
      <c r="K12" s="4" t="s">
        <v>118</v>
      </c>
      <c r="L12" s="236" t="s">
        <v>593</v>
      </c>
      <c r="M12" s="27"/>
    </row>
    <row r="13" spans="2:13" ht="45">
      <c r="B13" s="36" t="s">
        <v>594</v>
      </c>
      <c r="C13" s="37" t="s">
        <v>595</v>
      </c>
      <c r="D13" s="38" t="s">
        <v>478</v>
      </c>
      <c r="E13" s="4" t="s">
        <v>479</v>
      </c>
      <c r="F13" s="39" t="s">
        <v>502</v>
      </c>
      <c r="G13" s="40" t="s">
        <v>420</v>
      </c>
      <c r="H13" s="4" t="s">
        <v>420</v>
      </c>
      <c r="I13" s="219" t="s">
        <v>420</v>
      </c>
      <c r="J13" s="4" t="s">
        <v>596</v>
      </c>
      <c r="K13" s="4" t="s">
        <v>118</v>
      </c>
      <c r="L13" s="41" t="s">
        <v>597</v>
      </c>
      <c r="M13" s="27"/>
    </row>
    <row r="14" spans="2:13">
      <c r="B14" s="36" t="s">
        <v>598</v>
      </c>
      <c r="C14" s="37" t="s">
        <v>599</v>
      </c>
      <c r="D14" s="38" t="s">
        <v>552</v>
      </c>
      <c r="E14" s="4" t="s">
        <v>479</v>
      </c>
      <c r="F14" s="39"/>
      <c r="G14" s="40" t="s">
        <v>420</v>
      </c>
      <c r="H14" s="4" t="s">
        <v>420</v>
      </c>
      <c r="I14" s="219" t="s">
        <v>420</v>
      </c>
      <c r="J14" s="4" t="s">
        <v>118</v>
      </c>
      <c r="K14" s="4" t="s">
        <v>118</v>
      </c>
      <c r="L14" s="236" t="s">
        <v>480</v>
      </c>
      <c r="M14" s="27"/>
    </row>
    <row r="15" spans="2:13">
      <c r="B15" s="36" t="s">
        <v>600</v>
      </c>
      <c r="C15" s="37" t="s">
        <v>601</v>
      </c>
      <c r="D15" s="38" t="s">
        <v>478</v>
      </c>
      <c r="E15" s="4" t="s">
        <v>479</v>
      </c>
      <c r="F15" s="39" t="s">
        <v>460</v>
      </c>
      <c r="G15" s="40" t="s">
        <v>420</v>
      </c>
      <c r="H15" s="4" t="s">
        <v>420</v>
      </c>
      <c r="I15" s="219" t="s">
        <v>420</v>
      </c>
      <c r="J15" s="4" t="s">
        <v>596</v>
      </c>
      <c r="K15" s="4" t="s">
        <v>118</v>
      </c>
      <c r="L15" s="238"/>
      <c r="M15" s="27"/>
    </row>
    <row r="16" spans="2:13">
      <c r="B16" s="36" t="s">
        <v>602</v>
      </c>
      <c r="C16" s="37" t="s">
        <v>603</v>
      </c>
      <c r="D16" s="38" t="s">
        <v>560</v>
      </c>
      <c r="E16" s="4" t="s">
        <v>538</v>
      </c>
      <c r="F16" s="39"/>
      <c r="G16" s="40" t="s">
        <v>420</v>
      </c>
      <c r="H16" s="4" t="s">
        <v>420</v>
      </c>
      <c r="I16" s="219" t="s">
        <v>269</v>
      </c>
      <c r="J16" s="219" t="s">
        <v>420</v>
      </c>
      <c r="K16" s="4" t="s">
        <v>118</v>
      </c>
      <c r="L16" s="41" t="s">
        <v>604</v>
      </c>
      <c r="M16" s="27"/>
    </row>
    <row r="17" spans="2:13" ht="17.25" thickBot="1">
      <c r="B17" s="36" t="s">
        <v>605</v>
      </c>
      <c r="C17" s="37" t="s">
        <v>606</v>
      </c>
      <c r="D17" s="38" t="s">
        <v>552</v>
      </c>
      <c r="E17" s="4" t="s">
        <v>479</v>
      </c>
      <c r="F17" s="39"/>
      <c r="G17" s="40" t="s">
        <v>420</v>
      </c>
      <c r="H17" s="4" t="s">
        <v>420</v>
      </c>
      <c r="I17" s="219" t="s">
        <v>420</v>
      </c>
      <c r="J17" s="4" t="s">
        <v>118</v>
      </c>
      <c r="K17" s="4" t="s">
        <v>118</v>
      </c>
      <c r="L17" s="236" t="s">
        <v>607</v>
      </c>
      <c r="M17" s="27"/>
    </row>
    <row r="18" spans="2:13" ht="20.100000000000001" customHeight="1" thickBot="1">
      <c r="B18" s="211" t="s">
        <v>564</v>
      </c>
      <c r="C18" s="212"/>
      <c r="D18" s="213"/>
      <c r="E18" s="214"/>
      <c r="F18" s="214"/>
      <c r="G18" s="214"/>
      <c r="H18" s="214"/>
      <c r="I18" s="214"/>
      <c r="J18" s="214"/>
      <c r="K18" s="214"/>
      <c r="L18" s="215"/>
      <c r="M18" s="27"/>
    </row>
    <row r="19" spans="2:13" ht="30">
      <c r="B19" s="28" t="s">
        <v>608</v>
      </c>
      <c r="C19" s="29" t="s">
        <v>609</v>
      </c>
      <c r="D19" s="30" t="s">
        <v>464</v>
      </c>
      <c r="E19" s="31" t="s">
        <v>538</v>
      </c>
      <c r="F19" s="32"/>
      <c r="G19" s="33" t="s">
        <v>420</v>
      </c>
      <c r="H19" s="219" t="s">
        <v>420</v>
      </c>
      <c r="I19" s="219" t="s">
        <v>420</v>
      </c>
      <c r="J19" s="4" t="s">
        <v>118</v>
      </c>
      <c r="K19" s="4" t="s">
        <v>118</v>
      </c>
      <c r="L19" s="35" t="s">
        <v>610</v>
      </c>
      <c r="M19" s="27"/>
    </row>
    <row r="20" spans="2:13" ht="60">
      <c r="B20" s="36" t="s">
        <v>611</v>
      </c>
      <c r="C20" s="37" t="s">
        <v>612</v>
      </c>
      <c r="D20" s="38" t="s">
        <v>519</v>
      </c>
      <c r="E20" s="4" t="s">
        <v>538</v>
      </c>
      <c r="F20" s="39"/>
      <c r="G20" s="40" t="s">
        <v>420</v>
      </c>
      <c r="H20" s="219" t="s">
        <v>420</v>
      </c>
      <c r="I20" s="219" t="s">
        <v>420</v>
      </c>
      <c r="J20" s="219" t="s">
        <v>420</v>
      </c>
      <c r="K20" s="4" t="s">
        <v>118</v>
      </c>
      <c r="L20" s="41" t="s">
        <v>1502</v>
      </c>
      <c r="M20" s="27"/>
    </row>
    <row r="21" spans="2:13">
      <c r="B21" s="36" t="s">
        <v>567</v>
      </c>
      <c r="C21" s="37" t="s">
        <v>613</v>
      </c>
      <c r="D21" s="38" t="s">
        <v>560</v>
      </c>
      <c r="E21" s="4" t="s">
        <v>538</v>
      </c>
      <c r="F21" s="39"/>
      <c r="G21" s="40" t="s">
        <v>118</v>
      </c>
      <c r="H21" s="219" t="s">
        <v>420</v>
      </c>
      <c r="I21" s="219" t="s">
        <v>420</v>
      </c>
      <c r="J21" s="4" t="s">
        <v>118</v>
      </c>
      <c r="K21" s="4" t="s">
        <v>118</v>
      </c>
      <c r="L21" s="41" t="s">
        <v>523</v>
      </c>
      <c r="M21" s="27"/>
    </row>
    <row r="22" spans="2:13">
      <c r="B22" s="36" t="s">
        <v>569</v>
      </c>
      <c r="C22" s="37" t="s">
        <v>614</v>
      </c>
      <c r="D22" s="38" t="s">
        <v>560</v>
      </c>
      <c r="E22" s="4" t="s">
        <v>538</v>
      </c>
      <c r="F22" s="39"/>
      <c r="G22" s="40" t="s">
        <v>118</v>
      </c>
      <c r="H22" s="219" t="s">
        <v>420</v>
      </c>
      <c r="I22" s="219" t="s">
        <v>420</v>
      </c>
      <c r="J22" s="4" t="s">
        <v>118</v>
      </c>
      <c r="K22" s="4" t="s">
        <v>118</v>
      </c>
      <c r="L22" s="237" t="s">
        <v>526</v>
      </c>
      <c r="M22" s="27"/>
    </row>
    <row r="23" spans="2:13">
      <c r="B23" s="36" t="s">
        <v>571</v>
      </c>
      <c r="C23" s="37" t="s">
        <v>615</v>
      </c>
      <c r="D23" s="38" t="s">
        <v>560</v>
      </c>
      <c r="E23" s="4" t="s">
        <v>538</v>
      </c>
      <c r="F23" s="39"/>
      <c r="G23" s="40" t="s">
        <v>118</v>
      </c>
      <c r="H23" s="219" t="s">
        <v>420</v>
      </c>
      <c r="I23" s="219" t="s">
        <v>420</v>
      </c>
      <c r="J23" s="4" t="s">
        <v>118</v>
      </c>
      <c r="K23" s="4" t="s">
        <v>118</v>
      </c>
      <c r="L23" s="41" t="s">
        <v>529</v>
      </c>
      <c r="M23" s="27"/>
    </row>
    <row r="24" spans="2:13">
      <c r="B24" s="36" t="s">
        <v>573</v>
      </c>
      <c r="C24" s="37" t="s">
        <v>616</v>
      </c>
      <c r="D24" s="38" t="s">
        <v>560</v>
      </c>
      <c r="E24" s="4" t="s">
        <v>538</v>
      </c>
      <c r="F24" s="39"/>
      <c r="G24" s="40" t="s">
        <v>118</v>
      </c>
      <c r="H24" s="219" t="s">
        <v>420</v>
      </c>
      <c r="I24" s="219" t="s">
        <v>420</v>
      </c>
      <c r="J24" s="4" t="s">
        <v>118</v>
      </c>
      <c r="K24" s="4" t="s">
        <v>118</v>
      </c>
      <c r="L24" s="41" t="s">
        <v>532</v>
      </c>
      <c r="M24" s="27"/>
    </row>
    <row r="25" spans="2:13">
      <c r="B25" s="36" t="s">
        <v>575</v>
      </c>
      <c r="C25" s="37" t="s">
        <v>617</v>
      </c>
      <c r="D25" s="38" t="s">
        <v>560</v>
      </c>
      <c r="E25" s="4" t="s">
        <v>538</v>
      </c>
      <c r="F25" s="39"/>
      <c r="G25" s="40" t="s">
        <v>118</v>
      </c>
      <c r="H25" s="219" t="s">
        <v>420</v>
      </c>
      <c r="I25" s="219" t="s">
        <v>420</v>
      </c>
      <c r="J25" s="4" t="s">
        <v>118</v>
      </c>
      <c r="K25" s="4" t="s">
        <v>118</v>
      </c>
      <c r="L25" s="41" t="s">
        <v>577</v>
      </c>
      <c r="M25" s="27"/>
    </row>
    <row r="26" spans="2:13" ht="75">
      <c r="B26" s="36" t="s">
        <v>618</v>
      </c>
      <c r="C26" s="37" t="s">
        <v>619</v>
      </c>
      <c r="D26" s="38" t="s">
        <v>464</v>
      </c>
      <c r="E26" s="4" t="s">
        <v>506</v>
      </c>
      <c r="F26" s="39"/>
      <c r="G26" s="40" t="s">
        <v>420</v>
      </c>
      <c r="H26" s="219" t="s">
        <v>420</v>
      </c>
      <c r="I26" s="219" t="s">
        <v>420</v>
      </c>
      <c r="J26" s="219" t="s">
        <v>420</v>
      </c>
      <c r="K26" s="4" t="s">
        <v>118</v>
      </c>
      <c r="L26" s="41" t="s">
        <v>1503</v>
      </c>
      <c r="M26" s="27"/>
    </row>
    <row r="27" spans="2:13" ht="75">
      <c r="B27" s="36" t="s">
        <v>620</v>
      </c>
      <c r="C27" s="37" t="s">
        <v>621</v>
      </c>
      <c r="D27" s="38" t="s">
        <v>464</v>
      </c>
      <c r="E27" s="4" t="s">
        <v>506</v>
      </c>
      <c r="F27" s="39"/>
      <c r="G27" s="40" t="s">
        <v>420</v>
      </c>
      <c r="H27" s="219" t="s">
        <v>420</v>
      </c>
      <c r="I27" s="219" t="s">
        <v>420</v>
      </c>
      <c r="J27" s="219" t="s">
        <v>420</v>
      </c>
      <c r="K27" s="4" t="s">
        <v>118</v>
      </c>
      <c r="L27" s="41" t="s">
        <v>1504</v>
      </c>
      <c r="M27" s="27"/>
    </row>
    <row r="28" spans="2:13" ht="120">
      <c r="B28" s="36" t="s">
        <v>622</v>
      </c>
      <c r="C28" s="37" t="s">
        <v>623</v>
      </c>
      <c r="D28" s="38" t="s">
        <v>464</v>
      </c>
      <c r="E28" s="4" t="s">
        <v>506</v>
      </c>
      <c r="F28" s="39"/>
      <c r="G28" s="40" t="s">
        <v>420</v>
      </c>
      <c r="H28" s="219" t="s">
        <v>420</v>
      </c>
      <c r="I28" s="219" t="s">
        <v>420</v>
      </c>
      <c r="J28" s="219" t="s">
        <v>420</v>
      </c>
      <c r="K28" s="4" t="s">
        <v>118</v>
      </c>
      <c r="L28" s="41" t="s">
        <v>1505</v>
      </c>
      <c r="M28" s="27"/>
    </row>
    <row r="29" spans="2:13" ht="75.75" thickBot="1">
      <c r="B29" s="36" t="s">
        <v>624</v>
      </c>
      <c r="C29" s="37" t="s">
        <v>625</v>
      </c>
      <c r="D29" s="38" t="s">
        <v>519</v>
      </c>
      <c r="E29" s="4" t="s">
        <v>506</v>
      </c>
      <c r="F29" s="39"/>
      <c r="G29" s="40" t="s">
        <v>420</v>
      </c>
      <c r="H29" s="219" t="s">
        <v>420</v>
      </c>
      <c r="I29" s="219" t="s">
        <v>420</v>
      </c>
      <c r="J29" s="219" t="s">
        <v>420</v>
      </c>
      <c r="K29" s="4" t="s">
        <v>118</v>
      </c>
      <c r="L29" s="41" t="s">
        <v>1506</v>
      </c>
      <c r="M29" s="27"/>
    </row>
    <row r="30" spans="2:13" ht="20.100000000000001" customHeight="1">
      <c r="B30" s="46"/>
      <c r="C30" s="46"/>
      <c r="D30" s="47"/>
      <c r="E30" s="48"/>
      <c r="F30" s="48"/>
      <c r="G30" s="49"/>
      <c r="H30" s="49"/>
      <c r="I30" s="49"/>
      <c r="J30" s="49"/>
      <c r="K30" s="49"/>
      <c r="L30" s="46"/>
      <c r="M30" s="8"/>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90B0-4E52-4A9F-BF85-474E467A1C09}">
  <sheetPr codeName="Sheet74">
    <outlinePr summaryBelow="0"/>
    <pageSetUpPr fitToPage="1"/>
  </sheetPr>
  <dimension ref="B1:M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107.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2</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ht="20.100000000000001" customHeight="1" thickBot="1">
      <c r="B5" s="211" t="s">
        <v>475</v>
      </c>
      <c r="C5" s="212"/>
      <c r="D5" s="213"/>
      <c r="E5" s="214"/>
      <c r="F5" s="214"/>
      <c r="G5" s="214"/>
      <c r="H5" s="214"/>
      <c r="I5" s="214"/>
      <c r="J5" s="214"/>
      <c r="K5" s="214"/>
      <c r="L5" s="215"/>
      <c r="M5" s="27"/>
    </row>
    <row r="6" spans="2:13">
      <c r="B6" s="28" t="s">
        <v>626</v>
      </c>
      <c r="C6" s="29" t="s">
        <v>627</v>
      </c>
      <c r="D6" s="30" t="s">
        <v>583</v>
      </c>
      <c r="E6" s="31" t="s">
        <v>479</v>
      </c>
      <c r="F6" s="32" t="s">
        <v>628</v>
      </c>
      <c r="G6" s="33" t="s">
        <v>420</v>
      </c>
      <c r="H6" s="34" t="s">
        <v>420</v>
      </c>
      <c r="I6" s="4" t="s">
        <v>118</v>
      </c>
      <c r="J6" s="4" t="s">
        <v>420</v>
      </c>
      <c r="K6" s="39" t="s">
        <v>420</v>
      </c>
      <c r="L6" s="35" t="s">
        <v>584</v>
      </c>
      <c r="M6" s="27"/>
    </row>
    <row r="7" spans="2:13">
      <c r="B7" s="36" t="s">
        <v>629</v>
      </c>
      <c r="C7" s="37" t="s">
        <v>630</v>
      </c>
      <c r="D7" s="38" t="s">
        <v>631</v>
      </c>
      <c r="E7" s="4" t="s">
        <v>632</v>
      </c>
      <c r="F7" s="39"/>
      <c r="G7" s="40" t="s">
        <v>420</v>
      </c>
      <c r="H7" s="4" t="s">
        <v>420</v>
      </c>
      <c r="I7" s="4" t="s">
        <v>118</v>
      </c>
      <c r="J7" s="4" t="s">
        <v>420</v>
      </c>
      <c r="K7" s="39" t="s">
        <v>118</v>
      </c>
      <c r="L7" s="41"/>
      <c r="M7" s="27"/>
    </row>
    <row r="8" spans="2:13" ht="30">
      <c r="B8" s="36" t="s">
        <v>324</v>
      </c>
      <c r="C8" s="37" t="s">
        <v>633</v>
      </c>
      <c r="D8" s="38" t="s">
        <v>560</v>
      </c>
      <c r="E8" s="4" t="s">
        <v>506</v>
      </c>
      <c r="F8" s="39"/>
      <c r="G8" s="40" t="s">
        <v>420</v>
      </c>
      <c r="H8" s="4" t="s">
        <v>118</v>
      </c>
      <c r="I8" s="4" t="s">
        <v>118</v>
      </c>
      <c r="J8" s="4" t="s">
        <v>118</v>
      </c>
      <c r="K8" s="39" t="s">
        <v>118</v>
      </c>
      <c r="L8" s="41" t="s">
        <v>466</v>
      </c>
      <c r="M8" s="27"/>
    </row>
    <row r="9" spans="2:13" ht="45" customHeight="1">
      <c r="B9" s="36" t="s">
        <v>325</v>
      </c>
      <c r="C9" s="37" t="s">
        <v>634</v>
      </c>
      <c r="D9" s="38" t="s">
        <v>470</v>
      </c>
      <c r="E9" s="4" t="s">
        <v>484</v>
      </c>
      <c r="F9" s="39"/>
      <c r="G9" s="40" t="s">
        <v>118</v>
      </c>
      <c r="H9" s="4" t="s">
        <v>420</v>
      </c>
      <c r="I9" s="4" t="s">
        <v>118</v>
      </c>
      <c r="J9" s="4" t="s">
        <v>420</v>
      </c>
      <c r="K9" s="39" t="s">
        <v>420</v>
      </c>
      <c r="L9" s="306" t="s">
        <v>635</v>
      </c>
      <c r="M9" s="27"/>
    </row>
    <row r="10" spans="2:13" ht="45" customHeight="1">
      <c r="B10" s="36" t="s">
        <v>326</v>
      </c>
      <c r="C10" s="37" t="s">
        <v>636</v>
      </c>
      <c r="D10" s="38" t="s">
        <v>470</v>
      </c>
      <c r="E10" s="4" t="s">
        <v>484</v>
      </c>
      <c r="F10" s="39"/>
      <c r="G10" s="40" t="s">
        <v>118</v>
      </c>
      <c r="H10" s="4" t="s">
        <v>420</v>
      </c>
      <c r="I10" s="4" t="s">
        <v>268</v>
      </c>
      <c r="J10" s="4" t="s">
        <v>420</v>
      </c>
      <c r="K10" s="39" t="s">
        <v>118</v>
      </c>
      <c r="L10" s="307"/>
      <c r="M10" s="27"/>
    </row>
    <row r="11" spans="2:13" ht="45" customHeight="1">
      <c r="B11" s="36" t="s">
        <v>327</v>
      </c>
      <c r="C11" s="37" t="s">
        <v>637</v>
      </c>
      <c r="D11" s="38" t="s">
        <v>470</v>
      </c>
      <c r="E11" s="4" t="s">
        <v>484</v>
      </c>
      <c r="F11" s="39"/>
      <c r="G11" s="40" t="s">
        <v>118</v>
      </c>
      <c r="H11" s="4" t="s">
        <v>420</v>
      </c>
      <c r="I11" s="4" t="s">
        <v>118</v>
      </c>
      <c r="J11" s="4" t="s">
        <v>420</v>
      </c>
      <c r="K11" s="39" t="s">
        <v>420</v>
      </c>
      <c r="L11" s="308"/>
      <c r="M11" s="27"/>
    </row>
    <row r="12" spans="2:13" ht="60">
      <c r="B12" s="36" t="s">
        <v>638</v>
      </c>
      <c r="C12" s="37" t="s">
        <v>639</v>
      </c>
      <c r="D12" s="38" t="s">
        <v>640</v>
      </c>
      <c r="E12" s="4" t="s">
        <v>506</v>
      </c>
      <c r="F12" s="39" t="s">
        <v>628</v>
      </c>
      <c r="G12" s="4" t="s">
        <v>420</v>
      </c>
      <c r="H12" s="4" t="s">
        <v>420</v>
      </c>
      <c r="I12" s="4" t="s">
        <v>420</v>
      </c>
      <c r="J12" s="4" t="s">
        <v>420</v>
      </c>
      <c r="K12" s="39" t="s">
        <v>118</v>
      </c>
      <c r="L12" s="41" t="s">
        <v>641</v>
      </c>
      <c r="M12" s="27"/>
    </row>
    <row r="13" spans="2:13" ht="60">
      <c r="B13" s="36" t="s">
        <v>642</v>
      </c>
      <c r="C13" s="37" t="s">
        <v>643</v>
      </c>
      <c r="D13" s="38" t="s">
        <v>644</v>
      </c>
      <c r="E13" s="4" t="s">
        <v>479</v>
      </c>
      <c r="F13" s="39"/>
      <c r="G13" s="4" t="s">
        <v>420</v>
      </c>
      <c r="H13" s="4" t="s">
        <v>420</v>
      </c>
      <c r="I13" s="4" t="s">
        <v>420</v>
      </c>
      <c r="J13" s="4" t="s">
        <v>645</v>
      </c>
      <c r="K13" s="39" t="s">
        <v>118</v>
      </c>
      <c r="L13" s="41" t="s">
        <v>646</v>
      </c>
      <c r="M13" s="27"/>
    </row>
    <row r="14" spans="2:13" ht="45">
      <c r="B14" s="36" t="s">
        <v>647</v>
      </c>
      <c r="C14" s="37" t="s">
        <v>648</v>
      </c>
      <c r="D14" s="38" t="s">
        <v>478</v>
      </c>
      <c r="E14" s="4" t="s">
        <v>479</v>
      </c>
      <c r="F14" s="39" t="s">
        <v>502</v>
      </c>
      <c r="G14" s="4" t="s">
        <v>420</v>
      </c>
      <c r="H14" s="4" t="s">
        <v>420</v>
      </c>
      <c r="I14" s="4" t="s">
        <v>420</v>
      </c>
      <c r="J14" s="4" t="s">
        <v>645</v>
      </c>
      <c r="K14" s="39" t="s">
        <v>118</v>
      </c>
      <c r="L14" s="41" t="s">
        <v>649</v>
      </c>
      <c r="M14" s="27"/>
    </row>
    <row r="15" spans="2:13">
      <c r="B15" s="36" t="s">
        <v>650</v>
      </c>
      <c r="C15" s="37" t="s">
        <v>651</v>
      </c>
      <c r="D15" s="38" t="s">
        <v>560</v>
      </c>
      <c r="E15" s="4" t="s">
        <v>538</v>
      </c>
      <c r="F15" s="39"/>
      <c r="G15" s="4" t="s">
        <v>420</v>
      </c>
      <c r="H15" s="4" t="s">
        <v>420</v>
      </c>
      <c r="I15" s="4" t="s">
        <v>420</v>
      </c>
      <c r="J15" s="4" t="s">
        <v>420</v>
      </c>
      <c r="K15" s="39" t="s">
        <v>118</v>
      </c>
      <c r="L15" s="41" t="s">
        <v>652</v>
      </c>
      <c r="M15" s="27"/>
    </row>
    <row r="16" spans="2:13">
      <c r="B16" s="36" t="s">
        <v>653</v>
      </c>
      <c r="C16" s="37" t="s">
        <v>654</v>
      </c>
      <c r="D16" s="38" t="s">
        <v>552</v>
      </c>
      <c r="E16" s="4" t="s">
        <v>479</v>
      </c>
      <c r="F16" s="39"/>
      <c r="G16" s="4" t="s">
        <v>420</v>
      </c>
      <c r="H16" s="4" t="s">
        <v>420</v>
      </c>
      <c r="I16" s="4" t="s">
        <v>420</v>
      </c>
      <c r="J16" s="4" t="s">
        <v>268</v>
      </c>
      <c r="K16" s="39" t="s">
        <v>118</v>
      </c>
      <c r="L16" s="41" t="s">
        <v>480</v>
      </c>
      <c r="M16" s="27"/>
    </row>
    <row r="17" spans="2:13" ht="45">
      <c r="B17" s="36" t="s">
        <v>657</v>
      </c>
      <c r="C17" s="37" t="s">
        <v>658</v>
      </c>
      <c r="D17" s="38" t="s">
        <v>478</v>
      </c>
      <c r="E17" s="4" t="s">
        <v>479</v>
      </c>
      <c r="F17" s="39" t="s">
        <v>502</v>
      </c>
      <c r="G17" s="40" t="s">
        <v>269</v>
      </c>
      <c r="H17" s="4" t="s">
        <v>269</v>
      </c>
      <c r="I17" s="4" t="s">
        <v>269</v>
      </c>
      <c r="J17" s="4" t="s">
        <v>645</v>
      </c>
      <c r="K17" s="39" t="s">
        <v>118</v>
      </c>
      <c r="L17" s="41" t="s">
        <v>659</v>
      </c>
      <c r="M17" s="27"/>
    </row>
    <row r="18" spans="2:13" ht="17.25" thickBot="1">
      <c r="B18" s="36" t="s">
        <v>660</v>
      </c>
      <c r="C18" s="37" t="s">
        <v>661</v>
      </c>
      <c r="D18" s="38" t="s">
        <v>552</v>
      </c>
      <c r="E18" s="4" t="s">
        <v>479</v>
      </c>
      <c r="F18" s="39"/>
      <c r="G18" s="40" t="s">
        <v>269</v>
      </c>
      <c r="H18" s="4" t="s">
        <v>269</v>
      </c>
      <c r="I18" s="4" t="s">
        <v>269</v>
      </c>
      <c r="J18" s="4" t="s">
        <v>268</v>
      </c>
      <c r="K18" s="39" t="s">
        <v>118</v>
      </c>
      <c r="L18" s="41" t="s">
        <v>480</v>
      </c>
      <c r="M18" s="27"/>
    </row>
    <row r="19" spans="2:13" ht="20.100000000000001" customHeight="1" thickBot="1">
      <c r="B19" s="211" t="s">
        <v>662</v>
      </c>
      <c r="C19" s="212"/>
      <c r="D19" s="213"/>
      <c r="E19" s="214"/>
      <c r="F19" s="214"/>
      <c r="G19" s="214"/>
      <c r="H19" s="214"/>
      <c r="I19" s="214"/>
      <c r="J19" s="214"/>
      <c r="K19" s="214"/>
      <c r="L19" s="215"/>
      <c r="M19" s="27"/>
    </row>
    <row r="20" spans="2:13" ht="60">
      <c r="B20" s="36" t="s">
        <v>665</v>
      </c>
      <c r="C20" s="37" t="s">
        <v>663</v>
      </c>
      <c r="D20" s="38" t="s">
        <v>664</v>
      </c>
      <c r="E20" s="4" t="s">
        <v>479</v>
      </c>
      <c r="F20" s="39"/>
      <c r="G20" s="40" t="s">
        <v>269</v>
      </c>
      <c r="H20" s="4" t="s">
        <v>269</v>
      </c>
      <c r="I20" s="4" t="s">
        <v>269</v>
      </c>
      <c r="J20" s="4" t="s">
        <v>268</v>
      </c>
      <c r="K20" s="39" t="s">
        <v>268</v>
      </c>
      <c r="L20" s="41" t="s">
        <v>666</v>
      </c>
      <c r="M20" s="27"/>
    </row>
    <row r="21" spans="2:13" ht="17.25" thickBot="1">
      <c r="B21" s="36" t="s">
        <v>667</v>
      </c>
      <c r="C21" s="37" t="s">
        <v>668</v>
      </c>
      <c r="D21" s="38" t="s">
        <v>552</v>
      </c>
      <c r="E21" s="4" t="s">
        <v>479</v>
      </c>
      <c r="F21" s="39"/>
      <c r="G21" s="40" t="s">
        <v>269</v>
      </c>
      <c r="H21" s="4" t="s">
        <v>269</v>
      </c>
      <c r="I21" s="4" t="s">
        <v>269</v>
      </c>
      <c r="J21" s="4" t="s">
        <v>268</v>
      </c>
      <c r="K21" s="39" t="s">
        <v>268</v>
      </c>
      <c r="L21" s="41" t="s">
        <v>480</v>
      </c>
      <c r="M21" s="27"/>
    </row>
    <row r="22" spans="2:13" ht="20.100000000000001" customHeight="1" thickBot="1">
      <c r="B22" s="211" t="s">
        <v>669</v>
      </c>
      <c r="C22" s="212"/>
      <c r="D22" s="213"/>
      <c r="E22" s="214"/>
      <c r="F22" s="214"/>
      <c r="G22" s="214"/>
      <c r="H22" s="214"/>
      <c r="I22" s="214"/>
      <c r="J22" s="214"/>
      <c r="K22" s="214"/>
      <c r="L22" s="215"/>
      <c r="M22" s="27"/>
    </row>
    <row r="23" spans="2:13" ht="60">
      <c r="B23" s="36" t="s">
        <v>670</v>
      </c>
      <c r="C23" s="37" t="s">
        <v>671</v>
      </c>
      <c r="D23" s="38" t="s">
        <v>656</v>
      </c>
      <c r="E23" s="4" t="s">
        <v>479</v>
      </c>
      <c r="F23" s="39"/>
      <c r="G23" s="40" t="s">
        <v>269</v>
      </c>
      <c r="H23" s="4" t="s">
        <v>269</v>
      </c>
      <c r="I23" s="4" t="s">
        <v>269</v>
      </c>
      <c r="J23" s="4" t="s">
        <v>645</v>
      </c>
      <c r="K23" s="39" t="s">
        <v>268</v>
      </c>
      <c r="L23" s="41" t="s">
        <v>672</v>
      </c>
      <c r="M23" s="27"/>
    </row>
    <row r="24" spans="2:13" ht="75">
      <c r="B24" s="36" t="s">
        <v>673</v>
      </c>
      <c r="C24" s="37" t="s">
        <v>674</v>
      </c>
      <c r="D24" s="38" t="s">
        <v>464</v>
      </c>
      <c r="E24" s="4" t="s">
        <v>501</v>
      </c>
      <c r="F24" s="39"/>
      <c r="G24" s="40" t="s">
        <v>269</v>
      </c>
      <c r="H24" s="4" t="s">
        <v>269</v>
      </c>
      <c r="I24" s="4" t="s">
        <v>269</v>
      </c>
      <c r="J24" s="4" t="s">
        <v>269</v>
      </c>
      <c r="K24" s="39" t="s">
        <v>268</v>
      </c>
      <c r="L24" s="41" t="s">
        <v>675</v>
      </c>
      <c r="M24" s="27"/>
    </row>
    <row r="25" spans="2:13" ht="30">
      <c r="B25" s="36" t="s">
        <v>676</v>
      </c>
      <c r="C25" s="37" t="s">
        <v>677</v>
      </c>
      <c r="D25" s="38" t="s">
        <v>478</v>
      </c>
      <c r="E25" s="4" t="s">
        <v>479</v>
      </c>
      <c r="F25" s="39"/>
      <c r="G25" s="40" t="s">
        <v>269</v>
      </c>
      <c r="H25" s="4" t="s">
        <v>269</v>
      </c>
      <c r="I25" s="4" t="s">
        <v>269</v>
      </c>
      <c r="J25" s="4" t="s">
        <v>645</v>
      </c>
      <c r="K25" s="39" t="s">
        <v>268</v>
      </c>
      <c r="L25" s="41" t="s">
        <v>678</v>
      </c>
      <c r="M25" s="27"/>
    </row>
    <row r="26" spans="2:13" ht="30.75" thickBot="1">
      <c r="B26" s="36" t="s">
        <v>679</v>
      </c>
      <c r="C26" s="37" t="s">
        <v>680</v>
      </c>
      <c r="D26" s="38" t="s">
        <v>552</v>
      </c>
      <c r="E26" s="4" t="s">
        <v>479</v>
      </c>
      <c r="F26" s="39"/>
      <c r="G26" s="40" t="s">
        <v>269</v>
      </c>
      <c r="H26" s="4" t="s">
        <v>269</v>
      </c>
      <c r="I26" s="4" t="s">
        <v>269</v>
      </c>
      <c r="J26" s="4" t="s">
        <v>268</v>
      </c>
      <c r="K26" s="39" t="s">
        <v>268</v>
      </c>
      <c r="L26" s="41" t="s">
        <v>678</v>
      </c>
      <c r="M26" s="27"/>
    </row>
    <row r="27" spans="2:13" ht="20.100000000000001" customHeight="1">
      <c r="B27" s="46"/>
      <c r="C27" s="46"/>
      <c r="D27" s="47"/>
      <c r="E27" s="48"/>
      <c r="F27" s="48"/>
      <c r="G27" s="49"/>
      <c r="H27" s="49"/>
      <c r="I27" s="49"/>
      <c r="J27" s="49"/>
      <c r="K27" s="49"/>
      <c r="L27" s="46"/>
      <c r="M27" s="8"/>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M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7" customWidth="1"/>
    <col min="12" max="12" width="98.7109375" style="6" customWidth="1"/>
    <col min="13" max="13" width="2.7109375" style="6" customWidth="1"/>
    <col min="14" max="16384" width="10.28515625" style="6"/>
  </cols>
  <sheetData>
    <row r="1" spans="2:13" ht="13.5" customHeight="1" thickBot="1">
      <c r="B1" s="8"/>
      <c r="C1" s="8"/>
      <c r="D1" s="9"/>
      <c r="E1" s="10"/>
      <c r="F1" s="10"/>
      <c r="G1" s="10"/>
      <c r="H1" s="10"/>
      <c r="I1" s="10"/>
      <c r="J1" s="10"/>
      <c r="K1" s="10"/>
      <c r="L1" s="8"/>
      <c r="M1" s="8"/>
    </row>
    <row r="2" spans="2:13" ht="44.1" customHeight="1" thickBot="1">
      <c r="B2" s="11" t="s">
        <v>255</v>
      </c>
      <c r="C2" s="12"/>
      <c r="D2" s="12"/>
      <c r="E2" s="12"/>
      <c r="F2" s="12"/>
      <c r="G2" s="12"/>
      <c r="H2" s="12"/>
      <c r="I2" s="12"/>
      <c r="J2" s="12"/>
      <c r="K2" s="12"/>
      <c r="L2" s="13"/>
      <c r="M2" s="14"/>
    </row>
    <row r="3" spans="2:13" ht="13.5" customHeight="1" thickBot="1">
      <c r="B3" s="15"/>
      <c r="C3" s="15"/>
      <c r="D3" s="15"/>
      <c r="E3" s="15"/>
      <c r="F3" s="15"/>
      <c r="G3" s="15"/>
      <c r="H3" s="15"/>
      <c r="I3" s="15"/>
      <c r="J3" s="15"/>
      <c r="K3" s="15"/>
      <c r="L3" s="15"/>
    </row>
    <row r="4" spans="2:13" ht="20.25" customHeight="1" thickBot="1">
      <c r="B4" s="16" t="s">
        <v>8</v>
      </c>
      <c r="C4" s="17" t="s">
        <v>1491</v>
      </c>
      <c r="D4" s="17" t="s">
        <v>9</v>
      </c>
      <c r="E4" s="17" t="s">
        <v>10</v>
      </c>
      <c r="F4" s="18" t="s">
        <v>11</v>
      </c>
      <c r="G4" s="19" t="s">
        <v>12</v>
      </c>
      <c r="H4" s="20" t="s">
        <v>13</v>
      </c>
      <c r="I4" s="21" t="s">
        <v>14</v>
      </c>
      <c r="J4" s="20" t="s">
        <v>15</v>
      </c>
      <c r="K4" s="22" t="s">
        <v>16</v>
      </c>
      <c r="L4" s="23" t="s">
        <v>17</v>
      </c>
    </row>
    <row r="5" spans="2:13">
      <c r="B5" s="28" t="s">
        <v>688</v>
      </c>
      <c r="C5" s="247" t="s">
        <v>689</v>
      </c>
      <c r="D5" s="30" t="s">
        <v>684</v>
      </c>
      <c r="E5" s="31" t="s">
        <v>479</v>
      </c>
      <c r="F5" s="32" t="s">
        <v>460</v>
      </c>
      <c r="G5" s="33" t="s">
        <v>269</v>
      </c>
      <c r="H5" s="34" t="s">
        <v>269</v>
      </c>
      <c r="I5" s="34" t="s">
        <v>268</v>
      </c>
      <c r="J5" s="34" t="s">
        <v>269</v>
      </c>
      <c r="K5" s="32" t="s">
        <v>269</v>
      </c>
      <c r="L5" s="35" t="s">
        <v>480</v>
      </c>
      <c r="M5" s="27"/>
    </row>
    <row r="6" spans="2:13">
      <c r="B6" s="204" t="s">
        <v>690</v>
      </c>
      <c r="C6" s="205" t="s">
        <v>691</v>
      </c>
      <c r="D6" s="248" t="s">
        <v>483</v>
      </c>
      <c r="E6" s="5" t="s">
        <v>484</v>
      </c>
      <c r="F6" s="220"/>
      <c r="G6" s="209" t="s">
        <v>269</v>
      </c>
      <c r="H6" s="207" t="s">
        <v>269</v>
      </c>
      <c r="I6" s="207" t="s">
        <v>268</v>
      </c>
      <c r="J6" s="207" t="s">
        <v>269</v>
      </c>
      <c r="K6" s="208" t="s">
        <v>268</v>
      </c>
      <c r="L6" s="236"/>
      <c r="M6" s="27"/>
    </row>
    <row r="7" spans="2:13" ht="45">
      <c r="B7" s="192" t="s">
        <v>692</v>
      </c>
      <c r="C7" s="37" t="s">
        <v>316</v>
      </c>
      <c r="D7" s="240" t="s">
        <v>693</v>
      </c>
      <c r="E7" s="194" t="s">
        <v>694</v>
      </c>
      <c r="F7" s="195"/>
      <c r="G7" s="40" t="s">
        <v>269</v>
      </c>
      <c r="H7" s="4" t="s">
        <v>268</v>
      </c>
      <c r="I7" s="4" t="s">
        <v>268</v>
      </c>
      <c r="J7" s="4" t="s">
        <v>118</v>
      </c>
      <c r="K7" s="39" t="s">
        <v>118</v>
      </c>
      <c r="L7" s="241" t="s">
        <v>695</v>
      </c>
    </row>
    <row r="8" spans="2:13" ht="48" customHeight="1">
      <c r="B8" s="36" t="s">
        <v>696</v>
      </c>
      <c r="C8" s="37" t="s">
        <v>317</v>
      </c>
      <c r="D8" s="38" t="s">
        <v>470</v>
      </c>
      <c r="E8" s="219" t="s">
        <v>697</v>
      </c>
      <c r="F8" s="208"/>
      <c r="G8" s="40" t="s">
        <v>268</v>
      </c>
      <c r="H8" s="4" t="s">
        <v>420</v>
      </c>
      <c r="I8" s="207" t="s">
        <v>268</v>
      </c>
      <c r="J8" s="4" t="s">
        <v>420</v>
      </c>
      <c r="K8" s="39" t="s">
        <v>420</v>
      </c>
      <c r="L8" s="306" t="s">
        <v>698</v>
      </c>
    </row>
    <row r="9" spans="2:13" ht="48" customHeight="1">
      <c r="B9" s="36" t="s">
        <v>699</v>
      </c>
      <c r="C9" s="249" t="s">
        <v>318</v>
      </c>
      <c r="D9" s="38" t="s">
        <v>470</v>
      </c>
      <c r="E9" s="219" t="s">
        <v>697</v>
      </c>
      <c r="F9" s="208"/>
      <c r="G9" s="40" t="s">
        <v>268</v>
      </c>
      <c r="H9" s="4" t="s">
        <v>420</v>
      </c>
      <c r="I9" s="207" t="s">
        <v>268</v>
      </c>
      <c r="J9" s="4" t="s">
        <v>420</v>
      </c>
      <c r="K9" s="39" t="s">
        <v>268</v>
      </c>
      <c r="L9" s="307"/>
    </row>
    <row r="10" spans="2:13" ht="48" customHeight="1" thickBot="1">
      <c r="B10" s="216" t="s">
        <v>274</v>
      </c>
      <c r="C10" s="217" t="s">
        <v>319</v>
      </c>
      <c r="D10" s="218" t="s">
        <v>470</v>
      </c>
      <c r="E10" s="219" t="s">
        <v>697</v>
      </c>
      <c r="F10" s="44"/>
      <c r="G10" s="45" t="s">
        <v>268</v>
      </c>
      <c r="H10" s="43" t="s">
        <v>420</v>
      </c>
      <c r="I10" s="250" t="s">
        <v>268</v>
      </c>
      <c r="J10" s="43" t="s">
        <v>420</v>
      </c>
      <c r="K10" s="44" t="s">
        <v>420</v>
      </c>
      <c r="L10" s="309"/>
    </row>
    <row r="11" spans="2:13" ht="13.5" customHeight="1">
      <c r="B11" s="46"/>
      <c r="C11" s="46"/>
      <c r="D11" s="47"/>
      <c r="E11" s="48"/>
      <c r="F11" s="48"/>
      <c r="G11" s="49"/>
      <c r="H11" s="49"/>
      <c r="I11" s="49"/>
      <c r="J11" s="49"/>
      <c r="K11" s="49"/>
      <c r="L11" s="46"/>
      <c r="M11" s="8"/>
    </row>
  </sheetData>
  <mergeCells count="1">
    <mergeCell ref="L8:L10"/>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目次</vt:lpstr>
      <vt:lpstr>変更履歴</vt:lpstr>
      <vt:lpstr>差出名（販売）データ</vt:lpstr>
      <vt:lpstr>債権管理科目データ</vt:lpstr>
      <vt:lpstr>債権管理補助科目データ</vt:lpstr>
      <vt:lpstr>債権取引データ</vt:lpstr>
      <vt:lpstr>回収方法データ</vt:lpstr>
      <vt:lpstr>部門データ</vt:lpstr>
      <vt:lpstr>プロジェクトデータ</vt:lpstr>
      <vt:lpstr>担当者データ</vt:lpstr>
      <vt:lpstr>得意先データ</vt:lpstr>
      <vt:lpstr>請求伝票データ</vt:lpstr>
      <vt:lpstr>配信データ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2025-03-20T23:43:59Z</dcterms:created>
  <dcterms:modified xsi:type="dcterms:W3CDTF">2025-03-21T03:48:15Z</dcterms:modified>
</cp:coreProperties>
</file>