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960DF91-E279-4CE7-A3BF-C9C55A3B3B93}" xr6:coauthVersionLast="47" xr6:coauthVersionMax="47" xr10:uidLastSave="{00000000-0000-0000-0000-000000000000}"/>
  <bookViews>
    <workbookView xWindow="-120" yWindow="-120" windowWidth="29040" windowHeight="15720" xr2:uid="{1CED0F46-308B-4E06-A9F7-80216FEFDBDF}"/>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勤怠締日区分データ" sheetId="20" r:id="rId7"/>
    <sheet name="勤怠日数項目データ" sheetId="21" r:id="rId8"/>
    <sheet name="勤務体系データ" sheetId="7" r:id="rId9"/>
    <sheet name="プロジェクトデータ" sheetId="22" r:id="rId10"/>
    <sheet name="タスクデータ" sheetId="23" r:id="rId11"/>
    <sheet name="区分データ" sheetId="24" r:id="rId12"/>
    <sheet name="事由データ" sheetId="25" r:id="rId13"/>
    <sheet name="勤怠時間項目データ" sheetId="26" r:id="rId14"/>
    <sheet name="社員情報データ" sheetId="27" r:id="rId15"/>
    <sheet name="全社スケジュールデータ" sheetId="8" r:id="rId16"/>
    <sheet name="部門・区分スケジュールデータ" sheetId="9" r:id="rId17"/>
    <sheet name="社員スケジュールデータ" sheetId="10" r:id="rId18"/>
    <sheet name="勤務データ" sheetId="11" r:id="rId19"/>
    <sheet name="勤怠データ" sheetId="12" r:id="rId20"/>
    <sheet name="工数データ" sheetId="15" r:id="rId21"/>
    <sheet name="打刻データ" sheetId="14" r:id="rId22"/>
  </sheets>
  <definedNames>
    <definedName name="_xlnm._FilterDatabase" localSheetId="10" hidden="1">タスクデータ!$B$2:$M$13</definedName>
    <definedName name="_xlnm._FilterDatabase" localSheetId="9" hidden="1">プロジェクトデータ!$B$2:$M$14</definedName>
    <definedName name="_xlnm._FilterDatabase" localSheetId="19" hidden="1">勤怠データ!$B$2:$M$156</definedName>
    <definedName name="_xlnm._FilterDatabase" localSheetId="13" hidden="1">勤怠時間項目データ!$B$2:$M$8</definedName>
    <definedName name="_xlnm._FilterDatabase" localSheetId="6" hidden="1">勤怠締日区分データ!$B$2:$M$23</definedName>
    <definedName name="_xlnm._FilterDatabase" localSheetId="7" hidden="1">勤怠日数項目データ!$B$2:$M$8</definedName>
    <definedName name="_xlnm._FilterDatabase" localSheetId="18" hidden="1">勤務データ!$B$2:$M$311</definedName>
    <definedName name="_xlnm._FilterDatabase" localSheetId="8" hidden="1">勤務体系データ!$B$2:$M$164</definedName>
    <definedName name="_xlnm._FilterDatabase" localSheetId="11" hidden="1">区分データ!$B$2:$M$28</definedName>
    <definedName name="_xlnm._FilterDatabase" localSheetId="20" hidden="1">工数データ!$B$2:$M$14</definedName>
    <definedName name="_xlnm._FilterDatabase" localSheetId="12" hidden="1">事由データ!$B$2:$M$9</definedName>
    <definedName name="_xlnm._FilterDatabase" localSheetId="17" hidden="1">社員スケジュールデータ!$B$2:$M$316</definedName>
    <definedName name="_xlnm._FilterDatabase" localSheetId="14" hidden="1">社員情報データ!$B$2:$M$123</definedName>
    <definedName name="_xlnm._FilterDatabase" localSheetId="15" hidden="1">全社スケジュールデータ!$B$2:$M$59</definedName>
    <definedName name="_xlnm._FilterDatabase" localSheetId="4" hidden="1">組織体系データ!$B$2:$M$15</definedName>
    <definedName name="_xlnm._FilterDatabase" localSheetId="21" hidden="1">打刻データ!$B$2:$M$14</definedName>
    <definedName name="_xlnm._FilterDatabase" localSheetId="16" hidden="1">部門・区分スケジュールデータ!$B$2:$M$78</definedName>
    <definedName name="_xlnm._FilterDatabase" localSheetId="3" hidden="1">部門データ!$B$2:$M$8</definedName>
    <definedName name="_xlnm._FilterDatabase" localSheetId="5" hidden="1">役職・職種データ!$B$2:$M$30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 i="4" l="1"/>
  <c r="V31" i="4"/>
  <c r="V30" i="4"/>
  <c r="V29" i="4"/>
  <c r="V26" i="4"/>
  <c r="V25" i="4"/>
  <c r="V24" i="4"/>
  <c r="V21" i="4"/>
  <c r="V18" i="4"/>
  <c r="V17" i="4"/>
  <c r="V16" i="4"/>
  <c r="V15" i="4"/>
  <c r="V14" i="4"/>
  <c r="V13" i="4"/>
  <c r="V12" i="4"/>
  <c r="V11" i="4"/>
  <c r="V10" i="4"/>
  <c r="V9" i="4"/>
  <c r="V8" i="4"/>
</calcChain>
</file>

<file path=xl/sharedStrings.xml><?xml version="1.0" encoding="utf-8"?>
<sst xmlns="http://schemas.openxmlformats.org/spreadsheetml/2006/main" count="11745" uniqueCount="2353">
  <si>
    <t>勤怠締日区分データ</t>
    <phoneticPr fontId="3"/>
  </si>
  <si>
    <t>勤怠日数項目データ</t>
    <phoneticPr fontId="3"/>
  </si>
  <si>
    <t>【社員情報】</t>
    <rPh sb="1" eb="3">
      <t>シャイン</t>
    </rPh>
    <rPh sb="3" eb="5">
      <t>ジョウホウ</t>
    </rPh>
    <phoneticPr fontId="7"/>
  </si>
  <si>
    <t>【勤務スケジュール】</t>
    <rPh sb="1" eb="3">
      <t>キンム</t>
    </rPh>
    <phoneticPr fontId="7"/>
  </si>
  <si>
    <t>【勤怠】</t>
    <rPh sb="1" eb="3">
      <t>キンタイ</t>
    </rPh>
    <phoneticPr fontId="7"/>
  </si>
  <si>
    <t>【打刻】</t>
    <rPh sb="1" eb="3">
      <t>ダコク</t>
    </rPh>
    <phoneticPr fontId="8"/>
  </si>
  <si>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</si>
  <si>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</si>
  <si>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</si>
  <si>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</si>
  <si>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</si>
  <si>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</si>
  <si>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</si>
  <si>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勤怠データ</t>
    <rPh sb="0" eb="2">
      <t>キンタイ</t>
    </rPh>
    <phoneticPr fontId="3"/>
  </si>
  <si>
    <t>【休日・休暇】</t>
    <phoneticPr fontId="3"/>
  </si>
  <si>
    <t>消滅前その他休１消化日数</t>
    <rPh sb="0" eb="3">
      <t>ショウメツマエ</t>
    </rPh>
    <rPh sb="5" eb="6">
      <t>タ</t>
    </rPh>
    <rPh sb="6" eb="7">
      <t>キュウ</t>
    </rPh>
    <rPh sb="8" eb="12">
      <t>ショウカニッスウ</t>
    </rPh>
    <phoneticPr fontId="3"/>
  </si>
  <si>
    <t>項目の新規追加</t>
    <phoneticPr fontId="3"/>
  </si>
  <si>
    <t>消滅前その他休１消化時間</t>
    <rPh sb="0" eb="2">
      <t>ショウメツ</t>
    </rPh>
    <rPh sb="2" eb="3">
      <t>マエ</t>
    </rPh>
    <rPh sb="5" eb="6">
      <t>タ</t>
    </rPh>
    <rPh sb="6" eb="7">
      <t>キュウ</t>
    </rPh>
    <rPh sb="8" eb="12">
      <t>ショウカジカン</t>
    </rPh>
    <phoneticPr fontId="3"/>
  </si>
  <si>
    <t>その他休１消滅日数</t>
    <rPh sb="2" eb="3">
      <t>タ</t>
    </rPh>
    <rPh sb="3" eb="4">
      <t>キュウ</t>
    </rPh>
    <rPh sb="5" eb="7">
      <t>ショウメツ</t>
    </rPh>
    <rPh sb="7" eb="9">
      <t>ニッスウ</t>
    </rPh>
    <phoneticPr fontId="3"/>
  </si>
  <si>
    <t>その他休１消滅時間</t>
    <rPh sb="2" eb="3">
      <t>タ</t>
    </rPh>
    <rPh sb="3" eb="4">
      <t>キュウ</t>
    </rPh>
    <rPh sb="5" eb="9">
      <t>ショウメツジカン</t>
    </rPh>
    <phoneticPr fontId="3"/>
  </si>
  <si>
    <t>その他休１消滅日</t>
    <rPh sb="2" eb="3">
      <t>タ</t>
    </rPh>
    <rPh sb="3" eb="4">
      <t>キュウ</t>
    </rPh>
    <rPh sb="5" eb="7">
      <t>ショウメツ</t>
    </rPh>
    <rPh sb="7" eb="8">
      <t>ビ</t>
    </rPh>
    <phoneticPr fontId="3"/>
  </si>
  <si>
    <t>消滅前その他休２消化日数</t>
    <rPh sb="0" eb="3">
      <t>ショウメツマエ</t>
    </rPh>
    <rPh sb="5" eb="6">
      <t>タ</t>
    </rPh>
    <rPh sb="6" eb="7">
      <t>キュウ</t>
    </rPh>
    <rPh sb="8" eb="12">
      <t>ショウカニッスウ</t>
    </rPh>
    <phoneticPr fontId="3"/>
  </si>
  <si>
    <t>消滅前その他休２消化時間</t>
    <rPh sb="0" eb="2">
      <t>ショウメツ</t>
    </rPh>
    <rPh sb="2" eb="3">
      <t>マエ</t>
    </rPh>
    <rPh sb="5" eb="6">
      <t>タ</t>
    </rPh>
    <rPh sb="6" eb="7">
      <t>キュウ</t>
    </rPh>
    <rPh sb="8" eb="12">
      <t>ショウカジカン</t>
    </rPh>
    <phoneticPr fontId="3"/>
  </si>
  <si>
    <t>その他休２消滅日数</t>
    <rPh sb="2" eb="3">
      <t>タ</t>
    </rPh>
    <rPh sb="3" eb="4">
      <t>キュウ</t>
    </rPh>
    <rPh sb="5" eb="7">
      <t>ショウメツ</t>
    </rPh>
    <rPh sb="7" eb="9">
      <t>ニッスウ</t>
    </rPh>
    <phoneticPr fontId="3"/>
  </si>
  <si>
    <t>その他休２消滅時間</t>
    <rPh sb="2" eb="3">
      <t>タ</t>
    </rPh>
    <rPh sb="3" eb="4">
      <t>キュウ</t>
    </rPh>
    <rPh sb="5" eb="9">
      <t>ショウメツジカン</t>
    </rPh>
    <phoneticPr fontId="3"/>
  </si>
  <si>
    <t>その他休２消滅日</t>
    <rPh sb="2" eb="3">
      <t>タ</t>
    </rPh>
    <rPh sb="3" eb="4">
      <t>キュウ</t>
    </rPh>
    <rPh sb="5" eb="7">
      <t>ショウメツ</t>
    </rPh>
    <rPh sb="7" eb="8">
      <t>ビ</t>
    </rPh>
    <phoneticPr fontId="3"/>
  </si>
  <si>
    <t>消滅前その他休３消化日数</t>
    <rPh sb="0" eb="3">
      <t>ショウメツマエ</t>
    </rPh>
    <rPh sb="5" eb="6">
      <t>タ</t>
    </rPh>
    <rPh sb="6" eb="7">
      <t>キュウ</t>
    </rPh>
    <rPh sb="8" eb="12">
      <t>ショウカニッスウ</t>
    </rPh>
    <phoneticPr fontId="3"/>
  </si>
  <si>
    <t>消滅前その他休３消化時間</t>
    <rPh sb="0" eb="2">
      <t>ショウメツ</t>
    </rPh>
    <rPh sb="2" eb="3">
      <t>マエ</t>
    </rPh>
    <rPh sb="5" eb="6">
      <t>タ</t>
    </rPh>
    <rPh sb="6" eb="7">
      <t>キュウ</t>
    </rPh>
    <rPh sb="8" eb="12">
      <t>ショウカジカン</t>
    </rPh>
    <phoneticPr fontId="3"/>
  </si>
  <si>
    <t>その他休３消滅日数</t>
    <rPh sb="2" eb="3">
      <t>タ</t>
    </rPh>
    <rPh sb="3" eb="4">
      <t>キュウ</t>
    </rPh>
    <rPh sb="5" eb="7">
      <t>ショウメツ</t>
    </rPh>
    <rPh sb="7" eb="9">
      <t>ニッスウ</t>
    </rPh>
    <phoneticPr fontId="3"/>
  </si>
  <si>
    <t>その他休３消滅時間</t>
    <rPh sb="2" eb="3">
      <t>タ</t>
    </rPh>
    <rPh sb="3" eb="4">
      <t>キュウ</t>
    </rPh>
    <rPh sb="5" eb="9">
      <t>ショウメツジカン</t>
    </rPh>
    <phoneticPr fontId="3"/>
  </si>
  <si>
    <t>その他休３消滅日</t>
    <rPh sb="2" eb="3">
      <t>タ</t>
    </rPh>
    <rPh sb="3" eb="4">
      <t>キュウ</t>
    </rPh>
    <rPh sb="5" eb="7">
      <t>ショウメツ</t>
    </rPh>
    <rPh sb="7" eb="8">
      <t>ビ</t>
    </rPh>
    <phoneticPr fontId="3"/>
  </si>
  <si>
    <t>消滅前その他休４消化日数</t>
    <rPh sb="0" eb="3">
      <t>ショウメツマエ</t>
    </rPh>
    <rPh sb="5" eb="6">
      <t>タ</t>
    </rPh>
    <rPh sb="6" eb="7">
      <t>キュウ</t>
    </rPh>
    <rPh sb="8" eb="12">
      <t>ショウカニッスウ</t>
    </rPh>
    <phoneticPr fontId="3"/>
  </si>
  <si>
    <t>消滅前その他休４消化時間</t>
    <rPh sb="0" eb="2">
      <t>ショウメツ</t>
    </rPh>
    <rPh sb="2" eb="3">
      <t>マエ</t>
    </rPh>
    <rPh sb="5" eb="6">
      <t>タ</t>
    </rPh>
    <rPh sb="6" eb="7">
      <t>キュウ</t>
    </rPh>
    <rPh sb="8" eb="12">
      <t>ショウカジカン</t>
    </rPh>
    <phoneticPr fontId="3"/>
  </si>
  <si>
    <t>その他休４消滅日数</t>
    <rPh sb="2" eb="3">
      <t>タ</t>
    </rPh>
    <rPh sb="3" eb="4">
      <t>キュウ</t>
    </rPh>
    <rPh sb="5" eb="7">
      <t>ショウメツ</t>
    </rPh>
    <rPh sb="7" eb="9">
      <t>ニッスウ</t>
    </rPh>
    <phoneticPr fontId="3"/>
  </si>
  <si>
    <t>その他休４消滅時間</t>
    <rPh sb="2" eb="3">
      <t>タ</t>
    </rPh>
    <rPh sb="3" eb="4">
      <t>キュウ</t>
    </rPh>
    <rPh sb="5" eb="9">
      <t>ショウメツジカン</t>
    </rPh>
    <phoneticPr fontId="3"/>
  </si>
  <si>
    <t>その他休４消滅日</t>
    <rPh sb="2" eb="3">
      <t>タ</t>
    </rPh>
    <rPh sb="3" eb="4">
      <t>キュウ</t>
    </rPh>
    <rPh sb="5" eb="7">
      <t>ショウメツ</t>
    </rPh>
    <rPh sb="7" eb="8">
      <t>ビ</t>
    </rPh>
    <phoneticPr fontId="3"/>
  </si>
  <si>
    <t>消滅前その他休５消化日数</t>
    <rPh sb="0" eb="3">
      <t>ショウメツマエ</t>
    </rPh>
    <rPh sb="5" eb="6">
      <t>タ</t>
    </rPh>
    <rPh sb="6" eb="7">
      <t>キュウ</t>
    </rPh>
    <rPh sb="8" eb="12">
      <t>ショウカニッスウ</t>
    </rPh>
    <phoneticPr fontId="3"/>
  </si>
  <si>
    <t>消滅前その他休５消化時間</t>
    <rPh sb="0" eb="2">
      <t>ショウメツ</t>
    </rPh>
    <rPh sb="2" eb="3">
      <t>マエ</t>
    </rPh>
    <rPh sb="5" eb="6">
      <t>タ</t>
    </rPh>
    <rPh sb="6" eb="7">
      <t>キュウ</t>
    </rPh>
    <rPh sb="8" eb="12">
      <t>ショウカジカン</t>
    </rPh>
    <phoneticPr fontId="3"/>
  </si>
  <si>
    <t>その他休５消滅日数</t>
    <rPh sb="2" eb="3">
      <t>タ</t>
    </rPh>
    <rPh sb="3" eb="4">
      <t>キュウ</t>
    </rPh>
    <rPh sb="5" eb="7">
      <t>ショウメツ</t>
    </rPh>
    <rPh sb="7" eb="9">
      <t>ニッスウ</t>
    </rPh>
    <phoneticPr fontId="3"/>
  </si>
  <si>
    <t>その他休５消滅時間</t>
    <rPh sb="2" eb="3">
      <t>タ</t>
    </rPh>
    <rPh sb="3" eb="4">
      <t>キュウ</t>
    </rPh>
    <rPh sb="5" eb="9">
      <t>ショウメツジカン</t>
    </rPh>
    <phoneticPr fontId="3"/>
  </si>
  <si>
    <t>その他休５消滅日</t>
    <rPh sb="2" eb="3">
      <t>タ</t>
    </rPh>
    <rPh sb="3" eb="4">
      <t>キュウ</t>
    </rPh>
    <rPh sb="5" eb="7">
      <t>ショウメツ</t>
    </rPh>
    <rPh sb="7" eb="8">
      <t>ビ</t>
    </rPh>
    <phoneticPr fontId="3"/>
  </si>
  <si>
    <t>Ver240930　変更内容</t>
    <phoneticPr fontId="3"/>
  </si>
  <si>
    <t>工数データ</t>
    <rPh sb="0" eb="2">
      <t>コウスウ</t>
    </rPh>
    <phoneticPr fontId="3"/>
  </si>
  <si>
    <t>備考</t>
    <rPh sb="0" eb="2">
      <t>ビコウ</t>
    </rPh>
    <phoneticPr fontId="3"/>
  </si>
  <si>
    <t>項目の新規追加</t>
    <rPh sb="0" eb="2">
      <t>コウモク</t>
    </rPh>
    <rPh sb="3" eb="7">
      <t>シンキツイカ</t>
    </rPh>
    <phoneticPr fontId="3"/>
  </si>
  <si>
    <t>Ver240328　変更内容</t>
    <phoneticPr fontId="3"/>
  </si>
  <si>
    <t>区分データ</t>
    <rPh sb="0" eb="2">
      <t>クブン</t>
    </rPh>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</si>
  <si>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</si>
  <si>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</si>
  <si>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</si>
  <si>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</si>
  <si>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</si>
  <si>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社員情報データ</t>
    <rPh sb="0" eb="4">
      <t>シャインジョウホウ</t>
    </rPh>
    <phoneticPr fontId="3"/>
  </si>
  <si>
    <t>【出向受入情報】</t>
    <phoneticPr fontId="3"/>
  </si>
  <si>
    <t>出向元区分</t>
  </si>
  <si>
    <t>出向元グループ法人コード</t>
  </si>
  <si>
    <t>出向元グループ法人名</t>
  </si>
  <si>
    <t>出向元法人名</t>
    <phoneticPr fontId="3"/>
  </si>
  <si>
    <t>項目名の変更（「出向元会社名」から「出向元法人名」に変更）</t>
    <rPh sb="11" eb="14">
      <t>カイシャメイ</t>
    </rPh>
    <phoneticPr fontId="3"/>
  </si>
  <si>
    <t>Ver230629　変更内容</t>
    <phoneticPr fontId="3"/>
  </si>
  <si>
    <t>ー</t>
    <phoneticPr fontId="3"/>
  </si>
  <si>
    <t>プロジェクトデータ</t>
    <phoneticPr fontId="3"/>
  </si>
  <si>
    <t>データの新規追加</t>
    <rPh sb="4" eb="6">
      <t>シンキ</t>
    </rPh>
    <rPh sb="6" eb="8">
      <t>ツイカ</t>
    </rPh>
    <phoneticPr fontId="3"/>
  </si>
  <si>
    <t>タスクデータ</t>
    <phoneticPr fontId="3"/>
  </si>
  <si>
    <t>打刻データ</t>
    <rPh sb="0" eb="2">
      <t>ダコク</t>
    </rPh>
    <phoneticPr fontId="3"/>
  </si>
  <si>
    <t>プロジェクトコード</t>
    <phoneticPr fontId="3"/>
  </si>
  <si>
    <t>Ver230330　変更内容</t>
    <phoneticPr fontId="3"/>
  </si>
  <si>
    <t>【勤怠管理情報】</t>
    <rPh sb="1" eb="5">
      <t>キンタイカンリ</t>
    </rPh>
    <rPh sb="5" eb="7">
      <t>ジョウホウ</t>
    </rPh>
    <phoneticPr fontId="3"/>
  </si>
  <si>
    <t>工数管理区分</t>
    <rPh sb="0" eb="6">
      <t>コウスウカンリクブン</t>
    </rPh>
    <phoneticPr fontId="3"/>
  </si>
  <si>
    <t>項目の新規追加</t>
    <rPh sb="0" eb="2">
      <t>コウモク</t>
    </rPh>
    <rPh sb="3" eb="5">
      <t>シンキ</t>
    </rPh>
    <rPh sb="5" eb="7">
      <t>ツイカ</t>
    </rPh>
    <phoneticPr fontId="3"/>
  </si>
  <si>
    <t>Ver220929　変更内容</t>
    <phoneticPr fontId="3"/>
  </si>
  <si>
    <t>勤務データ</t>
    <rPh sb="0" eb="2">
      <t>キンム</t>
    </rPh>
    <phoneticPr fontId="3"/>
  </si>
  <si>
    <t>【時刻】</t>
    <rPh sb="1" eb="3">
      <t>ジコク</t>
    </rPh>
    <phoneticPr fontId="3"/>
  </si>
  <si>
    <t>ログオン時刻</t>
    <rPh sb="4" eb="6">
      <t>ジコク</t>
    </rPh>
    <phoneticPr fontId="3"/>
  </si>
  <si>
    <t>ログオン差異</t>
    <rPh sb="4" eb="6">
      <t>サイ</t>
    </rPh>
    <phoneticPr fontId="3"/>
  </si>
  <si>
    <t>ログオフ時刻</t>
    <rPh sb="4" eb="6">
      <t>ジコク</t>
    </rPh>
    <phoneticPr fontId="3"/>
  </si>
  <si>
    <t>ログオフ差異</t>
    <rPh sb="4" eb="6">
      <t>サイ</t>
    </rPh>
    <phoneticPr fontId="3"/>
  </si>
  <si>
    <t>Ver220330　変更内容</t>
    <phoneticPr fontId="3"/>
  </si>
  <si>
    <t>役職・職種データ
勤務体系データ
事由データ
勤怠時間項目データ
社員情報データ
全社スケジュールデータ
部門区分スケジュールデータ
社員スケジュールデータ
勤務データ
勤怠データ</t>
    <rPh sb="0" eb="2">
      <t>ヤクショク</t>
    </rPh>
    <rPh sb="3" eb="5">
      <t>ショクシュ</t>
    </rPh>
    <rPh sb="9" eb="13">
      <t>キンムタイケイ</t>
    </rPh>
    <rPh sb="17" eb="19">
      <t>ジユウ</t>
    </rPh>
    <rPh sb="23" eb="29">
      <t>キンタイジカンコウモク</t>
    </rPh>
    <rPh sb="33" eb="37">
      <t>シャインジョウホウ</t>
    </rPh>
    <rPh sb="41" eb="43">
      <t>ゼンシャ</t>
    </rPh>
    <rPh sb="53" eb="55">
      <t>ブモン</t>
    </rPh>
    <rPh sb="55" eb="57">
      <t>クブン</t>
    </rPh>
    <rPh sb="67" eb="69">
      <t>シャイン</t>
    </rPh>
    <rPh sb="79" eb="81">
      <t>キンム</t>
    </rPh>
    <rPh sb="85" eb="87">
      <t>キンタイ</t>
    </rPh>
    <phoneticPr fontId="3"/>
  </si>
  <si>
    <t>「名称出力(_N)」列を追加しました。</t>
    <rPh sb="10" eb="11">
      <t>レツ</t>
    </rPh>
    <rPh sb="12" eb="14">
      <t>ツイカ</t>
    </rPh>
    <phoneticPr fontId="16"/>
  </si>
  <si>
    <t>Ver210929　変更内容</t>
    <phoneticPr fontId="3"/>
  </si>
  <si>
    <t>勤怠締日区分データ</t>
    <rPh sb="0" eb="2">
      <t>キンタイ</t>
    </rPh>
    <rPh sb="2" eb="3">
      <t>シメ</t>
    </rPh>
    <rPh sb="3" eb="4">
      <t>ヒ</t>
    </rPh>
    <rPh sb="4" eb="6">
      <t>クブン</t>
    </rPh>
    <phoneticPr fontId="3"/>
  </si>
  <si>
    <t>新規に作成しました</t>
    <rPh sb="0" eb="2">
      <t>シンキ</t>
    </rPh>
    <rPh sb="3" eb="5">
      <t>サクセイ</t>
    </rPh>
    <phoneticPr fontId="3"/>
  </si>
  <si>
    <t>勤怠日数項目データ</t>
    <rPh sb="0" eb="2">
      <t>キンタイ</t>
    </rPh>
    <rPh sb="2" eb="4">
      <t>ニッスウ</t>
    </rPh>
    <rPh sb="4" eb="6">
      <t>コウモク</t>
    </rPh>
    <phoneticPr fontId="3"/>
  </si>
  <si>
    <t>Ver210224　変更内容</t>
    <phoneticPr fontId="3"/>
  </si>
  <si>
    <t>全ページ</t>
    <rPh sb="0" eb="1">
      <t>ゼン</t>
    </rPh>
    <phoneticPr fontId="3"/>
  </si>
  <si>
    <t>桁数</t>
    <rPh sb="0" eb="2">
      <t>ケタスウ</t>
    </rPh>
    <phoneticPr fontId="3"/>
  </si>
  <si>
    <t>種別</t>
    <rPh sb="0" eb="2">
      <t>シュベツ</t>
    </rPh>
    <phoneticPr fontId="3"/>
  </si>
  <si>
    <t>必須</t>
    <rPh sb="0" eb="2">
      <t>ヒッス</t>
    </rPh>
    <phoneticPr fontId="20"/>
  </si>
  <si>
    <t>受入</t>
    <rPh sb="0" eb="2">
      <t>ウケイ</t>
    </rPh>
    <phoneticPr fontId="3"/>
  </si>
  <si>
    <t>出力</t>
    <rPh sb="0" eb="2">
      <t>シュツリョク</t>
    </rPh>
    <phoneticPr fontId="3"/>
  </si>
  <si>
    <t>名称出力(_N)</t>
    <phoneticPr fontId="3"/>
  </si>
  <si>
    <t>抽出</t>
    <rPh sb="0" eb="2">
      <t>チュウシュツ</t>
    </rPh>
    <phoneticPr fontId="3"/>
  </si>
  <si>
    <t>並び順</t>
    <rPh sb="0" eb="1">
      <t>ナラ</t>
    </rPh>
    <rPh sb="2" eb="3">
      <t>ジュン</t>
    </rPh>
    <phoneticPr fontId="3"/>
  </si>
  <si>
    <t>備考</t>
  </si>
  <si>
    <t>勤務体系データ</t>
    <phoneticPr fontId="3"/>
  </si>
  <si>
    <t>勤務体系コード</t>
    <phoneticPr fontId="16"/>
  </si>
  <si>
    <t>HM1510001</t>
    <phoneticPr fontId="16"/>
  </si>
  <si>
    <t>2～4</t>
    <phoneticPr fontId="16"/>
  </si>
  <si>
    <t>英数カナ</t>
    <rPh sb="0" eb="2">
      <t>エイスウ</t>
    </rPh>
    <phoneticPr fontId="3"/>
  </si>
  <si>
    <t>必須</t>
    <rPh sb="0" eb="2">
      <t>ヒッス</t>
    </rPh>
    <phoneticPr fontId="3"/>
  </si>
  <si>
    <t>-</t>
  </si>
  <si>
    <t>○</t>
  </si>
  <si>
    <t>桁数は、勤務体系コードの桁数（メインメニュー右上にある[設定]アイコンから[運用設定]メニューの[勤怠]ページ）によって異なります。</t>
    <rPh sb="4" eb="6">
      <t>キンム</t>
    </rPh>
    <rPh sb="6" eb="8">
      <t>タイケイ</t>
    </rPh>
    <phoneticPr fontId="3"/>
  </si>
  <si>
    <t>勤務体系名</t>
    <rPh sb="0" eb="2">
      <t>キンム</t>
    </rPh>
    <rPh sb="2" eb="4">
      <t>タイケイ</t>
    </rPh>
    <rPh sb="4" eb="5">
      <t>メイ</t>
    </rPh>
    <phoneticPr fontId="16"/>
  </si>
  <si>
    <t>HM1510002</t>
    <phoneticPr fontId="16"/>
  </si>
  <si>
    <t>20</t>
  </si>
  <si>
    <t>文字</t>
    <rPh sb="0" eb="2">
      <t>モジ</t>
    </rPh>
    <phoneticPr fontId="16"/>
  </si>
  <si>
    <t>出勤区分</t>
    <rPh sb="0" eb="2">
      <t>シュッキン</t>
    </rPh>
    <rPh sb="2" eb="4">
      <t>クブン</t>
    </rPh>
    <phoneticPr fontId="16"/>
  </si>
  <si>
    <t>HM1510003</t>
    <phoneticPr fontId="16"/>
  </si>
  <si>
    <t>1</t>
  </si>
  <si>
    <t>数字</t>
    <rPh sb="0" eb="2">
      <t>スウジ</t>
    </rPh>
    <phoneticPr fontId="16"/>
  </si>
  <si>
    <t>0：通常出勤　1：所定休出　2：法定休出　3：振替出勤</t>
    <phoneticPr fontId="3"/>
  </si>
  <si>
    <t>勤務種別</t>
    <rPh sb="0" eb="2">
      <t>キンム</t>
    </rPh>
    <rPh sb="2" eb="4">
      <t>シュベツ</t>
    </rPh>
    <phoneticPr fontId="16"/>
  </si>
  <si>
    <t>HM1510004</t>
    <phoneticPr fontId="16"/>
  </si>
  <si>
    <r>
      <t xml:space="preserve">0：通常勤務  1：フレックス勤務
</t>
    </r>
    <r>
      <rPr>
        <sz val="4"/>
        <rFont val="メイリオ"/>
        <family val="3"/>
        <charset val="128"/>
      </rPr>
      <t xml:space="preserve">
</t>
    </r>
    <r>
      <rPr>
        <sz val="9"/>
        <rFont val="メイリオ"/>
        <family val="3"/>
        <charset val="128"/>
      </rPr>
      <t>フレックスタイム制の清算（[勤怠基本設定]メニューの[勤怠]ページで設定）が「する」の場合に受け入れできます。</t>
    </r>
    <rPh sb="4" eb="6">
      <t>キンム</t>
    </rPh>
    <rPh sb="15" eb="17">
      <t>キンム</t>
    </rPh>
    <rPh sb="62" eb="64">
      <t>バアイ</t>
    </rPh>
    <rPh sb="65" eb="66">
      <t>ウ</t>
    </rPh>
    <rPh sb="67" eb="68">
      <t>イ</t>
    </rPh>
    <phoneticPr fontId="3"/>
  </si>
  <si>
    <t>【労働時間】</t>
    <phoneticPr fontId="3"/>
  </si>
  <si>
    <t>出勤時間コード</t>
    <rPh sb="0" eb="2">
      <t>シュッキン</t>
    </rPh>
    <rPh sb="2" eb="4">
      <t>ジカン</t>
    </rPh>
    <phoneticPr fontId="16"/>
  </si>
  <si>
    <t>HM1510101</t>
    <phoneticPr fontId="16"/>
  </si>
  <si>
    <t>3</t>
  </si>
  <si>
    <t>英数</t>
    <rPh sb="0" eb="2">
      <t>エイスウ</t>
    </rPh>
    <phoneticPr fontId="16"/>
  </si>
  <si>
    <t>○</t>
    <phoneticPr fontId="3"/>
  </si>
  <si>
    <t>出勤時間－時間設定方法</t>
    <rPh sb="0" eb="4">
      <t>シュッキンジカン</t>
    </rPh>
    <rPh sb="5" eb="7">
      <t>ジカン</t>
    </rPh>
    <rPh sb="7" eb="9">
      <t>セッテイ</t>
    </rPh>
    <rPh sb="9" eb="11">
      <t>ホウホウ</t>
    </rPh>
    <phoneticPr fontId="16"/>
  </si>
  <si>
    <t>HM1510102</t>
    <phoneticPr fontId="16"/>
  </si>
  <si>
    <t>0：時間帯　1：時間数　2：コアタイムあり  3：コアタイムなし</t>
    <phoneticPr fontId="16"/>
  </si>
  <si>
    <t>出勤時間帯－始業時刻</t>
    <rPh sb="0" eb="2">
      <t>シュッキン</t>
    </rPh>
    <rPh sb="2" eb="4">
      <t>ジカン</t>
    </rPh>
    <rPh sb="4" eb="5">
      <t>タイ</t>
    </rPh>
    <rPh sb="8" eb="10">
      <t>ジコク</t>
    </rPh>
    <phoneticPr fontId="20"/>
  </si>
  <si>
    <t>HM1510103</t>
    <phoneticPr fontId="16"/>
  </si>
  <si>
    <t>7</t>
  </si>
  <si>
    <t>-</t>
    <phoneticPr fontId="3"/>
  </si>
  <si>
    <t>出勤時間－時間設定方法が「0：時間帯」の場合に出力できます。</t>
  </si>
  <si>
    <t>出勤時間帯－終業時刻</t>
    <rPh sb="0" eb="2">
      <t>シュッキン</t>
    </rPh>
    <rPh sb="2" eb="4">
      <t>ジカン</t>
    </rPh>
    <rPh sb="4" eb="5">
      <t>タイ</t>
    </rPh>
    <rPh sb="8" eb="10">
      <t>ジコク</t>
    </rPh>
    <phoneticPr fontId="20"/>
  </si>
  <si>
    <t>HM1510104</t>
    <phoneticPr fontId="16"/>
  </si>
  <si>
    <t>出勤時間数－開始時刻</t>
    <rPh sb="0" eb="2">
      <t>シュッキン</t>
    </rPh>
    <rPh sb="2" eb="4">
      <t>ジカン</t>
    </rPh>
    <rPh sb="4" eb="5">
      <t>スウ</t>
    </rPh>
    <rPh sb="6" eb="8">
      <t>カイシ</t>
    </rPh>
    <rPh sb="8" eb="10">
      <t>ジコク</t>
    </rPh>
    <phoneticPr fontId="20"/>
  </si>
  <si>
    <t>HM1510105</t>
    <phoneticPr fontId="16"/>
  </si>
  <si>
    <t>７</t>
  </si>
  <si>
    <t>出勤時間－時間設定方法が「0：時間数」の場合に出力できます。</t>
    <phoneticPr fontId="3"/>
  </si>
  <si>
    <t>出勤時間数－刻み時間</t>
    <rPh sb="4" eb="5">
      <t>スウ</t>
    </rPh>
    <rPh sb="6" eb="7">
      <t>キザ</t>
    </rPh>
    <rPh sb="8" eb="10">
      <t>ジカン</t>
    </rPh>
    <phoneticPr fontId="20"/>
  </si>
  <si>
    <t>HM1510106</t>
    <phoneticPr fontId="16"/>
  </si>
  <si>
    <t>２</t>
    <phoneticPr fontId="3"/>
  </si>
  <si>
    <t>0～60の数字
出勤時間－時間設定方法が「0：時間数」の場合に出力できます。</t>
    <rPh sb="5" eb="7">
      <t>スウジ</t>
    </rPh>
    <phoneticPr fontId="16"/>
  </si>
  <si>
    <t>フレックスタイム－開始時刻</t>
    <phoneticPr fontId="3"/>
  </si>
  <si>
    <t>HM1510107</t>
    <phoneticPr fontId="16"/>
  </si>
  <si>
    <t>勤務種別が「1：フレックス勤務」且つ
出勤時間－時間設定方法が「2：コアタイムあり」「3：コアタイムなし」の場合に出力できます。</t>
    <rPh sb="0" eb="2">
      <t>キンム</t>
    </rPh>
    <rPh sb="2" eb="4">
      <t>シュベツ</t>
    </rPh>
    <rPh sb="13" eb="15">
      <t>キンム</t>
    </rPh>
    <rPh sb="16" eb="17">
      <t>カ</t>
    </rPh>
    <rPh sb="19" eb="21">
      <t>シュッキン</t>
    </rPh>
    <rPh sb="21" eb="23">
      <t>ジカン</t>
    </rPh>
    <rPh sb="24" eb="26">
      <t>ジカン</t>
    </rPh>
    <rPh sb="26" eb="28">
      <t>セッテイ</t>
    </rPh>
    <rPh sb="28" eb="30">
      <t>ホウホウ</t>
    </rPh>
    <rPh sb="54" eb="56">
      <t>バアイ</t>
    </rPh>
    <phoneticPr fontId="16"/>
  </si>
  <si>
    <t>フレックスタイム－終了時刻</t>
    <rPh sb="9" eb="11">
      <t>シュウリョウ</t>
    </rPh>
    <phoneticPr fontId="20"/>
  </si>
  <si>
    <t>HM1510108</t>
    <phoneticPr fontId="16"/>
  </si>
  <si>
    <t>コアタイム－開始時刻</t>
    <rPh sb="6" eb="8">
      <t>カイシ</t>
    </rPh>
    <rPh sb="8" eb="10">
      <t>ジコク</t>
    </rPh>
    <phoneticPr fontId="20"/>
  </si>
  <si>
    <t>HM1510109</t>
    <phoneticPr fontId="16"/>
  </si>
  <si>
    <t>勤務種別が「1：フレックス勤務」且つ
出勤時間－時間設定方法が「2：コアタイムあり」の場合に出力できます。</t>
    <rPh sb="0" eb="2">
      <t>キンム</t>
    </rPh>
    <rPh sb="2" eb="4">
      <t>シュベツ</t>
    </rPh>
    <rPh sb="13" eb="15">
      <t>キンム</t>
    </rPh>
    <rPh sb="16" eb="17">
      <t>カ</t>
    </rPh>
    <rPh sb="19" eb="21">
      <t>シュッキン</t>
    </rPh>
    <rPh sb="21" eb="23">
      <t>ジカン</t>
    </rPh>
    <rPh sb="24" eb="26">
      <t>ジカン</t>
    </rPh>
    <rPh sb="26" eb="28">
      <t>セッテイ</t>
    </rPh>
    <rPh sb="28" eb="30">
      <t>ホウホウ</t>
    </rPh>
    <rPh sb="43" eb="45">
      <t>バアイ</t>
    </rPh>
    <phoneticPr fontId="16"/>
  </si>
  <si>
    <t>コアタイム－終了時刻</t>
    <rPh sb="6" eb="8">
      <t>シュウリョウ</t>
    </rPh>
    <phoneticPr fontId="20"/>
  </si>
  <si>
    <t>HM1510110</t>
    <phoneticPr fontId="16"/>
  </si>
  <si>
    <t>後休時の終業時刻
（後休時前半終了時刻）</t>
    <rPh sb="0" eb="1">
      <t>アト</t>
    </rPh>
    <rPh sb="1" eb="2">
      <t>キュウ</t>
    </rPh>
    <rPh sb="2" eb="3">
      <t>ジ</t>
    </rPh>
    <rPh sb="4" eb="6">
      <t>シュウギョウ</t>
    </rPh>
    <rPh sb="6" eb="8">
      <t>ジコク</t>
    </rPh>
    <rPh sb="10" eb="11">
      <t>アト</t>
    </rPh>
    <rPh sb="11" eb="12">
      <t>ヤス</t>
    </rPh>
    <rPh sb="12" eb="13">
      <t>ジ</t>
    </rPh>
    <rPh sb="13" eb="15">
      <t>ゼンハン</t>
    </rPh>
    <rPh sb="15" eb="17">
      <t>シュウリョウ</t>
    </rPh>
    <rPh sb="17" eb="19">
      <t>ジコク</t>
    </rPh>
    <phoneticPr fontId="16"/>
  </si>
  <si>
    <t>HM1510111</t>
    <phoneticPr fontId="16"/>
  </si>
  <si>
    <t>前休時の始業時刻
（前休時後半開始時刻）</t>
    <rPh sb="0" eb="1">
      <t>マエ</t>
    </rPh>
    <rPh sb="1" eb="2">
      <t>キュウ</t>
    </rPh>
    <rPh sb="2" eb="3">
      <t>ジ</t>
    </rPh>
    <rPh sb="4" eb="6">
      <t>シギョウ</t>
    </rPh>
    <rPh sb="6" eb="8">
      <t>ジコク</t>
    </rPh>
    <rPh sb="10" eb="11">
      <t>マエ</t>
    </rPh>
    <rPh sb="13" eb="15">
      <t>コウハン</t>
    </rPh>
    <rPh sb="15" eb="17">
      <t>カイシ</t>
    </rPh>
    <phoneticPr fontId="16"/>
  </si>
  <si>
    <t>HM1510112</t>
    <phoneticPr fontId="16"/>
  </si>
  <si>
    <t>所定労働時間
（標準労働時間）－１日</t>
    <rPh sb="0" eb="2">
      <t>ショテイ</t>
    </rPh>
    <rPh sb="2" eb="4">
      <t>ロウドウ</t>
    </rPh>
    <rPh sb="4" eb="6">
      <t>ジカン</t>
    </rPh>
    <rPh sb="8" eb="10">
      <t>ヒョウジュン</t>
    </rPh>
    <rPh sb="10" eb="12">
      <t>ロウドウ</t>
    </rPh>
    <rPh sb="17" eb="18">
      <t>ニチ</t>
    </rPh>
    <phoneticPr fontId="20"/>
  </si>
  <si>
    <t>HM1510113</t>
    <phoneticPr fontId="16"/>
  </si>
  <si>
    <t>5</t>
    <phoneticPr fontId="16"/>
  </si>
  <si>
    <t>数字</t>
    <rPh sb="0" eb="2">
      <t>スウジ</t>
    </rPh>
    <phoneticPr fontId="20"/>
  </si>
  <si>
    <t>所定労働時間
（標準労働時間）－前半</t>
    <rPh sb="0" eb="2">
      <t>ショテイ</t>
    </rPh>
    <rPh sb="2" eb="4">
      <t>ロウドウ</t>
    </rPh>
    <rPh sb="4" eb="6">
      <t>ジカン</t>
    </rPh>
    <rPh sb="16" eb="18">
      <t>ゼンハン</t>
    </rPh>
    <phoneticPr fontId="20"/>
  </si>
  <si>
    <t>HM1510114</t>
    <phoneticPr fontId="16"/>
  </si>
  <si>
    <t>所定労働時間
（標準労働時間）－後半</t>
    <rPh sb="16" eb="18">
      <t>コウハン</t>
    </rPh>
    <phoneticPr fontId="20"/>
  </si>
  <si>
    <t>HM1510115</t>
    <phoneticPr fontId="16"/>
  </si>
  <si>
    <t>遅刻時間－計上区分</t>
    <rPh sb="0" eb="4">
      <t>チコクジカン</t>
    </rPh>
    <rPh sb="5" eb="7">
      <t>ケイジョウ</t>
    </rPh>
    <rPh sb="7" eb="9">
      <t>クブン</t>
    </rPh>
    <phoneticPr fontId="16"/>
  </si>
  <si>
    <t>HM1510116</t>
    <phoneticPr fontId="16"/>
  </si>
  <si>
    <t>0：計上しない  1：計上する</t>
  </si>
  <si>
    <t>遅刻時間－付加条件</t>
    <rPh sb="0" eb="2">
      <t>チコク</t>
    </rPh>
    <rPh sb="2" eb="4">
      <t>ジカン</t>
    </rPh>
    <rPh sb="5" eb="7">
      <t>フカ</t>
    </rPh>
    <rPh sb="7" eb="9">
      <t>ジョウケン</t>
    </rPh>
    <phoneticPr fontId="16"/>
  </si>
  <si>
    <t>HM1510117</t>
    <phoneticPr fontId="16"/>
  </si>
  <si>
    <t>遅刻時間コード</t>
    <rPh sb="0" eb="2">
      <t>チコク</t>
    </rPh>
    <rPh sb="2" eb="4">
      <t>ジカン</t>
    </rPh>
    <phoneticPr fontId="16"/>
  </si>
  <si>
    <t>HM1510118</t>
    <phoneticPr fontId="16"/>
  </si>
  <si>
    <t>遅刻開始時刻</t>
    <rPh sb="0" eb="2">
      <t>チコク</t>
    </rPh>
    <rPh sb="2" eb="4">
      <t>カイシ</t>
    </rPh>
    <rPh sb="4" eb="6">
      <t>ジコク</t>
    </rPh>
    <phoneticPr fontId="16"/>
  </si>
  <si>
    <t>HM1510119</t>
    <phoneticPr fontId="16"/>
  </si>
  <si>
    <t>出勤時間が「1：時間数」の場合に、出力できます。</t>
    <phoneticPr fontId="3"/>
  </si>
  <si>
    <t>後半遅刻開始時刻</t>
    <rPh sb="0" eb="2">
      <t>コウハン</t>
    </rPh>
    <rPh sb="2" eb="4">
      <t>チコク</t>
    </rPh>
    <rPh sb="4" eb="6">
      <t>カイシ</t>
    </rPh>
    <rPh sb="6" eb="8">
      <t>ジコク</t>
    </rPh>
    <phoneticPr fontId="16"/>
  </si>
  <si>
    <t>HM1510120</t>
    <phoneticPr fontId="16"/>
  </si>
  <si>
    <t>早退時間－計上区分</t>
    <rPh sb="0" eb="2">
      <t>ソウタイ</t>
    </rPh>
    <rPh sb="2" eb="4">
      <t>ジカン</t>
    </rPh>
    <phoneticPr fontId="16"/>
  </si>
  <si>
    <t>HM1510121</t>
    <phoneticPr fontId="16"/>
  </si>
  <si>
    <t>0：計上しない  1：計上する</t>
    <phoneticPr fontId="3"/>
  </si>
  <si>
    <t>早退時間－付加条件</t>
    <rPh sb="0" eb="2">
      <t>ソウタイ</t>
    </rPh>
    <rPh sb="2" eb="4">
      <t>ジカン</t>
    </rPh>
    <rPh sb="5" eb="7">
      <t>フカ</t>
    </rPh>
    <rPh sb="7" eb="9">
      <t>ジョウケン</t>
    </rPh>
    <phoneticPr fontId="16"/>
  </si>
  <si>
    <t>HM1510122</t>
    <phoneticPr fontId="16"/>
  </si>
  <si>
    <t>早退時間コード</t>
    <rPh sb="0" eb="2">
      <t>ソウタイ</t>
    </rPh>
    <rPh sb="2" eb="4">
      <t>ジカン</t>
    </rPh>
    <phoneticPr fontId="16"/>
  </si>
  <si>
    <t>HM1510123</t>
    <phoneticPr fontId="16"/>
  </si>
  <si>
    <t>出勤日数</t>
    <rPh sb="0" eb="2">
      <t>シュッキン</t>
    </rPh>
    <rPh sb="2" eb="4">
      <t>ニッスウ</t>
    </rPh>
    <phoneticPr fontId="16"/>
  </si>
  <si>
    <t>HM1510124</t>
    <phoneticPr fontId="16"/>
  </si>
  <si>
    <t>0：0.5日　1：１日　2：２日　3：1.5日　4：複数勤務で１日</t>
  </si>
  <si>
    <t>出勤日数算出方法</t>
    <phoneticPr fontId="16"/>
  </si>
  <si>
    <t>HM1510125</t>
    <phoneticPr fontId="16"/>
  </si>
  <si>
    <t>0：半休があっても差し引かない  1：半休があれば差し引く</t>
  </si>
  <si>
    <t>代休取得</t>
    <rPh sb="0" eb="2">
      <t>ダイキュウ</t>
    </rPh>
    <rPh sb="2" eb="4">
      <t>シュトク</t>
    </rPh>
    <phoneticPr fontId="16"/>
  </si>
  <si>
    <t>HM1510126</t>
    <phoneticPr fontId="16"/>
  </si>
  <si>
    <t>0：許可しない  1：許可する
代休の残管理（[休日/休暇基本設定]－[代休]ページで設定）が「する」の場合で、
出勤区分が「1：所定休出」「2：法定休出」の場合に、出力できます。</t>
    <rPh sb="2" eb="4">
      <t>キョカ</t>
    </rPh>
    <rPh sb="11" eb="13">
      <t>キョカ</t>
    </rPh>
    <rPh sb="16" eb="18">
      <t>ダイキュウ</t>
    </rPh>
    <rPh sb="19" eb="20">
      <t>ザン</t>
    </rPh>
    <rPh sb="20" eb="22">
      <t>カンリ</t>
    </rPh>
    <rPh sb="24" eb="26">
      <t>キュウジツ</t>
    </rPh>
    <rPh sb="27" eb="29">
      <t>キュウカ</t>
    </rPh>
    <rPh sb="29" eb="31">
      <t>キホン</t>
    </rPh>
    <rPh sb="31" eb="33">
      <t>セッテイ</t>
    </rPh>
    <rPh sb="36" eb="38">
      <t>ダイキュウ</t>
    </rPh>
    <rPh sb="43" eb="45">
      <t>セッテイ</t>
    </rPh>
    <rPh sb="52" eb="54">
      <t>バアイ</t>
    </rPh>
    <rPh sb="57" eb="59">
      <t>シュッキン</t>
    </rPh>
    <rPh sb="59" eb="61">
      <t>クブン</t>
    </rPh>
    <rPh sb="65" eb="67">
      <t>ショテイ</t>
    </rPh>
    <rPh sb="67" eb="69">
      <t>キュウシュツ</t>
    </rPh>
    <rPh sb="73" eb="75">
      <t>ホウテイ</t>
    </rPh>
    <rPh sb="75" eb="77">
      <t>キュウシュツ</t>
    </rPh>
    <rPh sb="79" eb="81">
      <t>バアイ</t>
    </rPh>
    <phoneticPr fontId="16"/>
  </si>
  <si>
    <t>代休－付加条件</t>
    <rPh sb="0" eb="2">
      <t>ダイキュウ</t>
    </rPh>
    <rPh sb="3" eb="5">
      <t>フカ</t>
    </rPh>
    <rPh sb="5" eb="7">
      <t>ジョウケン</t>
    </rPh>
    <phoneticPr fontId="16"/>
  </si>
  <si>
    <t>HM1510127</t>
    <phoneticPr fontId="16"/>
  </si>
  <si>
    <t>代休取得が「1：許可する」の場合に、出力できます。</t>
    <rPh sb="0" eb="2">
      <t>ダイキュウ</t>
    </rPh>
    <rPh sb="2" eb="4">
      <t>シュトク</t>
    </rPh>
    <rPh sb="8" eb="10">
      <t>キョカ</t>
    </rPh>
    <rPh sb="14" eb="16">
      <t>バアイ</t>
    </rPh>
    <phoneticPr fontId="16"/>
  </si>
  <si>
    <t>【休憩時間】</t>
    <phoneticPr fontId="3"/>
  </si>
  <si>
    <t>取得方法-休憩時間</t>
    <rPh sb="0" eb="4">
      <t>シュトクホウホウ</t>
    </rPh>
    <rPh sb="5" eb="9">
      <t>キュウケイジカン</t>
    </rPh>
    <phoneticPr fontId="16"/>
  </si>
  <si>
    <t>HM1510201</t>
    <phoneticPr fontId="16"/>
  </si>
  <si>
    <t>1</t>
    <phoneticPr fontId="16"/>
  </si>
  <si>
    <t>0：時間帯　1：労働時間別　2：休憩時間数　3：休憩間隔</t>
    <rPh sb="2" eb="5">
      <t>ジカンタイ</t>
    </rPh>
    <rPh sb="8" eb="10">
      <t>ロウドウ</t>
    </rPh>
    <rPh sb="10" eb="12">
      <t>ジカン</t>
    </rPh>
    <rPh sb="12" eb="13">
      <t>ベツ</t>
    </rPh>
    <rPh sb="16" eb="18">
      <t>キュウケイ</t>
    </rPh>
    <rPh sb="18" eb="20">
      <t>ジカン</t>
    </rPh>
    <rPh sb="20" eb="21">
      <t>スウ</t>
    </rPh>
    <rPh sb="24" eb="26">
      <t>キュウケイ</t>
    </rPh>
    <rPh sb="26" eb="28">
      <t>カンカク</t>
    </rPh>
    <phoneticPr fontId="16"/>
  </si>
  <si>
    <t>【休憩時間-休憩時間帯】</t>
    <phoneticPr fontId="3"/>
  </si>
  <si>
    <t>休憩時間（帯）－開始時刻</t>
    <phoneticPr fontId="3"/>
  </si>
  <si>
    <t>HM1520000</t>
    <phoneticPr fontId="16"/>
  </si>
  <si>
    <t>休憩時間（帯）１－開始時刻</t>
    <phoneticPr fontId="16"/>
  </si>
  <si>
    <t>HM1520001</t>
    <phoneticPr fontId="16"/>
  </si>
  <si>
    <t>7</t>
    <phoneticPr fontId="16"/>
  </si>
  <si>
    <t>複数登録している場合、上から順に出力されます。
例）１行目の登録内容が「休憩時間（帯）1－開始時刻」として出力されます。
これらの記号を指定して出力することはできません。
出力する場合は、「休憩時間（帯）-開始時刻」を指定してください。</t>
    <phoneticPr fontId="16"/>
  </si>
  <si>
    <t>～</t>
    <phoneticPr fontId="3"/>
  </si>
  <si>
    <t>～</t>
    <phoneticPr fontId="16"/>
  </si>
  <si>
    <t>休憩時間（帯）999－開始時刻</t>
    <phoneticPr fontId="3"/>
  </si>
  <si>
    <t>HM1520999</t>
    <phoneticPr fontId="16"/>
  </si>
  <si>
    <t>休憩時間（帯）１－終了時刻</t>
    <rPh sb="9" eb="11">
      <t>シュウリョウ</t>
    </rPh>
    <phoneticPr fontId="16"/>
  </si>
  <si>
    <t>HM1521001</t>
    <phoneticPr fontId="16"/>
  </si>
  <si>
    <t>HM1521999</t>
    <phoneticPr fontId="16"/>
  </si>
  <si>
    <t>休憩時間（帯）－終了時刻</t>
    <rPh sb="0" eb="4">
      <t>キュウケイジカン</t>
    </rPh>
    <rPh sb="5" eb="6">
      <t>タイ</t>
    </rPh>
    <rPh sb="8" eb="10">
      <t>シュウリョウ</t>
    </rPh>
    <rPh sb="10" eb="12">
      <t>ジコク</t>
    </rPh>
    <phoneticPr fontId="16"/>
  </si>
  <si>
    <t>HM1521000</t>
    <phoneticPr fontId="16"/>
  </si>
  <si>
    <t>複数登録している場合、上から順に出力されます。
例）１行目の登録内容が「休憩時間（帯）１－終了時刻」として出力されます。
これらの記号を指定して出力することはできません。
出力する場合は、「休憩時間（帯）－終了時刻」を指定してください。</t>
    <phoneticPr fontId="16"/>
  </si>
  <si>
    <t>休憩時間（帯）999－終了時刻</t>
    <rPh sb="11" eb="13">
      <t>シュウリョウ</t>
    </rPh>
    <phoneticPr fontId="16"/>
  </si>
  <si>
    <t>休憩時間（帯）－労働時間</t>
    <rPh sb="0" eb="4">
      <t>キュウケイジカン</t>
    </rPh>
    <rPh sb="5" eb="6">
      <t>タイ</t>
    </rPh>
    <rPh sb="8" eb="12">
      <t>ロウドウジカン</t>
    </rPh>
    <phoneticPr fontId="16"/>
  </si>
  <si>
    <t>HM1522000</t>
    <phoneticPr fontId="16"/>
  </si>
  <si>
    <t>休憩時間（帯）１－労働時間</t>
    <rPh sb="9" eb="13">
      <t>ロウドウジカン</t>
    </rPh>
    <phoneticPr fontId="16"/>
  </si>
  <si>
    <t>HM1522001</t>
    <phoneticPr fontId="16"/>
  </si>
  <si>
    <t>0：休憩時間を労働時間に含めない
1：休憩時間を労働時間に含める
複数登録している場合、上から順に出力されます。
例）１行目の登録内容が「休憩時間（帯）１－労働時間」として出力されます。
これらの記号を指定して出力することはできません。
出力する場合は、「休憩時間（帯）－労働時間」を指定してください。</t>
    <phoneticPr fontId="16"/>
  </si>
  <si>
    <t>休憩時間（帯）999－労働時間</t>
    <rPh sb="11" eb="15">
      <t>ロウドウジカン</t>
    </rPh>
    <phoneticPr fontId="16"/>
  </si>
  <si>
    <t>HM1522999</t>
    <phoneticPr fontId="16"/>
  </si>
  <si>
    <t>1</t>
    <phoneticPr fontId="3"/>
  </si>
  <si>
    <t>休憩時間（帯）－付加条件</t>
    <rPh sb="0" eb="4">
      <t>キュウケイジカン</t>
    </rPh>
    <rPh sb="5" eb="6">
      <t>タイ</t>
    </rPh>
    <rPh sb="8" eb="12">
      <t>フカジョウケン</t>
    </rPh>
    <phoneticPr fontId="16"/>
  </si>
  <si>
    <t>HM1523000</t>
    <phoneticPr fontId="16"/>
  </si>
  <si>
    <t>休憩時間（帯）１－付加条件</t>
    <rPh sb="9" eb="13">
      <t>フカジョウケン</t>
    </rPh>
    <phoneticPr fontId="16"/>
  </si>
  <si>
    <t>HM1523001</t>
    <phoneticPr fontId="16"/>
  </si>
  <si>
    <t>複数登録している場合、上から順に出力されます。
例）１行目の登録内容が「休憩時間（帯）１－付加条件」として出力されます。
これらの記号を指定して出力することはできません。
出力する場合は、「休憩時間（帯）－付加条件」を指定してください。</t>
    <phoneticPr fontId="16"/>
  </si>
  <si>
    <t>休憩時間（帯）999－付加条件</t>
    <rPh sb="11" eb="15">
      <t>フカジョウケン</t>
    </rPh>
    <phoneticPr fontId="16"/>
  </si>
  <si>
    <t>HM1523999</t>
    <phoneticPr fontId="16"/>
  </si>
  <si>
    <t>【休憩時間-労働時間別】</t>
    <phoneticPr fontId="3"/>
  </si>
  <si>
    <t>休憩時間（労働時間別）－休憩労働時間</t>
    <rPh sb="0" eb="2">
      <t>キュウケイ</t>
    </rPh>
    <rPh sb="2" eb="4">
      <t>ジカン</t>
    </rPh>
    <rPh sb="5" eb="7">
      <t>ロウドウ</t>
    </rPh>
    <rPh sb="7" eb="9">
      <t>ジカン</t>
    </rPh>
    <rPh sb="9" eb="10">
      <t>ベツ</t>
    </rPh>
    <rPh sb="12" eb="14">
      <t>キュウケイ</t>
    </rPh>
    <rPh sb="14" eb="16">
      <t>ロウドウ</t>
    </rPh>
    <rPh sb="16" eb="18">
      <t>ジカン</t>
    </rPh>
    <phoneticPr fontId="16"/>
  </si>
  <si>
    <t>HM1530000</t>
    <phoneticPr fontId="16"/>
  </si>
  <si>
    <t>休憩時間（労働時間別）１－休憩労働時間</t>
    <rPh sb="0" eb="2">
      <t>キュウケイ</t>
    </rPh>
    <rPh sb="2" eb="4">
      <t>ジカン</t>
    </rPh>
    <rPh sb="5" eb="7">
      <t>ロウドウ</t>
    </rPh>
    <rPh sb="7" eb="9">
      <t>ジカン</t>
    </rPh>
    <rPh sb="9" eb="10">
      <t>ベツ</t>
    </rPh>
    <rPh sb="13" eb="15">
      <t>キュウケイ</t>
    </rPh>
    <rPh sb="15" eb="17">
      <t>ロウドウ</t>
    </rPh>
    <rPh sb="17" eb="19">
      <t>ジカン</t>
    </rPh>
    <phoneticPr fontId="16"/>
  </si>
  <si>
    <t>HM1530001</t>
    <phoneticPr fontId="16"/>
  </si>
  <si>
    <t>複数登録している場合、上から順に出力されます。
例）１行目の登録内容が「休憩時間（労働時間別）１－休憩労働時間」として出力されます。
これらの記号を指定して出力することはできません。
出力する場合は、「休憩時間（労働時間別）－休憩労働時間」を指定してください。</t>
    <phoneticPr fontId="16"/>
  </si>
  <si>
    <t>休憩時間（労働時間別）999－休憩労働時間</t>
    <rPh sb="0" eb="2">
      <t>キュウケイ</t>
    </rPh>
    <rPh sb="2" eb="4">
      <t>ジカン</t>
    </rPh>
    <rPh sb="5" eb="7">
      <t>ロウドウ</t>
    </rPh>
    <rPh sb="7" eb="9">
      <t>ジカン</t>
    </rPh>
    <rPh sb="9" eb="10">
      <t>ベツ</t>
    </rPh>
    <rPh sb="15" eb="17">
      <t>キュウケイ</t>
    </rPh>
    <rPh sb="17" eb="19">
      <t>ロウドウ</t>
    </rPh>
    <rPh sb="19" eb="21">
      <t>ジカン</t>
    </rPh>
    <phoneticPr fontId="16"/>
  </si>
  <si>
    <t>HM1530999</t>
    <phoneticPr fontId="16"/>
  </si>
  <si>
    <t>休憩時間（労働時間別）－休憩時間</t>
    <rPh sb="0" eb="2">
      <t>キュウケイ</t>
    </rPh>
    <rPh sb="2" eb="4">
      <t>ジカン</t>
    </rPh>
    <rPh sb="5" eb="7">
      <t>ロウドウ</t>
    </rPh>
    <rPh sb="7" eb="9">
      <t>ジカン</t>
    </rPh>
    <rPh sb="9" eb="10">
      <t>ベツ</t>
    </rPh>
    <rPh sb="12" eb="14">
      <t>キュウケイ</t>
    </rPh>
    <rPh sb="14" eb="16">
      <t>ジカン</t>
    </rPh>
    <phoneticPr fontId="16"/>
  </si>
  <si>
    <t>HM1531000</t>
    <phoneticPr fontId="16"/>
  </si>
  <si>
    <t>休憩時間（労働時間別）１－休憩時間</t>
    <rPh sb="0" eb="2">
      <t>キュウケイ</t>
    </rPh>
    <rPh sb="2" eb="4">
      <t>ジカン</t>
    </rPh>
    <rPh sb="5" eb="7">
      <t>ロウドウ</t>
    </rPh>
    <rPh sb="7" eb="9">
      <t>ジカン</t>
    </rPh>
    <rPh sb="9" eb="10">
      <t>ベツ</t>
    </rPh>
    <rPh sb="13" eb="15">
      <t>キュウケイ</t>
    </rPh>
    <rPh sb="15" eb="17">
      <t>ジカン</t>
    </rPh>
    <phoneticPr fontId="16"/>
  </si>
  <si>
    <t>HM1531001</t>
    <phoneticPr fontId="16"/>
  </si>
  <si>
    <t>複数登録している場合、上から順に出力されます。
例）１行目の登録内容が「休憩時間（労働時間別）１－休憩時間」として出力されます。
これらの記号を指定して出力することはできません。
出力する場合は、「休憩時間（労働時間別）－休憩時間」を指定してください。</t>
    <phoneticPr fontId="3"/>
  </si>
  <si>
    <t>休憩時間（労働時間別）999－休憩時間</t>
    <rPh sb="0" eb="2">
      <t>キュウケイ</t>
    </rPh>
    <rPh sb="2" eb="4">
      <t>ジカン</t>
    </rPh>
    <rPh sb="5" eb="7">
      <t>ロウドウ</t>
    </rPh>
    <rPh sb="7" eb="9">
      <t>ジカン</t>
    </rPh>
    <rPh sb="9" eb="10">
      <t>ベツ</t>
    </rPh>
    <rPh sb="15" eb="17">
      <t>キュウケイ</t>
    </rPh>
    <rPh sb="17" eb="19">
      <t>ジカン</t>
    </rPh>
    <phoneticPr fontId="16"/>
  </si>
  <si>
    <t>HM1531999</t>
    <phoneticPr fontId="16"/>
  </si>
  <si>
    <t>休憩時間（労働時間別）－労働時間</t>
    <rPh sb="0" eb="2">
      <t>キュウケイ</t>
    </rPh>
    <rPh sb="2" eb="4">
      <t>ジカン</t>
    </rPh>
    <rPh sb="5" eb="7">
      <t>ロウドウ</t>
    </rPh>
    <rPh sb="7" eb="9">
      <t>ジカン</t>
    </rPh>
    <rPh sb="9" eb="10">
      <t>ベツ</t>
    </rPh>
    <rPh sb="12" eb="14">
      <t>ロウドウ</t>
    </rPh>
    <rPh sb="14" eb="16">
      <t>ジカン</t>
    </rPh>
    <phoneticPr fontId="16"/>
  </si>
  <si>
    <t>HM1532001</t>
    <phoneticPr fontId="16"/>
  </si>
  <si>
    <t>0：休憩時間を労働時間に含めない
1：休憩時間を労働時間に含める
取得方法が「1：労働時間別」の場合に、出力できます。</t>
    <rPh sb="53" eb="55">
      <t>シュツリョク</t>
    </rPh>
    <phoneticPr fontId="16"/>
  </si>
  <si>
    <t>休憩時間（労働時間別）－付加条件</t>
    <rPh sb="0" eb="2">
      <t>キュウケイ</t>
    </rPh>
    <rPh sb="2" eb="4">
      <t>ジカン</t>
    </rPh>
    <rPh sb="5" eb="7">
      <t>ロウドウ</t>
    </rPh>
    <rPh sb="7" eb="9">
      <t>ジカン</t>
    </rPh>
    <rPh sb="9" eb="10">
      <t>ベツ</t>
    </rPh>
    <rPh sb="12" eb="14">
      <t>フカ</t>
    </rPh>
    <rPh sb="14" eb="16">
      <t>ジョウケン</t>
    </rPh>
    <phoneticPr fontId="16"/>
  </si>
  <si>
    <t>HM1532002</t>
    <phoneticPr fontId="16"/>
  </si>
  <si>
    <t>取得方法が「1：労働時間別」の場合に、出力できます。</t>
    <rPh sb="19" eb="21">
      <t>シュツリョク</t>
    </rPh>
    <phoneticPr fontId="16"/>
  </si>
  <si>
    <t>【休憩時間-休憩時間数】</t>
    <phoneticPr fontId="3"/>
  </si>
  <si>
    <t>休憩時間（数）－時間数</t>
    <rPh sb="0" eb="2">
      <t>キュウケイ</t>
    </rPh>
    <rPh sb="2" eb="4">
      <t>ジカン</t>
    </rPh>
    <rPh sb="5" eb="6">
      <t>スウ</t>
    </rPh>
    <rPh sb="8" eb="11">
      <t>ジカンスウ</t>
    </rPh>
    <phoneticPr fontId="16"/>
  </si>
  <si>
    <t>HM1540000</t>
    <phoneticPr fontId="16"/>
  </si>
  <si>
    <t>休憩時間（数）１－時間数</t>
    <rPh sb="9" eb="12">
      <t>ジカンスウ</t>
    </rPh>
    <phoneticPr fontId="16"/>
  </si>
  <si>
    <t>HM1540001</t>
    <phoneticPr fontId="16"/>
  </si>
  <si>
    <t>-</t>
    <phoneticPr fontId="16"/>
  </si>
  <si>
    <t>複数登録している場合、上から順に出力されます。
例）１行目の登録内容が「休憩時間（数）１－時間数」として出力されます。
これらの記号を指定して出力することはできません。
出力する場合は、「休憩時間（数）－時間数」を指定してください。</t>
    <phoneticPr fontId="3"/>
  </si>
  <si>
    <t>休憩時間（数）999－時間数</t>
    <rPh sb="11" eb="14">
      <t>ジカンスウ</t>
    </rPh>
    <phoneticPr fontId="16"/>
  </si>
  <si>
    <t>HM1540999</t>
    <phoneticPr fontId="16"/>
  </si>
  <si>
    <t>休憩時間（数）－休憩時間帯コード</t>
    <rPh sb="0" eb="2">
      <t>キュウケイ</t>
    </rPh>
    <rPh sb="2" eb="4">
      <t>ジカン</t>
    </rPh>
    <rPh sb="5" eb="6">
      <t>スウ</t>
    </rPh>
    <rPh sb="8" eb="13">
      <t>キュウケイジカンタイ</t>
    </rPh>
    <phoneticPr fontId="16"/>
  </si>
  <si>
    <t>HM1541000</t>
    <phoneticPr fontId="16"/>
  </si>
  <si>
    <t>休憩時間（数）1－休憩時間帯コード</t>
    <rPh sb="9" eb="11">
      <t>キュウケイ</t>
    </rPh>
    <rPh sb="11" eb="14">
      <t>ジカンタイ</t>
    </rPh>
    <phoneticPr fontId="16"/>
  </si>
  <si>
    <t>HM1541001</t>
    <phoneticPr fontId="16"/>
  </si>
  <si>
    <t>3</t>
    <phoneticPr fontId="16"/>
  </si>
  <si>
    <t>複数登録している場合、上から順に出力されます。
例）１行目の登録内容が「休憩時間（数）1－休憩時間帯コード」として出力されます。
これらの記号を指定して出力することはできません。
出力する場合は、「休憩時間（数）－休憩時間帯コード」を指定してください。</t>
    <phoneticPr fontId="3"/>
  </si>
  <si>
    <t>休憩時間（数）999休憩時間帯コード</t>
    <rPh sb="10" eb="12">
      <t>キュウケイ</t>
    </rPh>
    <rPh sb="12" eb="15">
      <t>ジカンタイ</t>
    </rPh>
    <phoneticPr fontId="16"/>
  </si>
  <si>
    <t>HM1541999</t>
    <phoneticPr fontId="16"/>
  </si>
  <si>
    <t>休憩時間（数）－休憩時間帯（重複）１コード</t>
    <rPh sb="0" eb="2">
      <t>キュウケイ</t>
    </rPh>
    <rPh sb="2" eb="4">
      <t>ジカン</t>
    </rPh>
    <rPh sb="5" eb="6">
      <t>スウ</t>
    </rPh>
    <rPh sb="8" eb="10">
      <t>キュウケイ</t>
    </rPh>
    <rPh sb="10" eb="12">
      <t>ジカン</t>
    </rPh>
    <rPh sb="12" eb="13">
      <t>タイ</t>
    </rPh>
    <rPh sb="14" eb="16">
      <t>ジュウフク</t>
    </rPh>
    <phoneticPr fontId="16"/>
  </si>
  <si>
    <t>HM1542000</t>
    <phoneticPr fontId="16"/>
  </si>
  <si>
    <t>休憩時間（数）１－休憩時間帯（重複）１コード</t>
    <rPh sb="9" eb="11">
      <t>キュウケイ</t>
    </rPh>
    <rPh sb="11" eb="14">
      <t>ジカンタイ</t>
    </rPh>
    <rPh sb="15" eb="17">
      <t>チョウフク</t>
    </rPh>
    <phoneticPr fontId="16"/>
  </si>
  <si>
    <t>HM1542001</t>
    <phoneticPr fontId="16"/>
  </si>
  <si>
    <t>複数登録している場合、上から順に出力されます。
例）１行目の登録内容が「休憩時間（数）１－休憩時間帯（重複）１コード」として出力されます。
これらの記号を指定して出力することはできません。
出力する場合は、「休憩時間（数）－休憩時間帯（重複）１コード」を指定してください。</t>
    <phoneticPr fontId="3"/>
  </si>
  <si>
    <t>休憩時間（数）999－休憩時間帯（重複）1コード</t>
    <rPh sb="11" eb="13">
      <t>キュウケイ</t>
    </rPh>
    <rPh sb="13" eb="16">
      <t>ジカンタイ</t>
    </rPh>
    <rPh sb="17" eb="19">
      <t>チョウフク</t>
    </rPh>
    <phoneticPr fontId="16"/>
  </si>
  <si>
    <t>HM1542999</t>
    <phoneticPr fontId="16"/>
  </si>
  <si>
    <t>休憩時間（数）－休憩時間帯（重複）2コード</t>
    <rPh sb="0" eb="2">
      <t>キュウケイ</t>
    </rPh>
    <rPh sb="2" eb="4">
      <t>ジカン</t>
    </rPh>
    <rPh sb="5" eb="6">
      <t>スウ</t>
    </rPh>
    <rPh sb="8" eb="10">
      <t>キュウケイ</t>
    </rPh>
    <rPh sb="10" eb="12">
      <t>ジカン</t>
    </rPh>
    <rPh sb="12" eb="13">
      <t>タイ</t>
    </rPh>
    <rPh sb="14" eb="16">
      <t>ジュウフク</t>
    </rPh>
    <phoneticPr fontId="16"/>
  </si>
  <si>
    <t>HM1543000</t>
    <phoneticPr fontId="16"/>
  </si>
  <si>
    <t>休憩時間（数）１－休憩時間帯（重複）２コード</t>
    <rPh sb="9" eb="11">
      <t>キュウケイ</t>
    </rPh>
    <rPh sb="11" eb="14">
      <t>ジカンタイ</t>
    </rPh>
    <rPh sb="15" eb="17">
      <t>チョウフク</t>
    </rPh>
    <phoneticPr fontId="16"/>
  </si>
  <si>
    <t>HM1543001</t>
    <phoneticPr fontId="16"/>
  </si>
  <si>
    <t>休憩時間（数）999－休憩時間帯（重複）２コード</t>
    <rPh sb="11" eb="13">
      <t>キュウケイ</t>
    </rPh>
    <rPh sb="13" eb="16">
      <t>ジカンタイ</t>
    </rPh>
    <rPh sb="17" eb="19">
      <t>チョウフク</t>
    </rPh>
    <phoneticPr fontId="16"/>
  </si>
  <si>
    <t>HM1543999</t>
    <phoneticPr fontId="16"/>
  </si>
  <si>
    <t>休憩時間（数）－付加条件</t>
    <rPh sb="0" eb="2">
      <t>キュウケイ</t>
    </rPh>
    <rPh sb="2" eb="4">
      <t>ジカン</t>
    </rPh>
    <rPh sb="5" eb="6">
      <t>スウ</t>
    </rPh>
    <rPh sb="8" eb="10">
      <t>フカ</t>
    </rPh>
    <rPh sb="10" eb="12">
      <t>ジョウケン</t>
    </rPh>
    <phoneticPr fontId="16"/>
  </si>
  <si>
    <t>HM1544000</t>
    <phoneticPr fontId="16"/>
  </si>
  <si>
    <t>休憩時間（数）１－付加条件</t>
    <rPh sb="5" eb="6">
      <t>スウ</t>
    </rPh>
    <rPh sb="9" eb="13">
      <t>フカジョウケン</t>
    </rPh>
    <phoneticPr fontId="16"/>
  </si>
  <si>
    <t>HM1544001</t>
    <phoneticPr fontId="16"/>
  </si>
  <si>
    <t>複数登録している場合、上から順に出力されます。
例）１行目の登録内容が「休憩時間（数）１－付加条件」として出力されます。
これらの記号を指定して出力することはできません。
出力する場合は、「休憩時間（数）－付加条件」を指定してください。</t>
    <phoneticPr fontId="3"/>
  </si>
  <si>
    <t>休憩時間（数）999－付加条件</t>
    <rPh sb="5" eb="6">
      <t>スウ</t>
    </rPh>
    <rPh sb="11" eb="15">
      <t>フカジョウケン</t>
    </rPh>
    <phoneticPr fontId="16"/>
  </si>
  <si>
    <t>HM1544999</t>
    <phoneticPr fontId="16"/>
  </si>
  <si>
    <t>【休憩時間-休憩間隔】</t>
    <phoneticPr fontId="3"/>
  </si>
  <si>
    <t>休憩時間（休憩間隔）－休憩時間（刻み時間）</t>
    <rPh sb="0" eb="2">
      <t>キュウケイ</t>
    </rPh>
    <rPh sb="2" eb="4">
      <t>ジカン</t>
    </rPh>
    <rPh sb="5" eb="7">
      <t>キュウケイ</t>
    </rPh>
    <rPh sb="7" eb="9">
      <t>カンカク</t>
    </rPh>
    <rPh sb="11" eb="13">
      <t>キュウケイ</t>
    </rPh>
    <rPh sb="13" eb="15">
      <t>ジカン</t>
    </rPh>
    <rPh sb="16" eb="17">
      <t>キザ</t>
    </rPh>
    <rPh sb="18" eb="20">
      <t>ジカン</t>
    </rPh>
    <phoneticPr fontId="16"/>
  </si>
  <si>
    <t>HM1510301</t>
    <phoneticPr fontId="16"/>
  </si>
  <si>
    <t>取得方法が「3：休憩間隔」の場合に、出力できます。</t>
  </si>
  <si>
    <t>休憩時間（休憩間隔）－休憩時間（休憩時間数）</t>
    <rPh sb="0" eb="2">
      <t>キュウケイ</t>
    </rPh>
    <rPh sb="2" eb="4">
      <t>ジカン</t>
    </rPh>
    <rPh sb="5" eb="7">
      <t>キュウケイ</t>
    </rPh>
    <rPh sb="7" eb="9">
      <t>カンカク</t>
    </rPh>
    <rPh sb="11" eb="13">
      <t>キュウケイ</t>
    </rPh>
    <rPh sb="13" eb="15">
      <t>ジカン</t>
    </rPh>
    <rPh sb="16" eb="18">
      <t>キュウケイ</t>
    </rPh>
    <rPh sb="18" eb="21">
      <t>ジカンスウ</t>
    </rPh>
    <phoneticPr fontId="16"/>
  </si>
  <si>
    <t>HM1510302</t>
    <phoneticPr fontId="16"/>
  </si>
  <si>
    <t>休憩時間（休憩間隔）－労働時間</t>
    <rPh sb="0" eb="2">
      <t>キュウケイ</t>
    </rPh>
    <rPh sb="2" eb="4">
      <t>ジカン</t>
    </rPh>
    <rPh sb="5" eb="7">
      <t>キュウケイ</t>
    </rPh>
    <rPh sb="7" eb="9">
      <t>カンカク</t>
    </rPh>
    <rPh sb="11" eb="13">
      <t>ロウドウ</t>
    </rPh>
    <rPh sb="13" eb="15">
      <t>ジカン</t>
    </rPh>
    <phoneticPr fontId="16"/>
  </si>
  <si>
    <t>HM1510303</t>
    <phoneticPr fontId="16"/>
  </si>
  <si>
    <t>0：休憩時間を労働時間に含めない
1：休憩時間を労働時間に含める
取得方法が「3：休憩間隔」の場合に、出力できます。</t>
    <phoneticPr fontId="3"/>
  </si>
  <si>
    <t>休憩時間（休憩間隔）－付加条件</t>
    <rPh sb="0" eb="2">
      <t>キュウケイ</t>
    </rPh>
    <rPh sb="2" eb="4">
      <t>ジカン</t>
    </rPh>
    <rPh sb="5" eb="7">
      <t>キュウケイ</t>
    </rPh>
    <rPh sb="7" eb="9">
      <t>カンカク</t>
    </rPh>
    <rPh sb="11" eb="15">
      <t>フカジョウケン</t>
    </rPh>
    <phoneticPr fontId="16"/>
  </si>
  <si>
    <t>HM1510304</t>
    <phoneticPr fontId="16"/>
  </si>
  <si>
    <t>取得方法が「3：休憩間隔」の場合に、出力できます。</t>
    <phoneticPr fontId="3"/>
  </si>
  <si>
    <t>【休憩時間-追加設定】</t>
    <phoneticPr fontId="3"/>
  </si>
  <si>
    <t>取得方法－追加設定</t>
    <phoneticPr fontId="16"/>
  </si>
  <si>
    <t>HM1510202</t>
    <phoneticPr fontId="16"/>
  </si>
  <si>
    <t>2：休憩時間数　3：休憩間隔
取得方法－休憩時間が「0：時間帯」の場合に、受け入れられます。</t>
    <rPh sb="2" eb="4">
      <t>キュウケイ</t>
    </rPh>
    <rPh sb="4" eb="6">
      <t>ジカン</t>
    </rPh>
    <rPh sb="6" eb="7">
      <t>スウ</t>
    </rPh>
    <rPh sb="10" eb="12">
      <t>キュウケイ</t>
    </rPh>
    <rPh sb="12" eb="14">
      <t>カンカク</t>
    </rPh>
    <rPh sb="15" eb="17">
      <t>シュトク</t>
    </rPh>
    <rPh sb="17" eb="19">
      <t>ホウホウ</t>
    </rPh>
    <rPh sb="20" eb="22">
      <t>キュウケイ</t>
    </rPh>
    <rPh sb="22" eb="24">
      <t>ジカン</t>
    </rPh>
    <rPh sb="28" eb="30">
      <t>ジカン</t>
    </rPh>
    <rPh sb="30" eb="31">
      <t>タイ</t>
    </rPh>
    <rPh sb="33" eb="35">
      <t>バアイ</t>
    </rPh>
    <rPh sb="37" eb="38">
      <t>ウ</t>
    </rPh>
    <rPh sb="39" eb="40">
      <t>イ</t>
    </rPh>
    <phoneticPr fontId="16"/>
  </si>
  <si>
    <t>【残業時間】</t>
    <phoneticPr fontId="3"/>
  </si>
  <si>
    <t>残業時間コード</t>
    <rPh sb="0" eb="4">
      <t>ザンギョウジカン</t>
    </rPh>
    <phoneticPr fontId="16"/>
  </si>
  <si>
    <t>HM1550000</t>
    <phoneticPr fontId="16"/>
  </si>
  <si>
    <t>残業時間１コード</t>
    <phoneticPr fontId="16"/>
  </si>
  <si>
    <t>HM1550001</t>
    <phoneticPr fontId="16"/>
  </si>
  <si>
    <t>３</t>
    <phoneticPr fontId="16"/>
  </si>
  <si>
    <t>英数字</t>
    <rPh sb="0" eb="3">
      <t>エイスウジ</t>
    </rPh>
    <phoneticPr fontId="16"/>
  </si>
  <si>
    <t>複数登録している場合、上から順に出力されます。
例）１行目の登録内容が「残業時間１コード」として出力されます。
これらの記号を指定して出力することはできません。
出力する場合は、「残業時間コード」を指定してください。</t>
    <phoneticPr fontId="3"/>
  </si>
  <si>
    <t>残業時間999コード</t>
  </si>
  <si>
    <t>HM1550999</t>
    <phoneticPr fontId="16"/>
  </si>
  <si>
    <t>３</t>
  </si>
  <si>
    <t>残業時間－時間設定方法</t>
    <rPh sb="0" eb="2">
      <t>ザンギョウ</t>
    </rPh>
    <rPh sb="2" eb="4">
      <t>ジカン</t>
    </rPh>
    <rPh sb="5" eb="7">
      <t>ジカン</t>
    </rPh>
    <rPh sb="7" eb="9">
      <t>セッテイ</t>
    </rPh>
    <rPh sb="9" eb="11">
      <t>ホウホウ</t>
    </rPh>
    <phoneticPr fontId="16"/>
  </si>
  <si>
    <t>HM1551000</t>
    <phoneticPr fontId="16"/>
  </si>
  <si>
    <t>残業時間１－時間設定方法</t>
    <rPh sb="0" eb="2">
      <t>ザンギョウ</t>
    </rPh>
    <rPh sb="2" eb="4">
      <t>ジカン</t>
    </rPh>
    <rPh sb="6" eb="12">
      <t>ジカンセッテイホウホウ</t>
    </rPh>
    <phoneticPr fontId="16"/>
  </si>
  <si>
    <t>HM1551001</t>
    <phoneticPr fontId="16"/>
  </si>
  <si>
    <t>１</t>
    <phoneticPr fontId="16"/>
  </si>
  <si>
    <t>0：時間帯　1：時間帯（重複）　2：時間数
複数登録している場合、上から順に出力されます。
例）１行目の登録内容が「残業時間１－時間設定方法」として出力されます。
これらの記号を指定して出力することはできません。
出力する場合は、「残業時間－時間設定方法」を指定してください。</t>
    <phoneticPr fontId="16"/>
  </si>
  <si>
    <t>残業時間999－時間設定方法</t>
    <rPh sb="0" eb="2">
      <t>ザンギョウ</t>
    </rPh>
    <rPh sb="2" eb="4">
      <t>ジカン</t>
    </rPh>
    <rPh sb="8" eb="14">
      <t>ジカンセッテイホウホウ</t>
    </rPh>
    <phoneticPr fontId="16"/>
  </si>
  <si>
    <t>HM1551999</t>
    <phoneticPr fontId="16"/>
  </si>
  <si>
    <t>１</t>
  </si>
  <si>
    <t>残業時間－開始時刻</t>
    <rPh sb="0" eb="2">
      <t>ザンギョウ</t>
    </rPh>
    <rPh sb="2" eb="4">
      <t>ジカン</t>
    </rPh>
    <rPh sb="5" eb="9">
      <t>カイシジコク</t>
    </rPh>
    <phoneticPr fontId="16"/>
  </si>
  <si>
    <t>HM1552000</t>
    <phoneticPr fontId="16"/>
  </si>
  <si>
    <t>残業時間１－開始時刻</t>
    <rPh sb="0" eb="2">
      <t>ザンギョウ</t>
    </rPh>
    <rPh sb="2" eb="4">
      <t>ジカン</t>
    </rPh>
    <rPh sb="6" eb="8">
      <t>カイシ</t>
    </rPh>
    <rPh sb="8" eb="10">
      <t>ジコク</t>
    </rPh>
    <phoneticPr fontId="16"/>
  </si>
  <si>
    <t>HM1552001</t>
    <phoneticPr fontId="16"/>
  </si>
  <si>
    <t>複数登録している場合、上から順に出力されます。
例）１行目の登録内容が「残業時間１－開始時刻」として出力されます。
これらの記号を指定して出力することはできません。
出力する場合は、「残業時間－開始時刻」を指定してください。</t>
    <phoneticPr fontId="3"/>
  </si>
  <si>
    <t>残業時間999－開始時刻</t>
    <rPh sb="0" eb="2">
      <t>ザンギョウ</t>
    </rPh>
    <rPh sb="2" eb="4">
      <t>ジカン</t>
    </rPh>
    <rPh sb="8" eb="10">
      <t>カイシ</t>
    </rPh>
    <rPh sb="10" eb="12">
      <t>ジコク</t>
    </rPh>
    <phoneticPr fontId="16"/>
  </si>
  <si>
    <t>HM1552999</t>
    <phoneticPr fontId="16"/>
  </si>
  <si>
    <t>残業時間－終了時刻</t>
    <rPh sb="0" eb="2">
      <t>ザンギョウ</t>
    </rPh>
    <rPh sb="2" eb="4">
      <t>ジカン</t>
    </rPh>
    <rPh sb="5" eb="7">
      <t>シュウリョウ</t>
    </rPh>
    <rPh sb="7" eb="9">
      <t>ジコク</t>
    </rPh>
    <phoneticPr fontId="16"/>
  </si>
  <si>
    <t>HM1553000</t>
    <phoneticPr fontId="16"/>
  </si>
  <si>
    <t>残業時間１－終了時刻</t>
    <rPh sb="0" eb="2">
      <t>ザンギョウ</t>
    </rPh>
    <rPh sb="2" eb="4">
      <t>ジカン</t>
    </rPh>
    <rPh sb="6" eb="8">
      <t>シュウリョウ</t>
    </rPh>
    <rPh sb="8" eb="10">
      <t>ジコク</t>
    </rPh>
    <phoneticPr fontId="16"/>
  </si>
  <si>
    <t>HM1553001</t>
    <phoneticPr fontId="16"/>
  </si>
  <si>
    <t>複数登録している場合、上から順に出力されます。
例）１行目の登録内容が「残業時間１－終了時刻」として出力されます。
これらの記号を指定して出力することはできません。
出力する場合は、「残業時間－終了時刻」を指定してください。</t>
    <phoneticPr fontId="3"/>
  </si>
  <si>
    <t>残業時間999－終了時刻</t>
    <rPh sb="0" eb="2">
      <t>ザンギョウ</t>
    </rPh>
    <rPh sb="2" eb="4">
      <t>ジカン</t>
    </rPh>
    <rPh sb="8" eb="10">
      <t>シュウリョウ</t>
    </rPh>
    <rPh sb="10" eb="12">
      <t>ジコク</t>
    </rPh>
    <phoneticPr fontId="16"/>
  </si>
  <si>
    <t>HM1553999</t>
    <phoneticPr fontId="16"/>
  </si>
  <si>
    <t>残業時間－開始時間数</t>
    <rPh sb="0" eb="2">
      <t>ザンギョウ</t>
    </rPh>
    <rPh sb="2" eb="4">
      <t>ジカン</t>
    </rPh>
    <rPh sb="5" eb="10">
      <t>カイシジカンスウ</t>
    </rPh>
    <phoneticPr fontId="16"/>
  </si>
  <si>
    <t>HM1554000</t>
    <phoneticPr fontId="16"/>
  </si>
  <si>
    <t>残業時間１－開始時間数</t>
    <rPh sb="0" eb="4">
      <t>ザンギョウジカン</t>
    </rPh>
    <rPh sb="6" eb="8">
      <t>カイシ</t>
    </rPh>
    <rPh sb="8" eb="11">
      <t>ジカンスウ</t>
    </rPh>
    <phoneticPr fontId="16"/>
  </si>
  <si>
    <t>HM1554001</t>
    <phoneticPr fontId="16"/>
  </si>
  <si>
    <t>複数登録している場合、上から順に出力されます。
例）１行目の登録内容が「残業時間１－開始時間数」として出力されます。
これらの記号を指定して出力することはできません。
出力する場合は、「残業時間－開始時間数」を指定してください。</t>
    <phoneticPr fontId="16"/>
  </si>
  <si>
    <t>残業時間999－開始時間数</t>
    <rPh sb="0" eb="4">
      <t>ザンギョウジカン</t>
    </rPh>
    <rPh sb="8" eb="10">
      <t>カイシ</t>
    </rPh>
    <rPh sb="10" eb="13">
      <t>ジカンスウ</t>
    </rPh>
    <phoneticPr fontId="16"/>
  </si>
  <si>
    <t>HM1554999</t>
    <phoneticPr fontId="16"/>
  </si>
  <si>
    <t>残業時間－終了時間数</t>
    <rPh sb="0" eb="2">
      <t>ザンギョウ</t>
    </rPh>
    <rPh sb="2" eb="4">
      <t>ジカン</t>
    </rPh>
    <rPh sb="5" eb="7">
      <t>シュウリョウ</t>
    </rPh>
    <rPh sb="7" eb="9">
      <t>ジカン</t>
    </rPh>
    <rPh sb="9" eb="10">
      <t>スウ</t>
    </rPh>
    <phoneticPr fontId="16"/>
  </si>
  <si>
    <t>HM1555000</t>
    <phoneticPr fontId="16"/>
  </si>
  <si>
    <t>残業時間１－終了時間数</t>
    <rPh sb="0" eb="4">
      <t>ザンギョウジカン</t>
    </rPh>
    <rPh sb="6" eb="8">
      <t>シュウリョウ</t>
    </rPh>
    <rPh sb="8" eb="11">
      <t>ジカンスウ</t>
    </rPh>
    <phoneticPr fontId="16"/>
  </si>
  <si>
    <t>HM1555001</t>
    <phoneticPr fontId="16"/>
  </si>
  <si>
    <t>複数登録している場合、上から順に出力されます。
例）１行目の登録内容が「残業時間１－終了時間数」として出力されます。
これらの記号を指定して出力することはできません。
出力する場合は、「残業時間－終了時間数」を指定してください。</t>
    <phoneticPr fontId="3"/>
  </si>
  <si>
    <t>残業時間999－終了時間数</t>
    <rPh sb="0" eb="4">
      <t>ザンギョウジカン</t>
    </rPh>
    <rPh sb="8" eb="10">
      <t>シュウリョウ</t>
    </rPh>
    <rPh sb="10" eb="13">
      <t>ジカンスウ</t>
    </rPh>
    <phoneticPr fontId="16"/>
  </si>
  <si>
    <t>HM1555999</t>
    <phoneticPr fontId="16"/>
  </si>
  <si>
    <t>残業時間－申請条件</t>
    <rPh sb="0" eb="2">
      <t>ザンギョウ</t>
    </rPh>
    <rPh sb="2" eb="4">
      <t>ジカン</t>
    </rPh>
    <rPh sb="5" eb="9">
      <t>シンセイジョウケン</t>
    </rPh>
    <phoneticPr fontId="16"/>
  </si>
  <si>
    <t>HM1556000</t>
    <phoneticPr fontId="16"/>
  </si>
  <si>
    <t>残業時間１－申請条件</t>
    <rPh sb="0" eb="2">
      <t>ザンギョウ</t>
    </rPh>
    <rPh sb="2" eb="4">
      <t>ジカン</t>
    </rPh>
    <rPh sb="6" eb="8">
      <t>シンセイ</t>
    </rPh>
    <rPh sb="8" eb="10">
      <t>ジョウケン</t>
    </rPh>
    <phoneticPr fontId="16"/>
  </si>
  <si>
    <t>HM1556001</t>
    <phoneticPr fontId="16"/>
  </si>
  <si>
    <t>0：申請を必要としない  1：申請を必要とする
複数登録している場合、上から順に出力されます。
例）１行目の登録内容が「残業時間１－申請条件」として出力されます。
これらの記号を指定して出力することはできません。
出力する場合は、「残業時間－申請条件」を指定してください。</t>
    <rPh sb="2" eb="4">
      <t>シンセイ</t>
    </rPh>
    <rPh sb="5" eb="7">
      <t>ヒツヨウ</t>
    </rPh>
    <rPh sb="15" eb="17">
      <t>シンセイ</t>
    </rPh>
    <rPh sb="18" eb="20">
      <t>ヒツヨウ</t>
    </rPh>
    <phoneticPr fontId="16"/>
  </si>
  <si>
    <t>残業時間999－申請条件</t>
    <rPh sb="0" eb="2">
      <t>ザンギョウ</t>
    </rPh>
    <rPh sb="2" eb="4">
      <t>ジカン</t>
    </rPh>
    <rPh sb="8" eb="10">
      <t>シンセイ</t>
    </rPh>
    <rPh sb="10" eb="12">
      <t>ジョウケン</t>
    </rPh>
    <phoneticPr fontId="16"/>
  </si>
  <si>
    <t>HM1556999</t>
    <phoneticPr fontId="16"/>
  </si>
  <si>
    <t>残業時間－付加条件</t>
    <rPh sb="0" eb="2">
      <t>ザンギョウ</t>
    </rPh>
    <rPh sb="2" eb="4">
      <t>ジカン</t>
    </rPh>
    <rPh sb="5" eb="9">
      <t>フカジョウケン</t>
    </rPh>
    <phoneticPr fontId="16"/>
  </si>
  <si>
    <t>HM1557000</t>
    <phoneticPr fontId="16"/>
  </si>
  <si>
    <t>残業時間１－付加条件</t>
    <rPh sb="0" eb="2">
      <t>ザンギョウ</t>
    </rPh>
    <rPh sb="2" eb="4">
      <t>ジカン</t>
    </rPh>
    <rPh sb="6" eb="10">
      <t>フカジョウケン</t>
    </rPh>
    <phoneticPr fontId="16"/>
  </si>
  <si>
    <t>HM1557001</t>
    <phoneticPr fontId="16"/>
  </si>
  <si>
    <t>複数登録している場合、上から順に出力されます。
例）１行目の登録内容が「残業時間１－付加条件」として出力されます。
これらの記号を指定して出力することはできません。
出力する場合は、「残業時間－付加条件」を指定してください。</t>
    <phoneticPr fontId="16"/>
  </si>
  <si>
    <t>残業時間999－付加条件</t>
    <rPh sb="0" eb="2">
      <t>ザンギョウ</t>
    </rPh>
    <rPh sb="2" eb="4">
      <t>ジカン</t>
    </rPh>
    <rPh sb="8" eb="12">
      <t>フカジョウケン</t>
    </rPh>
    <phoneticPr fontId="16"/>
  </si>
  <si>
    <t>HM1557999</t>
    <phoneticPr fontId="16"/>
  </si>
  <si>
    <t>法定時間</t>
    <rPh sb="0" eb="2">
      <t>ホウテイ</t>
    </rPh>
    <rPh sb="2" eb="4">
      <t>ジカン</t>
    </rPh>
    <phoneticPr fontId="16"/>
  </si>
  <si>
    <t>HM1558001</t>
    <phoneticPr fontId="16"/>
  </si>
  <si>
    <t>半休時の残業計算方法</t>
    <rPh sb="0" eb="2">
      <t>ハンキュウ</t>
    </rPh>
    <rPh sb="2" eb="3">
      <t>ジ</t>
    </rPh>
    <rPh sb="4" eb="6">
      <t>ザンギョウ</t>
    </rPh>
    <rPh sb="6" eb="8">
      <t>ケイサン</t>
    </rPh>
    <rPh sb="8" eb="10">
      <t>ホウホウ</t>
    </rPh>
    <phoneticPr fontId="16"/>
  </si>
  <si>
    <t>HM1558002</t>
    <phoneticPr fontId="16"/>
  </si>
  <si>
    <t>0：労働時間だけで計算する　1：半休時間を加味して算出する
出勤時間－時間設定方法が「0：時間数」の場合に出力できます。</t>
    <rPh sb="9" eb="11">
      <t>ケイサン</t>
    </rPh>
    <phoneticPr fontId="16"/>
  </si>
  <si>
    <t>【外出時間】</t>
    <phoneticPr fontId="3"/>
  </si>
  <si>
    <t>外出許可</t>
    <rPh sb="0" eb="2">
      <t>ガイシュツ</t>
    </rPh>
    <rPh sb="2" eb="4">
      <t>キョカ</t>
    </rPh>
    <phoneticPr fontId="16"/>
  </si>
  <si>
    <t>HM1510401</t>
    <phoneticPr fontId="16"/>
  </si>
  <si>
    <t>0：許可しない  1：許可する</t>
    <rPh sb="2" eb="4">
      <t>キョカ</t>
    </rPh>
    <rPh sb="11" eb="13">
      <t>キョカ</t>
    </rPh>
    <phoneticPr fontId="16"/>
  </si>
  <si>
    <t>外出許可－回数</t>
    <rPh sb="0" eb="2">
      <t>ガイシュツ</t>
    </rPh>
    <rPh sb="2" eb="4">
      <t>キョカ</t>
    </rPh>
    <rPh sb="5" eb="7">
      <t>カイスウ</t>
    </rPh>
    <phoneticPr fontId="16"/>
  </si>
  <si>
    <t>HM1510402</t>
    <phoneticPr fontId="16"/>
  </si>
  <si>
    <t>0～4の数字
外出許可が「1：許可する」の場合に出力できます。</t>
    <rPh sb="4" eb="6">
      <t>スウジ</t>
    </rPh>
    <rPh sb="7" eb="9">
      <t>ガイシュツ</t>
    </rPh>
    <rPh sb="9" eb="11">
      <t>キョカ</t>
    </rPh>
    <rPh sb="15" eb="17">
      <t>キョカ</t>
    </rPh>
    <rPh sb="21" eb="23">
      <t>バアイ</t>
    </rPh>
    <phoneticPr fontId="16"/>
  </si>
  <si>
    <t>最低所定内外出時間－使用区分</t>
    <rPh sb="0" eb="9">
      <t>サイテイショテイナイガイシュツジカン</t>
    </rPh>
    <rPh sb="10" eb="12">
      <t>シヨウ</t>
    </rPh>
    <rPh sb="12" eb="14">
      <t>クブン</t>
    </rPh>
    <phoneticPr fontId="16"/>
  </si>
  <si>
    <t>HM1510403</t>
    <phoneticPr fontId="16"/>
  </si>
  <si>
    <t>0：使用しない  1：使用する</t>
    <rPh sb="2" eb="4">
      <t>シヨウ</t>
    </rPh>
    <rPh sb="11" eb="13">
      <t>シヨウ</t>
    </rPh>
    <phoneticPr fontId="16"/>
  </si>
  <si>
    <t>最低所定内外出時間－時間数</t>
    <rPh sb="0" eb="9">
      <t>サイテイショテイナイガイシュツジカン</t>
    </rPh>
    <rPh sb="10" eb="13">
      <t>ジカンスウ</t>
    </rPh>
    <phoneticPr fontId="16"/>
  </si>
  <si>
    <t>HM1510404</t>
    <phoneticPr fontId="16"/>
  </si>
  <si>
    <t>最低所定内外出時間－使用区分が「1：使用する」の場合に出力できます。</t>
    <rPh sb="18" eb="20">
      <t>シヨウ</t>
    </rPh>
    <rPh sb="24" eb="26">
      <t>バアイ</t>
    </rPh>
    <phoneticPr fontId="16"/>
  </si>
  <si>
    <t>5</t>
    <phoneticPr fontId="3"/>
  </si>
  <si>
    <t>労働時間計算方法</t>
    <rPh sb="0" eb="2">
      <t>ロウドウ</t>
    </rPh>
    <rPh sb="2" eb="4">
      <t>ジカン</t>
    </rPh>
    <rPh sb="4" eb="6">
      <t>ケイサン</t>
    </rPh>
    <rPh sb="6" eb="8">
      <t>ホウホウ</t>
    </rPh>
    <phoneticPr fontId="16"/>
  </si>
  <si>
    <t>HM1510405</t>
    <phoneticPr fontId="16"/>
  </si>
  <si>
    <t>0：端数処理する前の所定内外出時間で算出する
1：端数処理した後の所定内外出時間で算出する</t>
    <phoneticPr fontId="16"/>
  </si>
  <si>
    <t>【その他時間】</t>
    <phoneticPr fontId="3"/>
  </si>
  <si>
    <t>その他時間コード</t>
    <rPh sb="2" eb="3">
      <t>タ</t>
    </rPh>
    <rPh sb="3" eb="5">
      <t>ジカン</t>
    </rPh>
    <phoneticPr fontId="16"/>
  </si>
  <si>
    <t>HM1560000</t>
    <phoneticPr fontId="16"/>
  </si>
  <si>
    <t>その他時間１コード</t>
    <rPh sb="2" eb="3">
      <t>タ</t>
    </rPh>
    <phoneticPr fontId="16"/>
  </si>
  <si>
    <t>HM1560001</t>
    <phoneticPr fontId="16"/>
  </si>
  <si>
    <t>複数登録している場合、上から順に出力されます。
例）１行目の登録内容が「その他時間１コード」として出力されます。
これらの記号を指定して出力することはできません。
出力する場合は、「その他時間コード」を指定してください。</t>
    <phoneticPr fontId="3"/>
  </si>
  <si>
    <t>その他時間999コード</t>
    <rPh sb="2" eb="3">
      <t>タ</t>
    </rPh>
    <phoneticPr fontId="16"/>
  </si>
  <si>
    <t>HM1560999</t>
    <phoneticPr fontId="16"/>
  </si>
  <si>
    <t>その他時間－計算式</t>
    <rPh sb="2" eb="3">
      <t>タ</t>
    </rPh>
    <rPh sb="3" eb="5">
      <t>ジカン</t>
    </rPh>
    <phoneticPr fontId="16"/>
  </si>
  <si>
    <t>HM1561000</t>
    <phoneticPr fontId="16"/>
  </si>
  <si>
    <t>その他時間１－計算式</t>
    <rPh sb="2" eb="3">
      <t>タ</t>
    </rPh>
    <rPh sb="3" eb="5">
      <t>ジカン</t>
    </rPh>
    <rPh sb="7" eb="10">
      <t>ケイサンシキ</t>
    </rPh>
    <phoneticPr fontId="16"/>
  </si>
  <si>
    <t>HM1561001</t>
    <phoneticPr fontId="16"/>
  </si>
  <si>
    <t>複数登録している場合、上から順に出力されます。
例）１行目の登録内容が「その他時間１－計算式」として出力されます。
これらの記号を指定して出力することはできません。
出力する場合は、「その他時間－計算式」を指定してください。</t>
    <phoneticPr fontId="3"/>
  </si>
  <si>
    <t>その他時間999－計算式</t>
    <rPh sb="2" eb="3">
      <t>タ</t>
    </rPh>
    <rPh sb="3" eb="5">
      <t>ジカン</t>
    </rPh>
    <rPh sb="9" eb="12">
      <t>ケイサンシキ</t>
    </rPh>
    <phoneticPr fontId="16"/>
  </si>
  <si>
    <t>HM1561999</t>
    <phoneticPr fontId="16"/>
  </si>
  <si>
    <t>その他時間－マイナスの計算結果</t>
    <rPh sb="2" eb="3">
      <t>タ</t>
    </rPh>
    <rPh sb="3" eb="5">
      <t>ジカン</t>
    </rPh>
    <rPh sb="11" eb="15">
      <t>ケイサンケッカ</t>
    </rPh>
    <phoneticPr fontId="16"/>
  </si>
  <si>
    <t>HM1562000</t>
    <phoneticPr fontId="16"/>
  </si>
  <si>
    <t>その他時間１－マイナスの計算結果</t>
    <rPh sb="2" eb="3">
      <t>タ</t>
    </rPh>
    <rPh sb="3" eb="5">
      <t>ジカン</t>
    </rPh>
    <rPh sb="12" eb="14">
      <t>ケイサン</t>
    </rPh>
    <rPh sb="14" eb="16">
      <t>ケッカ</t>
    </rPh>
    <phoneticPr fontId="16"/>
  </si>
  <si>
    <t>HM1562001</t>
    <phoneticPr fontId="16"/>
  </si>
  <si>
    <t>0：許可しない  1：許可する
複数登録している場合、上から順に出力されます。
例）１行目の登録内容が「その他時間１－マイナスの計算結果」として出力されます。
これらの記号を指定して出力することはできません。
出力する場合は、「その他時間－マイナスの計算結果」を指定してください。</t>
    <rPh sb="2" eb="4">
      <t>キョカ</t>
    </rPh>
    <rPh sb="11" eb="13">
      <t>キョカ</t>
    </rPh>
    <phoneticPr fontId="16"/>
  </si>
  <si>
    <t>その他時間999－マイナスの計算結果</t>
    <rPh sb="2" eb="3">
      <t>タ</t>
    </rPh>
    <rPh sb="3" eb="5">
      <t>ジカン</t>
    </rPh>
    <rPh sb="14" eb="16">
      <t>ケイサン</t>
    </rPh>
    <rPh sb="16" eb="18">
      <t>ケッカ</t>
    </rPh>
    <phoneticPr fontId="16"/>
  </si>
  <si>
    <t>HM1562999</t>
    <phoneticPr fontId="16"/>
  </si>
  <si>
    <t>みなし出勤時刻－使用区分</t>
    <rPh sb="3" eb="5">
      <t>シュッキン</t>
    </rPh>
    <rPh sb="5" eb="7">
      <t>ジコク</t>
    </rPh>
    <rPh sb="8" eb="10">
      <t>シヨウ</t>
    </rPh>
    <rPh sb="10" eb="12">
      <t>クブン</t>
    </rPh>
    <phoneticPr fontId="16"/>
  </si>
  <si>
    <t>HM1510501</t>
    <phoneticPr fontId="16"/>
  </si>
  <si>
    <t>0：初期表示しない  1：初期表示する</t>
    <rPh sb="2" eb="4">
      <t>ショキ</t>
    </rPh>
    <rPh sb="4" eb="6">
      <t>ヒョウジ</t>
    </rPh>
    <rPh sb="13" eb="17">
      <t>ショキヒョウジ</t>
    </rPh>
    <phoneticPr fontId="16"/>
  </si>
  <si>
    <t>みなし出勤時刻－終日</t>
    <rPh sb="3" eb="5">
      <t>シュッキン</t>
    </rPh>
    <rPh sb="5" eb="7">
      <t>ジコク</t>
    </rPh>
    <rPh sb="8" eb="10">
      <t>シュウジツ</t>
    </rPh>
    <phoneticPr fontId="16"/>
  </si>
  <si>
    <t>HM1510502</t>
    <phoneticPr fontId="16"/>
  </si>
  <si>
    <t>みなし出勤時刻－前休時</t>
    <rPh sb="3" eb="5">
      <t>シュッキン</t>
    </rPh>
    <rPh sb="5" eb="7">
      <t>ジコク</t>
    </rPh>
    <rPh sb="8" eb="9">
      <t>マエ</t>
    </rPh>
    <rPh sb="9" eb="10">
      <t>キュウ</t>
    </rPh>
    <rPh sb="10" eb="11">
      <t>ジ</t>
    </rPh>
    <phoneticPr fontId="16"/>
  </si>
  <si>
    <t>HM1510503</t>
    <phoneticPr fontId="16"/>
  </si>
  <si>
    <t>みなし退出時刻－使用区分</t>
    <rPh sb="3" eb="4">
      <t>タイ</t>
    </rPh>
    <rPh sb="4" eb="5">
      <t>シュツ</t>
    </rPh>
    <rPh sb="5" eb="7">
      <t>ジコク</t>
    </rPh>
    <rPh sb="8" eb="10">
      <t>シヨウ</t>
    </rPh>
    <rPh sb="10" eb="12">
      <t>クブン</t>
    </rPh>
    <phoneticPr fontId="16"/>
  </si>
  <si>
    <t>HM1510504</t>
    <phoneticPr fontId="16"/>
  </si>
  <si>
    <t>みなし退出時刻－終日</t>
    <rPh sb="3" eb="4">
      <t>タイ</t>
    </rPh>
    <rPh sb="4" eb="5">
      <t>シュツ</t>
    </rPh>
    <rPh sb="5" eb="7">
      <t>ジコク</t>
    </rPh>
    <rPh sb="8" eb="10">
      <t>シュウジツ</t>
    </rPh>
    <phoneticPr fontId="16"/>
  </si>
  <si>
    <t>HM1510505</t>
    <phoneticPr fontId="16"/>
  </si>
  <si>
    <t>みなし退出時刻－後休時</t>
    <rPh sb="3" eb="4">
      <t>タイ</t>
    </rPh>
    <rPh sb="4" eb="5">
      <t>シュツ</t>
    </rPh>
    <rPh sb="5" eb="7">
      <t>ジコク</t>
    </rPh>
    <rPh sb="8" eb="9">
      <t>アト</t>
    </rPh>
    <rPh sb="9" eb="10">
      <t>キュウ</t>
    </rPh>
    <rPh sb="10" eb="11">
      <t>ジ</t>
    </rPh>
    <phoneticPr fontId="16"/>
  </si>
  <si>
    <t>HM1510506</t>
    <phoneticPr fontId="16"/>
  </si>
  <si>
    <t>みなし固定時間－使用区分</t>
    <rPh sb="3" eb="5">
      <t>コテイ</t>
    </rPh>
    <rPh sb="5" eb="7">
      <t>ジカン</t>
    </rPh>
    <rPh sb="8" eb="10">
      <t>シヨウ</t>
    </rPh>
    <rPh sb="10" eb="12">
      <t>クブン</t>
    </rPh>
    <phoneticPr fontId="16"/>
  </si>
  <si>
    <t>HM1510507</t>
    <phoneticPr fontId="16"/>
  </si>
  <si>
    <t>みなし固定時間－時間数</t>
    <rPh sb="3" eb="7">
      <t>コテイジカン</t>
    </rPh>
    <rPh sb="8" eb="11">
      <t>ジカンスウ</t>
    </rPh>
    <phoneticPr fontId="16"/>
  </si>
  <si>
    <t>HM1510508</t>
    <phoneticPr fontId="16"/>
  </si>
  <si>
    <t>みなし固定時間－使用区分が「1：使用する」の場合、出力できます。</t>
    <rPh sb="3" eb="5">
      <t>コテイ</t>
    </rPh>
    <rPh sb="5" eb="7">
      <t>ジカン</t>
    </rPh>
    <rPh sb="8" eb="10">
      <t>シヨウ</t>
    </rPh>
    <rPh sb="10" eb="12">
      <t>クブン</t>
    </rPh>
    <rPh sb="16" eb="18">
      <t>シヨウ</t>
    </rPh>
    <rPh sb="22" eb="24">
      <t>バアイ</t>
    </rPh>
    <phoneticPr fontId="16"/>
  </si>
  <si>
    <t>みなし固定時間コード</t>
    <rPh sb="3" eb="5">
      <t>コテイ</t>
    </rPh>
    <rPh sb="5" eb="7">
      <t>ジカン</t>
    </rPh>
    <phoneticPr fontId="16"/>
  </si>
  <si>
    <t>HM1510509</t>
  </si>
  <si>
    <t>事由コード</t>
    <rPh sb="0" eb="2">
      <t>ジユウ</t>
    </rPh>
    <phoneticPr fontId="16"/>
  </si>
  <si>
    <t>HM1510510</t>
  </si>
  <si>
    <t>【タイムレコーダー】</t>
    <phoneticPr fontId="3"/>
  </si>
  <si>
    <t>日替時刻</t>
    <rPh sb="0" eb="1">
      <t>ヒ</t>
    </rPh>
    <rPh sb="1" eb="2">
      <t>ガワ</t>
    </rPh>
    <rPh sb="2" eb="4">
      <t>ジコク</t>
    </rPh>
    <phoneticPr fontId="16"/>
  </si>
  <si>
    <t>HM1510601</t>
    <phoneticPr fontId="16"/>
  </si>
  <si>
    <t>翌日日替時刻－使用区分</t>
    <rPh sb="0" eb="2">
      <t>ヨクジツ</t>
    </rPh>
    <rPh sb="2" eb="3">
      <t>ヒ</t>
    </rPh>
    <rPh sb="3" eb="4">
      <t>ガワ</t>
    </rPh>
    <rPh sb="4" eb="6">
      <t>ジコク</t>
    </rPh>
    <rPh sb="7" eb="11">
      <t>シヨウクブン</t>
    </rPh>
    <phoneticPr fontId="16"/>
  </si>
  <si>
    <t>HM1510602</t>
    <phoneticPr fontId="16"/>
  </si>
  <si>
    <t>翌日日替時刻－時刻</t>
    <rPh sb="0" eb="2">
      <t>ヨクジツ</t>
    </rPh>
    <rPh sb="2" eb="3">
      <t>ヒ</t>
    </rPh>
    <rPh sb="3" eb="4">
      <t>ガワ</t>
    </rPh>
    <rPh sb="4" eb="6">
      <t>ジコク</t>
    </rPh>
    <rPh sb="7" eb="9">
      <t>ジコク</t>
    </rPh>
    <phoneticPr fontId="16"/>
  </si>
  <si>
    <t>HM1510603</t>
    <phoneticPr fontId="16"/>
  </si>
  <si>
    <t>全社スケジュールデータ</t>
    <phoneticPr fontId="3"/>
  </si>
  <si>
    <t>日付</t>
    <rPh sb="0" eb="2">
      <t>ヒヅケ</t>
    </rPh>
    <phoneticPr fontId="3"/>
  </si>
  <si>
    <t>HM6110001</t>
    <phoneticPr fontId="16"/>
  </si>
  <si>
    <t>11</t>
    <phoneticPr fontId="16"/>
  </si>
  <si>
    <t>文字</t>
    <phoneticPr fontId="16"/>
  </si>
  <si>
    <t>必須</t>
    <rPh sb="0" eb="2">
      <t>ヒッス</t>
    </rPh>
    <phoneticPr fontId="16"/>
  </si>
  <si>
    <t>形式は、表紙の「日付の形式」参照</t>
    <phoneticPr fontId="3"/>
  </si>
  <si>
    <t>勤務回</t>
    <rPh sb="0" eb="2">
      <t>キンム</t>
    </rPh>
    <rPh sb="2" eb="3">
      <t>カイ</t>
    </rPh>
    <phoneticPr fontId="3"/>
  </si>
  <si>
    <t>HM6110002</t>
  </si>
  <si>
    <t>数字</t>
    <phoneticPr fontId="16"/>
  </si>
  <si>
    <r>
      <t xml:space="preserve">整数１桁(１～９の数字)
</t>
    </r>
    <r>
      <rPr>
        <sz val="4"/>
        <rFont val="メイリオ"/>
        <family val="3"/>
        <charset val="128"/>
      </rPr>
      <t xml:space="preserve">
</t>
    </r>
    <r>
      <rPr>
        <sz val="10"/>
        <rFont val="メイリオ"/>
        <family val="3"/>
        <charset val="128"/>
      </rPr>
      <t xml:space="preserve">１日に複数の勤務がある場合に受け入れます。
</t>
    </r>
    <r>
      <rPr>
        <sz val="10"/>
        <color rgb="FF00B050"/>
        <rFont val="メイリオ"/>
        <family val="3"/>
        <charset val="128"/>
      </rPr>
      <t>【例】</t>
    </r>
    <r>
      <rPr>
        <sz val="10"/>
        <rFont val="メイリオ"/>
        <family val="3"/>
        <charset val="128"/>
      </rPr>
      <t xml:space="preserve">
勤務回を「２」で受け入れた場合は、２回目の勤務データとして受け入れます。
※受入元データに勤務回がない場合は１回目に受け入れます。</t>
    </r>
    <phoneticPr fontId="16"/>
  </si>
  <si>
    <t>勤務体系コード</t>
    <rPh sb="0" eb="2">
      <t>キンム</t>
    </rPh>
    <rPh sb="2" eb="4">
      <t>タイケイ</t>
    </rPh>
    <phoneticPr fontId="3"/>
  </si>
  <si>
    <t>HM6110003</t>
  </si>
  <si>
    <t>２～４</t>
    <phoneticPr fontId="16"/>
  </si>
  <si>
    <t>英数カナ</t>
    <phoneticPr fontId="16"/>
  </si>
  <si>
    <t>事由1</t>
    <rPh sb="0" eb="2">
      <t>ジユウ</t>
    </rPh>
    <phoneticPr fontId="3"/>
  </si>
  <si>
    <t>HM6110004</t>
  </si>
  <si>
    <t>時間特休1</t>
    <phoneticPr fontId="3"/>
  </si>
  <si>
    <t>HM6110005</t>
  </si>
  <si>
    <t>取得単位（[休日／休暇]メニューの[基本]ページ）が「4：時間単位」の事由を選択している場合に、受け入れられます。</t>
    <rPh sb="6" eb="8">
      <t>キュウジツ</t>
    </rPh>
    <rPh sb="9" eb="11">
      <t>キュウカ</t>
    </rPh>
    <rPh sb="18" eb="20">
      <t>キホン</t>
    </rPh>
    <phoneticPr fontId="3"/>
  </si>
  <si>
    <t>時間有休1</t>
    <phoneticPr fontId="3"/>
  </si>
  <si>
    <t>HM6110006</t>
  </si>
  <si>
    <t>時間法休1</t>
    <rPh sb="0" eb="2">
      <t>ジカン</t>
    </rPh>
    <rPh sb="2" eb="3">
      <t>ホウ</t>
    </rPh>
    <rPh sb="3" eb="4">
      <t>キュウ</t>
    </rPh>
    <phoneticPr fontId="3"/>
  </si>
  <si>
    <t>HM6110007</t>
  </si>
  <si>
    <t>時間代替休1</t>
    <rPh sb="0" eb="2">
      <t>ジカン</t>
    </rPh>
    <rPh sb="2" eb="5">
      <t>ダイタイキュウ</t>
    </rPh>
    <phoneticPr fontId="3"/>
  </si>
  <si>
    <t>HM6110008</t>
  </si>
  <si>
    <t>時間その他休１1</t>
    <rPh sb="0" eb="2">
      <t>ジカン</t>
    </rPh>
    <rPh sb="4" eb="5">
      <t>タ</t>
    </rPh>
    <rPh sb="5" eb="6">
      <t>キュウ</t>
    </rPh>
    <phoneticPr fontId="3"/>
  </si>
  <si>
    <t>HM6110009</t>
  </si>
  <si>
    <t>時間その他休２1</t>
  </si>
  <si>
    <t>HM6110010</t>
  </si>
  <si>
    <t>時間その他休３1</t>
  </si>
  <si>
    <t>HM6110011</t>
  </si>
  <si>
    <t>時間その他休４1</t>
    <phoneticPr fontId="16"/>
  </si>
  <si>
    <t>HM6110012</t>
  </si>
  <si>
    <t>時間その他休５1</t>
    <phoneticPr fontId="16"/>
  </si>
  <si>
    <t>HM6110013</t>
  </si>
  <si>
    <t>事由2</t>
    <rPh sb="0" eb="2">
      <t>ジユウ</t>
    </rPh>
    <phoneticPr fontId="3"/>
  </si>
  <si>
    <t>HM6110014</t>
  </si>
  <si>
    <t>時間特休2</t>
    <phoneticPr fontId="3"/>
  </si>
  <si>
    <t>HM6110015</t>
  </si>
  <si>
    <t>時間有休2</t>
    <phoneticPr fontId="3"/>
  </si>
  <si>
    <t>HM6110016</t>
  </si>
  <si>
    <t>時間法休2</t>
    <rPh sb="0" eb="2">
      <t>ジカン</t>
    </rPh>
    <rPh sb="2" eb="3">
      <t>ホウ</t>
    </rPh>
    <rPh sb="3" eb="4">
      <t>キュウ</t>
    </rPh>
    <phoneticPr fontId="3"/>
  </si>
  <si>
    <t>HM6110017</t>
  </si>
  <si>
    <t>時間代替休2</t>
    <rPh sb="0" eb="2">
      <t>ジカン</t>
    </rPh>
    <rPh sb="2" eb="5">
      <t>ダイタイキュウ</t>
    </rPh>
    <phoneticPr fontId="3"/>
  </si>
  <si>
    <t>HM6110018</t>
  </si>
  <si>
    <t>時間その他休１2</t>
    <rPh sb="0" eb="2">
      <t>ジカン</t>
    </rPh>
    <rPh sb="4" eb="5">
      <t>タ</t>
    </rPh>
    <rPh sb="5" eb="6">
      <t>キュウ</t>
    </rPh>
    <phoneticPr fontId="3"/>
  </si>
  <si>
    <t>HM6110019</t>
  </si>
  <si>
    <t>時間その他休２2</t>
    <phoneticPr fontId="16"/>
  </si>
  <si>
    <t>HM6110020</t>
  </si>
  <si>
    <t>時間その他休３2</t>
    <phoneticPr fontId="16"/>
  </si>
  <si>
    <t>HM6110021</t>
  </si>
  <si>
    <t>時間その他休４2</t>
    <phoneticPr fontId="16"/>
  </si>
  <si>
    <t>HM6110022</t>
  </si>
  <si>
    <t>時間その他休５2</t>
    <phoneticPr fontId="16"/>
  </si>
  <si>
    <t>HM6110023</t>
  </si>
  <si>
    <t>事由3</t>
    <rPh sb="0" eb="2">
      <t>ジユウ</t>
    </rPh>
    <phoneticPr fontId="3"/>
  </si>
  <si>
    <t>HM6110024</t>
  </si>
  <si>
    <t>時間特休3</t>
    <phoneticPr fontId="3"/>
  </si>
  <si>
    <t>HM6110025</t>
  </si>
  <si>
    <t>時間有休3</t>
    <phoneticPr fontId="3"/>
  </si>
  <si>
    <t>HM6110026</t>
  </si>
  <si>
    <t>時間法休3</t>
    <rPh sb="0" eb="2">
      <t>ジカン</t>
    </rPh>
    <rPh sb="2" eb="3">
      <t>ホウ</t>
    </rPh>
    <rPh sb="3" eb="4">
      <t>キュウ</t>
    </rPh>
    <phoneticPr fontId="3"/>
  </si>
  <si>
    <t>HM6110027</t>
  </si>
  <si>
    <t>時間代替休3</t>
    <rPh sb="0" eb="2">
      <t>ジカン</t>
    </rPh>
    <rPh sb="2" eb="5">
      <t>ダイタイキュウ</t>
    </rPh>
    <phoneticPr fontId="3"/>
  </si>
  <si>
    <t>HM6110028</t>
  </si>
  <si>
    <t>時間その他休１3</t>
    <rPh sb="0" eb="2">
      <t>ジカン</t>
    </rPh>
    <rPh sb="4" eb="5">
      <t>タ</t>
    </rPh>
    <rPh sb="5" eb="6">
      <t>キュウ</t>
    </rPh>
    <phoneticPr fontId="3"/>
  </si>
  <si>
    <t>HM6110029</t>
  </si>
  <si>
    <t>時間その他休２3</t>
    <phoneticPr fontId="16"/>
  </si>
  <si>
    <t>HM6110030</t>
  </si>
  <si>
    <t>時間その他休３3</t>
    <phoneticPr fontId="16"/>
  </si>
  <si>
    <t>HM6110031</t>
  </si>
  <si>
    <t>時間その他休４3</t>
    <phoneticPr fontId="16"/>
  </si>
  <si>
    <t>HM6110032</t>
  </si>
  <si>
    <t>時間その他休５3</t>
    <phoneticPr fontId="16"/>
  </si>
  <si>
    <t>HM6110033</t>
  </si>
  <si>
    <t>事由4</t>
    <rPh sb="0" eb="2">
      <t>ジユウ</t>
    </rPh>
    <phoneticPr fontId="3"/>
  </si>
  <si>
    <t>HM6110034</t>
  </si>
  <si>
    <t>英数カナ</t>
  </si>
  <si>
    <t>時間特休4</t>
    <phoneticPr fontId="3"/>
  </si>
  <si>
    <t>HM6110035</t>
  </si>
  <si>
    <t>時間有休4</t>
    <phoneticPr fontId="3"/>
  </si>
  <si>
    <t>HM6110036</t>
  </si>
  <si>
    <t>時間法休4</t>
    <rPh sb="0" eb="2">
      <t>ジカン</t>
    </rPh>
    <rPh sb="2" eb="3">
      <t>ホウ</t>
    </rPh>
    <rPh sb="3" eb="4">
      <t>キュウ</t>
    </rPh>
    <phoneticPr fontId="3"/>
  </si>
  <si>
    <t>HM6110037</t>
  </si>
  <si>
    <t>時間代替休4</t>
    <rPh sb="0" eb="2">
      <t>ジカン</t>
    </rPh>
    <rPh sb="2" eb="5">
      <t>ダイタイキュウ</t>
    </rPh>
    <phoneticPr fontId="3"/>
  </si>
  <si>
    <t>HM6110038</t>
  </si>
  <si>
    <t>時間その他休１4</t>
    <rPh sb="0" eb="2">
      <t>ジカン</t>
    </rPh>
    <rPh sb="4" eb="5">
      <t>タ</t>
    </rPh>
    <rPh sb="5" eb="6">
      <t>キュウ</t>
    </rPh>
    <phoneticPr fontId="3"/>
  </si>
  <si>
    <t>HM6110039</t>
  </si>
  <si>
    <t>時間その他休２4</t>
    <phoneticPr fontId="16"/>
  </si>
  <si>
    <t>HM6110040</t>
  </si>
  <si>
    <t>時間その他休３4</t>
    <phoneticPr fontId="16"/>
  </si>
  <si>
    <t>HM6110041</t>
  </si>
  <si>
    <t>時間その他休４4</t>
    <phoneticPr fontId="16"/>
  </si>
  <si>
    <t>HM6110042</t>
  </si>
  <si>
    <t>時間その他休５4</t>
    <phoneticPr fontId="16"/>
  </si>
  <si>
    <t>HM6110043</t>
  </si>
  <si>
    <t>事由5</t>
    <rPh sb="0" eb="2">
      <t>ジユウ</t>
    </rPh>
    <phoneticPr fontId="3"/>
  </si>
  <si>
    <t>HM6110044</t>
  </si>
  <si>
    <t>時間特休5</t>
    <phoneticPr fontId="3"/>
  </si>
  <si>
    <t>HM6110045</t>
  </si>
  <si>
    <t>時間有休5</t>
    <phoneticPr fontId="3"/>
  </si>
  <si>
    <t>HM6110046</t>
  </si>
  <si>
    <t>時間法休5</t>
    <rPh sb="0" eb="2">
      <t>ジカン</t>
    </rPh>
    <rPh sb="2" eb="3">
      <t>ホウ</t>
    </rPh>
    <rPh sb="3" eb="4">
      <t>キュウ</t>
    </rPh>
    <phoneticPr fontId="3"/>
  </si>
  <si>
    <t>HM6110047</t>
  </si>
  <si>
    <t>時間代替休5</t>
    <rPh sb="0" eb="2">
      <t>ジカン</t>
    </rPh>
    <rPh sb="2" eb="5">
      <t>ダイタイキュウ</t>
    </rPh>
    <phoneticPr fontId="3"/>
  </si>
  <si>
    <t>HM6110048</t>
  </si>
  <si>
    <t>時間その他休１5</t>
    <rPh sb="0" eb="2">
      <t>ジカン</t>
    </rPh>
    <rPh sb="4" eb="5">
      <t>タ</t>
    </rPh>
    <rPh sb="5" eb="6">
      <t>キュウ</t>
    </rPh>
    <phoneticPr fontId="3"/>
  </si>
  <si>
    <t>HM6110049</t>
  </si>
  <si>
    <t>時間その他休２5</t>
    <phoneticPr fontId="16"/>
  </si>
  <si>
    <t>HM6110050</t>
  </si>
  <si>
    <t>時間その他休３5</t>
    <phoneticPr fontId="16"/>
  </si>
  <si>
    <t>HM6110051</t>
  </si>
  <si>
    <t>時間その他休４5</t>
    <phoneticPr fontId="16"/>
  </si>
  <si>
    <t>HM6110052</t>
  </si>
  <si>
    <t>時間その他休５5</t>
    <phoneticPr fontId="16"/>
  </si>
  <si>
    <t>HM6110053</t>
  </si>
  <si>
    <t>HM6110054</t>
  </si>
  <si>
    <t>20</t>
    <phoneticPr fontId="16"/>
  </si>
  <si>
    <t>部門／区分スケジュールデータ</t>
    <phoneticPr fontId="3"/>
  </si>
  <si>
    <t>【コード】</t>
    <phoneticPr fontId="3"/>
  </si>
  <si>
    <t>部門コード</t>
    <rPh sb="0" eb="2">
      <t>ブモン</t>
    </rPh>
    <phoneticPr fontId="16"/>
  </si>
  <si>
    <t>HM6110101</t>
    <phoneticPr fontId="16"/>
  </si>
  <si>
    <t>１～15</t>
    <phoneticPr fontId="16"/>
  </si>
  <si>
    <t>スケジュールごとに受け入れるコードが異なります。
部門桁数は、部門コードの桁数（メインメニュー右上にある[設定]アイコンから[運用設定]メニューの[基本]ページ）に
よって異なります。</t>
    <rPh sb="74" eb="76">
      <t>キホン</t>
    </rPh>
    <phoneticPr fontId="3"/>
  </si>
  <si>
    <t>役職コード</t>
    <rPh sb="0" eb="2">
      <t>ヤクショク</t>
    </rPh>
    <phoneticPr fontId="16"/>
  </si>
  <si>
    <t>HM6110102</t>
  </si>
  <si>
    <t>2</t>
    <phoneticPr fontId="16"/>
  </si>
  <si>
    <t>必須</t>
  </si>
  <si>
    <t>勤務地コード</t>
    <rPh sb="0" eb="2">
      <t>キンム</t>
    </rPh>
    <rPh sb="2" eb="3">
      <t>チ</t>
    </rPh>
    <phoneticPr fontId="16"/>
  </si>
  <si>
    <t>HM6110103</t>
  </si>
  <si>
    <t>職種コード</t>
    <rPh sb="0" eb="2">
      <t>ショクシュ</t>
    </rPh>
    <phoneticPr fontId="16"/>
  </si>
  <si>
    <t>HM6110104</t>
  </si>
  <si>
    <t>職務コード</t>
    <rPh sb="0" eb="2">
      <t>ショクム</t>
    </rPh>
    <phoneticPr fontId="16"/>
  </si>
  <si>
    <t>HM6110105</t>
  </si>
  <si>
    <t>資格等級コード</t>
    <rPh sb="0" eb="4">
      <t>シカクトウキュウ</t>
    </rPh>
    <phoneticPr fontId="16"/>
  </si>
  <si>
    <t>HM6110106</t>
  </si>
  <si>
    <t>任意項目１コード</t>
    <rPh sb="0" eb="2">
      <t>ニンイ</t>
    </rPh>
    <rPh sb="2" eb="4">
      <t>コウモク</t>
    </rPh>
    <phoneticPr fontId="16"/>
  </si>
  <si>
    <t>HM6110107</t>
  </si>
  <si>
    <t>任意項目２コード</t>
    <rPh sb="0" eb="2">
      <t>ニンイ</t>
    </rPh>
    <rPh sb="2" eb="4">
      <t>コウモク</t>
    </rPh>
    <phoneticPr fontId="16"/>
  </si>
  <si>
    <t>HM6110108</t>
  </si>
  <si>
    <t>任意項目３コード</t>
    <rPh sb="0" eb="2">
      <t>ニンイ</t>
    </rPh>
    <rPh sb="2" eb="4">
      <t>コウモク</t>
    </rPh>
    <phoneticPr fontId="16"/>
  </si>
  <si>
    <t>HM6110109</t>
  </si>
  <si>
    <t>雇用区分コード</t>
    <rPh sb="0" eb="4">
      <t>コヨウクブン</t>
    </rPh>
    <phoneticPr fontId="16"/>
  </si>
  <si>
    <t>HM6110110</t>
  </si>
  <si>
    <t>区分１コード</t>
    <rPh sb="0" eb="2">
      <t>クブン</t>
    </rPh>
    <phoneticPr fontId="16"/>
  </si>
  <si>
    <t>HM6110111</t>
  </si>
  <si>
    <t>区分２コード</t>
    <rPh sb="0" eb="2">
      <t>クブン</t>
    </rPh>
    <phoneticPr fontId="16"/>
  </si>
  <si>
    <t>HM6110112</t>
  </si>
  <si>
    <t>区分３コード</t>
    <rPh sb="0" eb="2">
      <t>クブン</t>
    </rPh>
    <phoneticPr fontId="16"/>
  </si>
  <si>
    <t>HM6110113</t>
  </si>
  <si>
    <t>区分４コード</t>
    <rPh sb="0" eb="2">
      <t>クブン</t>
    </rPh>
    <phoneticPr fontId="16"/>
  </si>
  <si>
    <t>HM6110114</t>
  </si>
  <si>
    <t>区分５コード</t>
    <rPh sb="0" eb="2">
      <t>クブン</t>
    </rPh>
    <phoneticPr fontId="16"/>
  </si>
  <si>
    <t>HM6110115</t>
  </si>
  <si>
    <t>勤怠締日区分コード</t>
    <rPh sb="0" eb="2">
      <t>キンタイ</t>
    </rPh>
    <rPh sb="2" eb="4">
      <t>シメビ</t>
    </rPh>
    <rPh sb="4" eb="6">
      <t>クブン</t>
    </rPh>
    <phoneticPr fontId="16"/>
  </si>
  <si>
    <t>HM6110116</t>
  </si>
  <si>
    <t>時間外労働清算コード</t>
    <rPh sb="0" eb="2">
      <t>ジカン</t>
    </rPh>
    <rPh sb="2" eb="3">
      <t>ガイ</t>
    </rPh>
    <rPh sb="3" eb="5">
      <t>ロウドウ</t>
    </rPh>
    <rPh sb="5" eb="7">
      <t>セイサン</t>
    </rPh>
    <phoneticPr fontId="16"/>
  </si>
  <si>
    <t>HM6110117</t>
  </si>
  <si>
    <t>4</t>
    <phoneticPr fontId="16"/>
  </si>
  <si>
    <t>【その他の項目】（スケジュール共通）</t>
    <phoneticPr fontId="3"/>
  </si>
  <si>
    <t>社員スケジュールデータ</t>
    <phoneticPr fontId="3"/>
  </si>
  <si>
    <t>社員番号</t>
  </si>
  <si>
    <t>HM3010001</t>
    <phoneticPr fontId="3"/>
  </si>
  <si>
    <t>４～10</t>
    <phoneticPr fontId="3"/>
  </si>
  <si>
    <t>桁数は、社員番号の桁数（メインメニュー右上にある[設定]アイコンから[運用設定]メニューの[社員情報]ページ）に
よって異なります。</t>
    <rPh sb="46" eb="50">
      <t>シャインジョウホウ</t>
    </rPh>
    <phoneticPr fontId="3"/>
  </si>
  <si>
    <t>休日出勤1日付</t>
    <rPh sb="0" eb="2">
      <t>キュウジツ</t>
    </rPh>
    <rPh sb="2" eb="4">
      <t>シュッキン</t>
    </rPh>
    <rPh sb="5" eb="7">
      <t>ヒヅケ</t>
    </rPh>
    <phoneticPr fontId="3"/>
  </si>
  <si>
    <t>HM6110201</t>
    <phoneticPr fontId="16"/>
  </si>
  <si>
    <r>
      <t xml:space="preserve">代休の残管理（[休日／休暇基本設定]メニューの[代休]ページで設定）が「する」の場合に、受け入れられます。
</t>
    </r>
    <r>
      <rPr>
        <sz val="4"/>
        <rFont val="メイリオ"/>
        <family val="3"/>
        <charset val="128"/>
      </rPr>
      <t xml:space="preserve">
</t>
    </r>
    <r>
      <rPr>
        <sz val="10"/>
        <rFont val="メイリオ"/>
        <family val="3"/>
        <charset val="128"/>
      </rPr>
      <t xml:space="preserve">休日出勤日付を受け入れる場合は、代休の事由とセットで受け入れます。
代休日付を受け入れる場合は、休日出勤の勤務体系コードとセットで受け入れます。
</t>
    </r>
    <r>
      <rPr>
        <sz val="4"/>
        <rFont val="メイリオ"/>
        <family val="3"/>
        <charset val="128"/>
      </rPr>
      <t xml:space="preserve">
</t>
    </r>
    <r>
      <rPr>
        <sz val="10"/>
        <rFont val="メイリオ"/>
        <family val="3"/>
        <charset val="128"/>
      </rPr>
      <t xml:space="preserve">勤務回は、１日に複数の勤務がある場合に受け入れます。
</t>
    </r>
    <r>
      <rPr>
        <sz val="10"/>
        <color rgb="FF00B050"/>
        <rFont val="メイリオ"/>
        <family val="3"/>
        <charset val="128"/>
      </rPr>
      <t>【例】</t>
    </r>
    <r>
      <rPr>
        <sz val="10"/>
        <rFont val="メイリオ"/>
        <family val="3"/>
        <charset val="128"/>
      </rPr>
      <t xml:space="preserve">
勤務回を「２」で受け入れた場合は、２回目の勤務データとして受け入れます。
※受入元データに勤務回がない場合は１回目に受け入れます。
日付の形式は、表紙の「日付の形式」をご参照ください。</t>
    </r>
    <rPh sb="3" eb="4">
      <t>ザン</t>
    </rPh>
    <rPh sb="4" eb="6">
      <t>カンリ</t>
    </rPh>
    <rPh sb="8" eb="10">
      <t>キュウジツ</t>
    </rPh>
    <rPh sb="11" eb="13">
      <t>キュウカ</t>
    </rPh>
    <rPh sb="13" eb="15">
      <t>キホン</t>
    </rPh>
    <rPh sb="15" eb="17">
      <t>セッテイ</t>
    </rPh>
    <rPh sb="24" eb="26">
      <t>ダイキュウ</t>
    </rPh>
    <phoneticPr fontId="16"/>
  </si>
  <si>
    <t>休日出勤1勤務回</t>
    <rPh sb="0" eb="2">
      <t>キュウジツ</t>
    </rPh>
    <rPh sb="2" eb="4">
      <t>シュッキン</t>
    </rPh>
    <rPh sb="5" eb="7">
      <t>キンム</t>
    </rPh>
    <rPh sb="7" eb="8">
      <t>カイ</t>
    </rPh>
    <phoneticPr fontId="3"/>
  </si>
  <si>
    <t>HM6110202</t>
    <phoneticPr fontId="16"/>
  </si>
  <si>
    <t>休日出勤2日付</t>
    <rPh sb="0" eb="2">
      <t>キュウジツ</t>
    </rPh>
    <rPh sb="2" eb="4">
      <t>シュッキン</t>
    </rPh>
    <rPh sb="5" eb="7">
      <t>ヒヅケ</t>
    </rPh>
    <phoneticPr fontId="3"/>
  </si>
  <si>
    <t>HM6110203</t>
    <phoneticPr fontId="16"/>
  </si>
  <si>
    <t>休日出勤2勤務回</t>
    <rPh sb="0" eb="2">
      <t>キュウジツ</t>
    </rPh>
    <rPh sb="2" eb="4">
      <t>シュッキン</t>
    </rPh>
    <rPh sb="5" eb="7">
      <t>キンム</t>
    </rPh>
    <rPh sb="7" eb="8">
      <t>カイ</t>
    </rPh>
    <phoneticPr fontId="3"/>
  </si>
  <si>
    <t>HM6110204</t>
    <phoneticPr fontId="16"/>
  </si>
  <si>
    <t>休日出勤3日付</t>
    <rPh sb="0" eb="2">
      <t>キュウジツ</t>
    </rPh>
    <rPh sb="2" eb="4">
      <t>シュッキン</t>
    </rPh>
    <rPh sb="5" eb="7">
      <t>ヒヅケ</t>
    </rPh>
    <phoneticPr fontId="3"/>
  </si>
  <si>
    <t>HM6110205</t>
    <phoneticPr fontId="16"/>
  </si>
  <si>
    <t>休日出勤3勤務回</t>
    <rPh sb="0" eb="2">
      <t>キュウジツ</t>
    </rPh>
    <rPh sb="2" eb="4">
      <t>シュッキン</t>
    </rPh>
    <rPh sb="5" eb="7">
      <t>キンム</t>
    </rPh>
    <rPh sb="7" eb="8">
      <t>カイ</t>
    </rPh>
    <phoneticPr fontId="3"/>
  </si>
  <si>
    <t>HM6110206</t>
    <phoneticPr fontId="16"/>
  </si>
  <si>
    <t>休日出勤4日付</t>
    <rPh sb="0" eb="2">
      <t>キュウジツ</t>
    </rPh>
    <rPh sb="2" eb="4">
      <t>シュッキン</t>
    </rPh>
    <rPh sb="5" eb="7">
      <t>ヒヅケ</t>
    </rPh>
    <phoneticPr fontId="3"/>
  </si>
  <si>
    <t>HM6110207</t>
    <phoneticPr fontId="16"/>
  </si>
  <si>
    <t>休日出勤4勤務回</t>
    <rPh sb="0" eb="2">
      <t>キュウジツ</t>
    </rPh>
    <rPh sb="2" eb="4">
      <t>シュッキン</t>
    </rPh>
    <rPh sb="5" eb="7">
      <t>キンム</t>
    </rPh>
    <rPh sb="7" eb="8">
      <t>カイ</t>
    </rPh>
    <phoneticPr fontId="3"/>
  </si>
  <si>
    <t>HM6110208</t>
    <phoneticPr fontId="16"/>
  </si>
  <si>
    <t>休日出勤5日付</t>
    <rPh sb="0" eb="2">
      <t>キュウジツ</t>
    </rPh>
    <rPh sb="2" eb="4">
      <t>シュッキン</t>
    </rPh>
    <rPh sb="5" eb="7">
      <t>ヒヅケ</t>
    </rPh>
    <phoneticPr fontId="3"/>
  </si>
  <si>
    <t>HM6110209</t>
    <phoneticPr fontId="16"/>
  </si>
  <si>
    <t>休日出勤5勤務回</t>
    <rPh sb="0" eb="2">
      <t>キュウジツ</t>
    </rPh>
    <rPh sb="2" eb="4">
      <t>シュッキン</t>
    </rPh>
    <rPh sb="5" eb="7">
      <t>キンム</t>
    </rPh>
    <rPh sb="7" eb="8">
      <t>カイ</t>
    </rPh>
    <phoneticPr fontId="3"/>
  </si>
  <si>
    <t>HM6110210</t>
    <phoneticPr fontId="16"/>
  </si>
  <si>
    <t>休日出勤6日付</t>
    <rPh sb="0" eb="2">
      <t>キュウジツ</t>
    </rPh>
    <rPh sb="2" eb="4">
      <t>シュッキン</t>
    </rPh>
    <rPh sb="5" eb="7">
      <t>ヒヅケ</t>
    </rPh>
    <phoneticPr fontId="3"/>
  </si>
  <si>
    <t>HM6110211</t>
    <phoneticPr fontId="16"/>
  </si>
  <si>
    <t>休日出勤6勤務回</t>
    <rPh sb="0" eb="2">
      <t>キュウジツ</t>
    </rPh>
    <rPh sb="2" eb="4">
      <t>シュッキン</t>
    </rPh>
    <rPh sb="5" eb="7">
      <t>キンム</t>
    </rPh>
    <rPh sb="7" eb="8">
      <t>カイ</t>
    </rPh>
    <phoneticPr fontId="3"/>
  </si>
  <si>
    <t>HM6110212</t>
    <phoneticPr fontId="16"/>
  </si>
  <si>
    <t>休日出勤7日付</t>
    <rPh sb="0" eb="2">
      <t>キュウジツ</t>
    </rPh>
    <rPh sb="2" eb="4">
      <t>シュッキン</t>
    </rPh>
    <rPh sb="5" eb="7">
      <t>ヒヅケ</t>
    </rPh>
    <phoneticPr fontId="3"/>
  </si>
  <si>
    <t>HM6110213</t>
    <phoneticPr fontId="16"/>
  </si>
  <si>
    <t>休日出勤7勤務回</t>
    <rPh sb="0" eb="2">
      <t>キュウジツ</t>
    </rPh>
    <rPh sb="2" eb="4">
      <t>シュッキン</t>
    </rPh>
    <rPh sb="5" eb="7">
      <t>キンム</t>
    </rPh>
    <rPh sb="7" eb="8">
      <t>カイ</t>
    </rPh>
    <phoneticPr fontId="3"/>
  </si>
  <si>
    <t>HM6110214</t>
    <phoneticPr fontId="16"/>
  </si>
  <si>
    <t>休日出勤8日付</t>
    <rPh sb="0" eb="2">
      <t>キュウジツ</t>
    </rPh>
    <rPh sb="2" eb="4">
      <t>シュッキン</t>
    </rPh>
    <rPh sb="5" eb="7">
      <t>ヒヅケ</t>
    </rPh>
    <phoneticPr fontId="3"/>
  </si>
  <si>
    <t>HM6110215</t>
    <phoneticPr fontId="16"/>
  </si>
  <si>
    <t>休日出勤8勤務回</t>
    <rPh sb="0" eb="2">
      <t>キュウジツ</t>
    </rPh>
    <rPh sb="2" eb="4">
      <t>シュッキン</t>
    </rPh>
    <rPh sb="5" eb="7">
      <t>キンム</t>
    </rPh>
    <rPh sb="7" eb="8">
      <t>カイ</t>
    </rPh>
    <phoneticPr fontId="3"/>
  </si>
  <si>
    <t>HM6110216</t>
    <phoneticPr fontId="16"/>
  </si>
  <si>
    <t>休日出勤9日付</t>
    <rPh sb="0" eb="2">
      <t>キュウジツ</t>
    </rPh>
    <rPh sb="2" eb="4">
      <t>シュッキン</t>
    </rPh>
    <rPh sb="5" eb="7">
      <t>ヒヅケ</t>
    </rPh>
    <phoneticPr fontId="3"/>
  </si>
  <si>
    <t>HM6110217</t>
    <phoneticPr fontId="16"/>
  </si>
  <si>
    <t>休日出勤9勤務回</t>
    <rPh sb="0" eb="2">
      <t>キュウジツ</t>
    </rPh>
    <rPh sb="2" eb="4">
      <t>シュッキン</t>
    </rPh>
    <rPh sb="5" eb="7">
      <t>キンム</t>
    </rPh>
    <rPh sb="7" eb="8">
      <t>カイ</t>
    </rPh>
    <phoneticPr fontId="3"/>
  </si>
  <si>
    <t>HM6110218</t>
    <phoneticPr fontId="16"/>
  </si>
  <si>
    <t>休日出勤10日付</t>
    <rPh sb="0" eb="2">
      <t>キュウジツ</t>
    </rPh>
    <rPh sb="2" eb="4">
      <t>シュッキン</t>
    </rPh>
    <rPh sb="6" eb="8">
      <t>ヒヅケ</t>
    </rPh>
    <phoneticPr fontId="3"/>
  </si>
  <si>
    <t>HM6110219</t>
    <phoneticPr fontId="16"/>
  </si>
  <si>
    <t>休日出勤10勤務回</t>
    <rPh sb="0" eb="2">
      <t>キュウジツ</t>
    </rPh>
    <rPh sb="2" eb="4">
      <t>シュッキン</t>
    </rPh>
    <rPh sb="6" eb="8">
      <t>キンム</t>
    </rPh>
    <rPh sb="8" eb="9">
      <t>カイ</t>
    </rPh>
    <phoneticPr fontId="3"/>
  </si>
  <si>
    <t>HM6110220</t>
    <phoneticPr fontId="16"/>
  </si>
  <si>
    <t>休日出勤11日付</t>
    <rPh sb="0" eb="2">
      <t>キュウジツ</t>
    </rPh>
    <rPh sb="2" eb="4">
      <t>シュッキン</t>
    </rPh>
    <rPh sb="6" eb="8">
      <t>ヒヅケ</t>
    </rPh>
    <phoneticPr fontId="3"/>
  </si>
  <si>
    <t>HM6110221</t>
    <phoneticPr fontId="16"/>
  </si>
  <si>
    <t>休日出勤11勤務回</t>
    <rPh sb="0" eb="2">
      <t>キュウジツ</t>
    </rPh>
    <rPh sb="2" eb="4">
      <t>シュッキン</t>
    </rPh>
    <rPh sb="6" eb="8">
      <t>キンム</t>
    </rPh>
    <rPh sb="8" eb="9">
      <t>カイ</t>
    </rPh>
    <phoneticPr fontId="3"/>
  </si>
  <si>
    <t>HM6110222</t>
    <phoneticPr fontId="16"/>
  </si>
  <si>
    <t>休日出勤12日付</t>
    <rPh sb="0" eb="2">
      <t>キュウジツ</t>
    </rPh>
    <rPh sb="2" eb="4">
      <t>シュッキン</t>
    </rPh>
    <rPh sb="6" eb="8">
      <t>ヒヅケ</t>
    </rPh>
    <phoneticPr fontId="3"/>
  </si>
  <si>
    <t>HM6110223</t>
    <phoneticPr fontId="16"/>
  </si>
  <si>
    <t>休日出勤12勤務回</t>
    <rPh sb="0" eb="2">
      <t>キュウジツ</t>
    </rPh>
    <rPh sb="2" eb="4">
      <t>シュッキン</t>
    </rPh>
    <rPh sb="6" eb="8">
      <t>キンム</t>
    </rPh>
    <rPh sb="8" eb="9">
      <t>カイ</t>
    </rPh>
    <phoneticPr fontId="3"/>
  </si>
  <si>
    <t>HM6110224</t>
    <phoneticPr fontId="16"/>
  </si>
  <si>
    <t>休日出勤13日付</t>
    <rPh sb="0" eb="2">
      <t>キュウジツ</t>
    </rPh>
    <rPh sb="2" eb="4">
      <t>シュッキン</t>
    </rPh>
    <rPh sb="6" eb="8">
      <t>ヒヅケ</t>
    </rPh>
    <phoneticPr fontId="3"/>
  </si>
  <si>
    <t>HM6110225</t>
    <phoneticPr fontId="16"/>
  </si>
  <si>
    <t>休日出勤13勤務回</t>
    <rPh sb="0" eb="2">
      <t>キュウジツ</t>
    </rPh>
    <rPh sb="2" eb="4">
      <t>シュッキン</t>
    </rPh>
    <rPh sb="6" eb="8">
      <t>キンム</t>
    </rPh>
    <rPh sb="8" eb="9">
      <t>カイ</t>
    </rPh>
    <phoneticPr fontId="3"/>
  </si>
  <si>
    <t>HM6110226</t>
    <phoneticPr fontId="16"/>
  </si>
  <si>
    <t>休日出勤14日付</t>
    <rPh sb="0" eb="2">
      <t>キュウジツ</t>
    </rPh>
    <rPh sb="2" eb="4">
      <t>シュッキン</t>
    </rPh>
    <rPh sb="6" eb="8">
      <t>ヒヅケ</t>
    </rPh>
    <phoneticPr fontId="3"/>
  </si>
  <si>
    <t>HM6110227</t>
    <phoneticPr fontId="16"/>
  </si>
  <si>
    <t>休日出勤14勤務回</t>
    <rPh sb="0" eb="2">
      <t>キュウジツ</t>
    </rPh>
    <rPh sb="2" eb="4">
      <t>シュッキン</t>
    </rPh>
    <rPh sb="6" eb="8">
      <t>キンム</t>
    </rPh>
    <rPh sb="8" eb="9">
      <t>カイ</t>
    </rPh>
    <phoneticPr fontId="3"/>
  </si>
  <si>
    <t>HM6110228</t>
    <phoneticPr fontId="16"/>
  </si>
  <si>
    <t>休日出勤15日付</t>
    <rPh sb="0" eb="2">
      <t>キュウジツ</t>
    </rPh>
    <rPh sb="2" eb="4">
      <t>シュッキン</t>
    </rPh>
    <rPh sb="6" eb="8">
      <t>ヒヅケ</t>
    </rPh>
    <phoneticPr fontId="3"/>
  </si>
  <si>
    <t>HM6110229</t>
    <phoneticPr fontId="16"/>
  </si>
  <si>
    <t>休日出勤15勤務回</t>
    <rPh sb="0" eb="2">
      <t>キュウジツ</t>
    </rPh>
    <rPh sb="2" eb="4">
      <t>シュッキン</t>
    </rPh>
    <rPh sb="6" eb="8">
      <t>キンム</t>
    </rPh>
    <rPh sb="8" eb="9">
      <t>カイ</t>
    </rPh>
    <phoneticPr fontId="3"/>
  </si>
  <si>
    <t>HM6110230</t>
    <phoneticPr fontId="16"/>
  </si>
  <si>
    <t>休日出勤16日付</t>
    <rPh sb="0" eb="2">
      <t>キュウジツ</t>
    </rPh>
    <rPh sb="2" eb="4">
      <t>シュッキン</t>
    </rPh>
    <rPh sb="6" eb="8">
      <t>ヒヅケ</t>
    </rPh>
    <phoneticPr fontId="3"/>
  </si>
  <si>
    <t>HM6110231</t>
    <phoneticPr fontId="16"/>
  </si>
  <si>
    <t>休日出勤16勤務回</t>
    <rPh sb="0" eb="2">
      <t>キュウジツ</t>
    </rPh>
    <rPh sb="2" eb="4">
      <t>シュッキン</t>
    </rPh>
    <rPh sb="6" eb="8">
      <t>キンム</t>
    </rPh>
    <rPh sb="8" eb="9">
      <t>カイ</t>
    </rPh>
    <phoneticPr fontId="3"/>
  </si>
  <si>
    <t>HM6110232</t>
    <phoneticPr fontId="16"/>
  </si>
  <si>
    <t>休日出勤17日付</t>
    <rPh sb="0" eb="2">
      <t>キュウジツ</t>
    </rPh>
    <rPh sb="2" eb="4">
      <t>シュッキン</t>
    </rPh>
    <rPh sb="6" eb="8">
      <t>ヒヅケ</t>
    </rPh>
    <phoneticPr fontId="3"/>
  </si>
  <si>
    <t>HM6110233</t>
    <phoneticPr fontId="16"/>
  </si>
  <si>
    <t>休日出勤17勤務回</t>
    <rPh sb="0" eb="2">
      <t>キュウジツ</t>
    </rPh>
    <rPh sb="2" eb="4">
      <t>シュッキン</t>
    </rPh>
    <rPh sb="6" eb="8">
      <t>キンム</t>
    </rPh>
    <rPh sb="8" eb="9">
      <t>カイ</t>
    </rPh>
    <phoneticPr fontId="3"/>
  </si>
  <si>
    <t>HM6110234</t>
    <phoneticPr fontId="16"/>
  </si>
  <si>
    <t>休日出勤18日付</t>
    <rPh sb="0" eb="2">
      <t>キュウジツ</t>
    </rPh>
    <rPh sb="2" eb="4">
      <t>シュッキン</t>
    </rPh>
    <rPh sb="6" eb="8">
      <t>ヒヅケ</t>
    </rPh>
    <phoneticPr fontId="3"/>
  </si>
  <si>
    <t>HM6110235</t>
    <phoneticPr fontId="16"/>
  </si>
  <si>
    <t>休日出勤18勤務回</t>
    <rPh sb="0" eb="2">
      <t>キュウジツ</t>
    </rPh>
    <rPh sb="2" eb="4">
      <t>シュッキン</t>
    </rPh>
    <rPh sb="6" eb="8">
      <t>キンム</t>
    </rPh>
    <rPh sb="8" eb="9">
      <t>カイ</t>
    </rPh>
    <phoneticPr fontId="3"/>
  </si>
  <si>
    <t>HM6110236</t>
    <phoneticPr fontId="16"/>
  </si>
  <si>
    <t>休日出勤19日付</t>
    <rPh sb="0" eb="2">
      <t>キュウジツ</t>
    </rPh>
    <rPh sb="2" eb="4">
      <t>シュッキン</t>
    </rPh>
    <rPh sb="6" eb="8">
      <t>ヒヅケ</t>
    </rPh>
    <phoneticPr fontId="3"/>
  </si>
  <si>
    <t>HM6110237</t>
    <phoneticPr fontId="16"/>
  </si>
  <si>
    <t>休日出勤19勤務回</t>
    <rPh sb="0" eb="2">
      <t>キュウジツ</t>
    </rPh>
    <rPh sb="2" eb="4">
      <t>シュッキン</t>
    </rPh>
    <rPh sb="6" eb="8">
      <t>キンム</t>
    </rPh>
    <rPh sb="8" eb="9">
      <t>カイ</t>
    </rPh>
    <phoneticPr fontId="3"/>
  </si>
  <si>
    <t>HM6110238</t>
    <phoneticPr fontId="16"/>
  </si>
  <si>
    <t>休日出勤20日付</t>
    <rPh sb="0" eb="2">
      <t>キュウジツ</t>
    </rPh>
    <rPh sb="2" eb="4">
      <t>シュッキン</t>
    </rPh>
    <rPh sb="6" eb="8">
      <t>ヒヅケ</t>
    </rPh>
    <phoneticPr fontId="3"/>
  </si>
  <si>
    <t>HM6110239</t>
    <phoneticPr fontId="16"/>
  </si>
  <si>
    <t>休日出勤20勤務回</t>
    <rPh sb="0" eb="2">
      <t>キュウジツ</t>
    </rPh>
    <rPh sb="2" eb="4">
      <t>シュッキン</t>
    </rPh>
    <rPh sb="6" eb="8">
      <t>キンム</t>
    </rPh>
    <rPh sb="8" eb="9">
      <t>カイ</t>
    </rPh>
    <phoneticPr fontId="3"/>
  </si>
  <si>
    <t>HM6110240</t>
    <phoneticPr fontId="16"/>
  </si>
  <si>
    <t>休日出勤21日付</t>
    <rPh sb="0" eb="2">
      <t>キュウジツ</t>
    </rPh>
    <rPh sb="2" eb="4">
      <t>シュッキン</t>
    </rPh>
    <rPh sb="6" eb="8">
      <t>ヒヅケ</t>
    </rPh>
    <phoneticPr fontId="3"/>
  </si>
  <si>
    <t>HM6110241</t>
    <phoneticPr fontId="16"/>
  </si>
  <si>
    <t>休日出勤21勤務回</t>
    <rPh sb="0" eb="2">
      <t>キュウジツ</t>
    </rPh>
    <rPh sb="2" eb="4">
      <t>シュッキン</t>
    </rPh>
    <rPh sb="6" eb="8">
      <t>キンム</t>
    </rPh>
    <rPh sb="8" eb="9">
      <t>カイ</t>
    </rPh>
    <phoneticPr fontId="3"/>
  </si>
  <si>
    <t>HM6110242</t>
    <phoneticPr fontId="16"/>
  </si>
  <si>
    <t>休日出勤22日付</t>
    <rPh sb="0" eb="2">
      <t>キュウジツ</t>
    </rPh>
    <rPh sb="2" eb="4">
      <t>シュッキン</t>
    </rPh>
    <rPh sb="6" eb="8">
      <t>ヒヅケ</t>
    </rPh>
    <phoneticPr fontId="3"/>
  </si>
  <si>
    <t>HM6110243</t>
    <phoneticPr fontId="16"/>
  </si>
  <si>
    <t>休日出勤22勤務回</t>
    <rPh sb="0" eb="2">
      <t>キュウジツ</t>
    </rPh>
    <rPh sb="2" eb="4">
      <t>シュッキン</t>
    </rPh>
    <rPh sb="6" eb="8">
      <t>キンム</t>
    </rPh>
    <rPh sb="8" eb="9">
      <t>カイ</t>
    </rPh>
    <phoneticPr fontId="3"/>
  </si>
  <si>
    <t>HM6110244</t>
    <phoneticPr fontId="16"/>
  </si>
  <si>
    <t>休日出勤23日付</t>
    <rPh sb="0" eb="2">
      <t>キュウジツ</t>
    </rPh>
    <rPh sb="2" eb="4">
      <t>シュッキン</t>
    </rPh>
    <rPh sb="6" eb="8">
      <t>ヒヅケ</t>
    </rPh>
    <phoneticPr fontId="3"/>
  </si>
  <si>
    <t>HM6110245</t>
    <phoneticPr fontId="16"/>
  </si>
  <si>
    <t>休日出勤23勤務回</t>
    <rPh sb="0" eb="2">
      <t>キュウジツ</t>
    </rPh>
    <rPh sb="2" eb="4">
      <t>シュッキン</t>
    </rPh>
    <rPh sb="6" eb="8">
      <t>キンム</t>
    </rPh>
    <rPh sb="8" eb="9">
      <t>カイ</t>
    </rPh>
    <phoneticPr fontId="3"/>
  </si>
  <si>
    <t>HM6110246</t>
    <phoneticPr fontId="16"/>
  </si>
  <si>
    <t>休日出勤24日付</t>
    <rPh sb="0" eb="2">
      <t>キュウジツ</t>
    </rPh>
    <rPh sb="2" eb="4">
      <t>シュッキン</t>
    </rPh>
    <rPh sb="6" eb="8">
      <t>ヒヅケ</t>
    </rPh>
    <phoneticPr fontId="3"/>
  </si>
  <si>
    <t>HM6110247</t>
    <phoneticPr fontId="16"/>
  </si>
  <si>
    <t>休日出勤24勤務回</t>
    <rPh sb="0" eb="2">
      <t>キュウジツ</t>
    </rPh>
    <rPh sb="2" eb="4">
      <t>シュッキン</t>
    </rPh>
    <rPh sb="6" eb="8">
      <t>キンム</t>
    </rPh>
    <rPh sb="8" eb="9">
      <t>カイ</t>
    </rPh>
    <phoneticPr fontId="3"/>
  </si>
  <si>
    <t>HM6110248</t>
    <phoneticPr fontId="16"/>
  </si>
  <si>
    <t>休日出勤25日付</t>
    <rPh sb="0" eb="2">
      <t>キュウジツ</t>
    </rPh>
    <rPh sb="2" eb="4">
      <t>シュッキン</t>
    </rPh>
    <rPh sb="6" eb="8">
      <t>ヒヅケ</t>
    </rPh>
    <phoneticPr fontId="3"/>
  </si>
  <si>
    <t>HM6110249</t>
    <phoneticPr fontId="16"/>
  </si>
  <si>
    <t>休日出勤25勤務回</t>
    <rPh sb="0" eb="2">
      <t>キュウジツ</t>
    </rPh>
    <rPh sb="2" eb="4">
      <t>シュッキン</t>
    </rPh>
    <rPh sb="6" eb="8">
      <t>キンム</t>
    </rPh>
    <rPh sb="8" eb="9">
      <t>カイ</t>
    </rPh>
    <phoneticPr fontId="3"/>
  </si>
  <si>
    <t>HM6110250</t>
    <phoneticPr fontId="16"/>
  </si>
  <si>
    <t>休日出勤26日付</t>
    <rPh sb="0" eb="2">
      <t>キュウジツ</t>
    </rPh>
    <rPh sb="2" eb="4">
      <t>シュッキン</t>
    </rPh>
    <rPh sb="6" eb="8">
      <t>ヒヅケ</t>
    </rPh>
    <phoneticPr fontId="3"/>
  </si>
  <si>
    <t>HM6110251</t>
    <phoneticPr fontId="16"/>
  </si>
  <si>
    <t>休日出勤26勤務回</t>
    <rPh sb="0" eb="2">
      <t>キュウジツ</t>
    </rPh>
    <rPh sb="2" eb="4">
      <t>シュッキン</t>
    </rPh>
    <rPh sb="6" eb="8">
      <t>キンム</t>
    </rPh>
    <rPh sb="8" eb="9">
      <t>カイ</t>
    </rPh>
    <phoneticPr fontId="3"/>
  </si>
  <si>
    <t>HM6110252</t>
    <phoneticPr fontId="16"/>
  </si>
  <si>
    <t>休日出勤27日付</t>
    <rPh sb="0" eb="2">
      <t>キュウジツ</t>
    </rPh>
    <rPh sb="2" eb="4">
      <t>シュッキン</t>
    </rPh>
    <rPh sb="6" eb="8">
      <t>ヒヅケ</t>
    </rPh>
    <phoneticPr fontId="3"/>
  </si>
  <si>
    <t>HM6110253</t>
    <phoneticPr fontId="16"/>
  </si>
  <si>
    <t>休日出勤27勤務回</t>
    <rPh sb="0" eb="2">
      <t>キュウジツ</t>
    </rPh>
    <rPh sb="2" eb="4">
      <t>シュッキン</t>
    </rPh>
    <rPh sb="6" eb="8">
      <t>キンム</t>
    </rPh>
    <rPh sb="8" eb="9">
      <t>カイ</t>
    </rPh>
    <phoneticPr fontId="3"/>
  </si>
  <si>
    <t>HM6110254</t>
    <phoneticPr fontId="16"/>
  </si>
  <si>
    <t>休日出勤28日付</t>
    <rPh sb="0" eb="2">
      <t>キュウジツ</t>
    </rPh>
    <rPh sb="2" eb="4">
      <t>シュッキン</t>
    </rPh>
    <rPh sb="6" eb="8">
      <t>ヒヅケ</t>
    </rPh>
    <phoneticPr fontId="3"/>
  </si>
  <si>
    <t>HM6110255</t>
    <phoneticPr fontId="16"/>
  </si>
  <si>
    <t>休日出勤28勤務回</t>
    <rPh sb="0" eb="2">
      <t>キュウジツ</t>
    </rPh>
    <rPh sb="2" eb="4">
      <t>シュッキン</t>
    </rPh>
    <rPh sb="6" eb="8">
      <t>キンム</t>
    </rPh>
    <rPh sb="8" eb="9">
      <t>カイ</t>
    </rPh>
    <phoneticPr fontId="3"/>
  </si>
  <si>
    <t>HM6110256</t>
    <phoneticPr fontId="16"/>
  </si>
  <si>
    <t>休日出勤29日付</t>
    <rPh sb="0" eb="2">
      <t>キュウジツ</t>
    </rPh>
    <rPh sb="2" eb="4">
      <t>シュッキン</t>
    </rPh>
    <rPh sb="6" eb="8">
      <t>ヒヅケ</t>
    </rPh>
    <phoneticPr fontId="3"/>
  </si>
  <si>
    <t>HM6110257</t>
    <phoneticPr fontId="16"/>
  </si>
  <si>
    <t>休日出勤29勤務回</t>
    <rPh sb="0" eb="2">
      <t>キュウジツ</t>
    </rPh>
    <rPh sb="2" eb="4">
      <t>シュッキン</t>
    </rPh>
    <rPh sb="6" eb="8">
      <t>キンム</t>
    </rPh>
    <rPh sb="8" eb="9">
      <t>カイ</t>
    </rPh>
    <phoneticPr fontId="3"/>
  </si>
  <si>
    <t>HM6110258</t>
    <phoneticPr fontId="16"/>
  </si>
  <si>
    <t>休日出勤30日付</t>
    <rPh sb="0" eb="2">
      <t>キュウジツ</t>
    </rPh>
    <rPh sb="2" eb="4">
      <t>シュッキン</t>
    </rPh>
    <rPh sb="6" eb="8">
      <t>ヒヅケ</t>
    </rPh>
    <phoneticPr fontId="3"/>
  </si>
  <si>
    <t>HM6110259</t>
    <phoneticPr fontId="16"/>
  </si>
  <si>
    <t>休日出勤30勤務回</t>
    <rPh sb="0" eb="2">
      <t>キュウジツ</t>
    </rPh>
    <rPh sb="2" eb="4">
      <t>シュッキン</t>
    </rPh>
    <rPh sb="6" eb="8">
      <t>キンム</t>
    </rPh>
    <rPh sb="8" eb="9">
      <t>カイ</t>
    </rPh>
    <phoneticPr fontId="3"/>
  </si>
  <si>
    <t>HM6110260</t>
    <phoneticPr fontId="16"/>
  </si>
  <si>
    <t>休日出勤31日付</t>
    <rPh sb="0" eb="2">
      <t>キュウジツ</t>
    </rPh>
    <rPh sb="2" eb="4">
      <t>シュッキン</t>
    </rPh>
    <rPh sb="6" eb="8">
      <t>ヒヅケ</t>
    </rPh>
    <phoneticPr fontId="3"/>
  </si>
  <si>
    <t>HM6110261</t>
    <phoneticPr fontId="16"/>
  </si>
  <si>
    <t>休日出勤31勤務回</t>
    <rPh sb="0" eb="2">
      <t>キュウジツ</t>
    </rPh>
    <rPh sb="2" eb="4">
      <t>シュッキン</t>
    </rPh>
    <rPh sb="6" eb="8">
      <t>キンム</t>
    </rPh>
    <rPh sb="8" eb="9">
      <t>カイ</t>
    </rPh>
    <phoneticPr fontId="3"/>
  </si>
  <si>
    <t>HM6110262</t>
    <phoneticPr fontId="16"/>
  </si>
  <si>
    <t>休日出勤32日付</t>
    <rPh sb="0" eb="2">
      <t>キュウジツ</t>
    </rPh>
    <rPh sb="2" eb="4">
      <t>シュッキン</t>
    </rPh>
    <rPh sb="6" eb="8">
      <t>ヒヅケ</t>
    </rPh>
    <phoneticPr fontId="3"/>
  </si>
  <si>
    <t>HM6110263</t>
    <phoneticPr fontId="16"/>
  </si>
  <si>
    <t>休日出勤32勤務回</t>
    <rPh sb="0" eb="2">
      <t>キュウジツ</t>
    </rPh>
    <rPh sb="2" eb="4">
      <t>シュッキン</t>
    </rPh>
    <rPh sb="6" eb="8">
      <t>キンム</t>
    </rPh>
    <rPh sb="8" eb="9">
      <t>カイ</t>
    </rPh>
    <phoneticPr fontId="3"/>
  </si>
  <si>
    <t>HM6110264</t>
    <phoneticPr fontId="16"/>
  </si>
  <si>
    <t>代休1日付</t>
    <rPh sb="0" eb="2">
      <t>ダイキュウ</t>
    </rPh>
    <rPh sb="3" eb="5">
      <t>ヒヅケ</t>
    </rPh>
    <phoneticPr fontId="3"/>
  </si>
  <si>
    <t>HM6110301</t>
    <phoneticPr fontId="16"/>
  </si>
  <si>
    <t>代休1勤務回</t>
    <rPh sb="0" eb="2">
      <t>ダイキュウ</t>
    </rPh>
    <rPh sb="3" eb="5">
      <t>キンム</t>
    </rPh>
    <rPh sb="5" eb="6">
      <t>カイ</t>
    </rPh>
    <phoneticPr fontId="3"/>
  </si>
  <si>
    <t>HM6110302</t>
    <phoneticPr fontId="16"/>
  </si>
  <si>
    <t>代休2日付</t>
    <rPh sb="0" eb="2">
      <t>ダイキュウ</t>
    </rPh>
    <rPh sb="3" eb="5">
      <t>ヒヅケ</t>
    </rPh>
    <phoneticPr fontId="3"/>
  </si>
  <si>
    <t>HM6110303</t>
    <phoneticPr fontId="16"/>
  </si>
  <si>
    <t>代休2勤務回</t>
    <rPh sb="0" eb="2">
      <t>ダイキュウ</t>
    </rPh>
    <rPh sb="3" eb="5">
      <t>キンム</t>
    </rPh>
    <rPh sb="5" eb="6">
      <t>カイ</t>
    </rPh>
    <phoneticPr fontId="3"/>
  </si>
  <si>
    <t>HM6110304</t>
    <phoneticPr fontId="16"/>
  </si>
  <si>
    <t>代休3日付</t>
    <rPh sb="0" eb="2">
      <t>ダイキュウ</t>
    </rPh>
    <rPh sb="3" eb="5">
      <t>ヒヅケ</t>
    </rPh>
    <phoneticPr fontId="3"/>
  </si>
  <si>
    <t>HM6110305</t>
    <phoneticPr fontId="16"/>
  </si>
  <si>
    <t>代休3勤務回</t>
    <rPh sb="0" eb="2">
      <t>ダイキュウ</t>
    </rPh>
    <rPh sb="3" eb="5">
      <t>キンム</t>
    </rPh>
    <rPh sb="5" eb="6">
      <t>カイ</t>
    </rPh>
    <phoneticPr fontId="3"/>
  </si>
  <si>
    <t>HM6110306</t>
    <phoneticPr fontId="16"/>
  </si>
  <si>
    <t>代休4日付</t>
    <rPh sb="0" eb="2">
      <t>ダイキュウ</t>
    </rPh>
    <rPh sb="3" eb="5">
      <t>ヒヅケ</t>
    </rPh>
    <phoneticPr fontId="3"/>
  </si>
  <si>
    <t>HM6110307</t>
    <phoneticPr fontId="16"/>
  </si>
  <si>
    <t>代休4勤務回</t>
    <rPh sb="0" eb="2">
      <t>ダイキュウ</t>
    </rPh>
    <rPh sb="3" eb="5">
      <t>キンム</t>
    </rPh>
    <rPh sb="5" eb="6">
      <t>カイ</t>
    </rPh>
    <phoneticPr fontId="3"/>
  </si>
  <si>
    <t>HM6110308</t>
    <phoneticPr fontId="16"/>
  </si>
  <si>
    <t>代休5日付</t>
    <rPh sb="0" eb="2">
      <t>ダイキュウ</t>
    </rPh>
    <rPh sb="3" eb="5">
      <t>ヒヅケ</t>
    </rPh>
    <phoneticPr fontId="3"/>
  </si>
  <si>
    <t>HM6110309</t>
    <phoneticPr fontId="16"/>
  </si>
  <si>
    <t>代休5勤務回</t>
    <rPh sb="0" eb="2">
      <t>ダイキュウ</t>
    </rPh>
    <rPh sb="3" eb="5">
      <t>キンム</t>
    </rPh>
    <rPh sb="5" eb="6">
      <t>カイ</t>
    </rPh>
    <phoneticPr fontId="3"/>
  </si>
  <si>
    <t>HM6110310</t>
    <phoneticPr fontId="16"/>
  </si>
  <si>
    <t>代休6日付</t>
    <rPh sb="0" eb="2">
      <t>ダイキュウ</t>
    </rPh>
    <rPh sb="3" eb="5">
      <t>ヒヅケ</t>
    </rPh>
    <phoneticPr fontId="3"/>
  </si>
  <si>
    <t>HM6110311</t>
    <phoneticPr fontId="16"/>
  </si>
  <si>
    <t>代休6勤務回</t>
    <rPh sb="0" eb="2">
      <t>ダイキュウ</t>
    </rPh>
    <rPh sb="3" eb="5">
      <t>キンム</t>
    </rPh>
    <rPh sb="5" eb="6">
      <t>カイ</t>
    </rPh>
    <phoneticPr fontId="3"/>
  </si>
  <si>
    <t>HM6110312</t>
    <phoneticPr fontId="16"/>
  </si>
  <si>
    <t>代休7日付</t>
    <rPh sb="0" eb="2">
      <t>ダイキュウ</t>
    </rPh>
    <rPh sb="3" eb="5">
      <t>ヒヅケ</t>
    </rPh>
    <phoneticPr fontId="3"/>
  </si>
  <si>
    <t>HM6110313</t>
    <phoneticPr fontId="16"/>
  </si>
  <si>
    <t>代休7勤務回</t>
    <rPh sb="0" eb="2">
      <t>ダイキュウ</t>
    </rPh>
    <rPh sb="3" eb="5">
      <t>キンム</t>
    </rPh>
    <rPh sb="5" eb="6">
      <t>カイ</t>
    </rPh>
    <phoneticPr fontId="3"/>
  </si>
  <si>
    <t>HM6110314</t>
    <phoneticPr fontId="16"/>
  </si>
  <si>
    <t>代休8日付</t>
    <rPh sb="0" eb="2">
      <t>ダイキュウ</t>
    </rPh>
    <rPh sb="3" eb="5">
      <t>ヒヅケ</t>
    </rPh>
    <phoneticPr fontId="3"/>
  </si>
  <si>
    <t>HM6110315</t>
    <phoneticPr fontId="16"/>
  </si>
  <si>
    <t>代休8勤務回</t>
    <rPh sb="0" eb="2">
      <t>ダイキュウ</t>
    </rPh>
    <rPh sb="3" eb="5">
      <t>キンム</t>
    </rPh>
    <rPh sb="5" eb="6">
      <t>カイ</t>
    </rPh>
    <phoneticPr fontId="3"/>
  </si>
  <si>
    <t>HM6110316</t>
    <phoneticPr fontId="16"/>
  </si>
  <si>
    <t>代休9日付</t>
    <rPh sb="0" eb="2">
      <t>ダイキュウ</t>
    </rPh>
    <rPh sb="3" eb="5">
      <t>ヒヅケ</t>
    </rPh>
    <phoneticPr fontId="3"/>
  </si>
  <si>
    <t>HM6110317</t>
    <phoneticPr fontId="16"/>
  </si>
  <si>
    <t>代休9勤務回</t>
    <rPh sb="0" eb="2">
      <t>ダイキュウ</t>
    </rPh>
    <rPh sb="3" eb="5">
      <t>キンム</t>
    </rPh>
    <rPh sb="5" eb="6">
      <t>カイ</t>
    </rPh>
    <phoneticPr fontId="3"/>
  </si>
  <si>
    <t>HM6110318</t>
    <phoneticPr fontId="16"/>
  </si>
  <si>
    <t>代休10日付</t>
    <rPh sb="0" eb="2">
      <t>ダイキュウ</t>
    </rPh>
    <rPh sb="4" eb="6">
      <t>ヒヅケ</t>
    </rPh>
    <phoneticPr fontId="3"/>
  </si>
  <si>
    <t>HM6110319</t>
    <phoneticPr fontId="16"/>
  </si>
  <si>
    <t>代休10勤務回</t>
    <rPh sb="0" eb="2">
      <t>ダイキュウ</t>
    </rPh>
    <rPh sb="4" eb="6">
      <t>キンム</t>
    </rPh>
    <rPh sb="6" eb="7">
      <t>カイ</t>
    </rPh>
    <phoneticPr fontId="3"/>
  </si>
  <si>
    <t>HM6110320</t>
    <phoneticPr fontId="16"/>
  </si>
  <si>
    <t>代休11日付</t>
    <rPh sb="0" eb="2">
      <t>ダイキュウ</t>
    </rPh>
    <rPh sb="4" eb="6">
      <t>ヒヅケ</t>
    </rPh>
    <phoneticPr fontId="3"/>
  </si>
  <si>
    <t>HM6110321</t>
    <phoneticPr fontId="16"/>
  </si>
  <si>
    <t>代休11勤務回</t>
    <rPh sb="0" eb="2">
      <t>ダイキュウ</t>
    </rPh>
    <rPh sb="4" eb="6">
      <t>キンム</t>
    </rPh>
    <rPh sb="6" eb="7">
      <t>カイ</t>
    </rPh>
    <phoneticPr fontId="3"/>
  </si>
  <si>
    <t>HM6110322</t>
    <phoneticPr fontId="16"/>
  </si>
  <si>
    <t>代休12日付</t>
    <rPh sb="0" eb="2">
      <t>ダイキュウ</t>
    </rPh>
    <rPh sb="4" eb="6">
      <t>ヒヅケ</t>
    </rPh>
    <phoneticPr fontId="3"/>
  </si>
  <si>
    <t>HM6110323</t>
    <phoneticPr fontId="16"/>
  </si>
  <si>
    <t>代休12勤務回</t>
    <rPh sb="0" eb="2">
      <t>ダイキュウ</t>
    </rPh>
    <rPh sb="4" eb="6">
      <t>キンム</t>
    </rPh>
    <rPh sb="6" eb="7">
      <t>カイ</t>
    </rPh>
    <phoneticPr fontId="3"/>
  </si>
  <si>
    <t>HM6110324</t>
    <phoneticPr fontId="16"/>
  </si>
  <si>
    <t>代休13日付</t>
    <rPh sb="0" eb="2">
      <t>ダイキュウ</t>
    </rPh>
    <rPh sb="4" eb="6">
      <t>ヒヅケ</t>
    </rPh>
    <phoneticPr fontId="3"/>
  </si>
  <si>
    <t>HM6110325</t>
    <phoneticPr fontId="16"/>
  </si>
  <si>
    <t>代休13勤務回</t>
    <rPh sb="0" eb="2">
      <t>ダイキュウ</t>
    </rPh>
    <rPh sb="4" eb="6">
      <t>キンム</t>
    </rPh>
    <rPh sb="6" eb="7">
      <t>カイ</t>
    </rPh>
    <phoneticPr fontId="3"/>
  </si>
  <si>
    <t>HM6110326</t>
    <phoneticPr fontId="16"/>
  </si>
  <si>
    <t>代休14日付</t>
    <rPh sb="0" eb="2">
      <t>ダイキュウ</t>
    </rPh>
    <rPh sb="4" eb="6">
      <t>ヒヅケ</t>
    </rPh>
    <phoneticPr fontId="3"/>
  </si>
  <si>
    <t>HM6110327</t>
    <phoneticPr fontId="16"/>
  </si>
  <si>
    <t>代休14勤務回</t>
    <rPh sb="0" eb="2">
      <t>ダイキュウ</t>
    </rPh>
    <rPh sb="4" eb="6">
      <t>キンム</t>
    </rPh>
    <rPh sb="6" eb="7">
      <t>カイ</t>
    </rPh>
    <phoneticPr fontId="3"/>
  </si>
  <si>
    <t>HM6110328</t>
    <phoneticPr fontId="16"/>
  </si>
  <si>
    <t>代休15日付</t>
    <rPh sb="0" eb="2">
      <t>ダイキュウ</t>
    </rPh>
    <rPh sb="4" eb="6">
      <t>ヒヅケ</t>
    </rPh>
    <phoneticPr fontId="3"/>
  </si>
  <si>
    <t>HM6110329</t>
    <phoneticPr fontId="16"/>
  </si>
  <si>
    <t>代休15勤務回</t>
    <rPh sb="0" eb="2">
      <t>ダイキュウ</t>
    </rPh>
    <rPh sb="4" eb="6">
      <t>キンム</t>
    </rPh>
    <rPh sb="6" eb="7">
      <t>カイ</t>
    </rPh>
    <phoneticPr fontId="3"/>
  </si>
  <si>
    <t>HM6110330</t>
    <phoneticPr fontId="16"/>
  </si>
  <si>
    <t>代休16日付</t>
    <rPh sb="0" eb="2">
      <t>ダイキュウ</t>
    </rPh>
    <rPh sb="4" eb="6">
      <t>ヒヅケ</t>
    </rPh>
    <phoneticPr fontId="3"/>
  </si>
  <si>
    <t>HM6110331</t>
    <phoneticPr fontId="16"/>
  </si>
  <si>
    <t>代休16勤務回</t>
    <rPh sb="0" eb="2">
      <t>ダイキュウ</t>
    </rPh>
    <rPh sb="4" eb="6">
      <t>キンム</t>
    </rPh>
    <rPh sb="6" eb="7">
      <t>カイ</t>
    </rPh>
    <phoneticPr fontId="3"/>
  </si>
  <si>
    <t>HM6110332</t>
    <phoneticPr fontId="16"/>
  </si>
  <si>
    <t>代休17日付</t>
    <rPh sb="0" eb="2">
      <t>ダイキュウ</t>
    </rPh>
    <rPh sb="4" eb="6">
      <t>ヒヅケ</t>
    </rPh>
    <phoneticPr fontId="3"/>
  </si>
  <si>
    <t>HM6110333</t>
    <phoneticPr fontId="16"/>
  </si>
  <si>
    <t>代休17勤務回</t>
    <rPh sb="0" eb="2">
      <t>ダイキュウ</t>
    </rPh>
    <rPh sb="4" eb="6">
      <t>キンム</t>
    </rPh>
    <rPh sb="6" eb="7">
      <t>カイ</t>
    </rPh>
    <phoneticPr fontId="3"/>
  </si>
  <si>
    <t>HM6110334</t>
    <phoneticPr fontId="16"/>
  </si>
  <si>
    <t>代休18日付</t>
    <rPh sb="0" eb="2">
      <t>ダイキュウ</t>
    </rPh>
    <rPh sb="4" eb="6">
      <t>ヒヅケ</t>
    </rPh>
    <phoneticPr fontId="3"/>
  </si>
  <si>
    <t>HM6110335</t>
    <phoneticPr fontId="16"/>
  </si>
  <si>
    <t>代休18勤務回</t>
    <rPh sb="0" eb="2">
      <t>ダイキュウ</t>
    </rPh>
    <rPh sb="4" eb="6">
      <t>キンム</t>
    </rPh>
    <rPh sb="6" eb="7">
      <t>カイ</t>
    </rPh>
    <phoneticPr fontId="3"/>
  </si>
  <si>
    <t>HM6110336</t>
    <phoneticPr fontId="16"/>
  </si>
  <si>
    <t>代休19日付</t>
    <rPh sb="0" eb="2">
      <t>ダイキュウ</t>
    </rPh>
    <rPh sb="4" eb="6">
      <t>ヒヅケ</t>
    </rPh>
    <phoneticPr fontId="3"/>
  </si>
  <si>
    <t>HM6110337</t>
    <phoneticPr fontId="16"/>
  </si>
  <si>
    <t>代休19勤務回</t>
    <rPh sb="0" eb="2">
      <t>ダイキュウ</t>
    </rPh>
    <rPh sb="4" eb="6">
      <t>キンム</t>
    </rPh>
    <rPh sb="6" eb="7">
      <t>カイ</t>
    </rPh>
    <phoneticPr fontId="3"/>
  </si>
  <si>
    <t>HM6110338</t>
    <phoneticPr fontId="16"/>
  </si>
  <si>
    <t>代休20日付</t>
    <rPh sb="0" eb="2">
      <t>ダイキュウ</t>
    </rPh>
    <rPh sb="4" eb="6">
      <t>ヒヅケ</t>
    </rPh>
    <phoneticPr fontId="3"/>
  </si>
  <si>
    <t>HM6110339</t>
    <phoneticPr fontId="16"/>
  </si>
  <si>
    <t>代休20勤務回</t>
    <rPh sb="0" eb="2">
      <t>ダイキュウ</t>
    </rPh>
    <rPh sb="4" eb="6">
      <t>キンム</t>
    </rPh>
    <rPh sb="6" eb="7">
      <t>カイ</t>
    </rPh>
    <phoneticPr fontId="3"/>
  </si>
  <si>
    <t>HM6110340</t>
    <phoneticPr fontId="16"/>
  </si>
  <si>
    <t>代休21日付</t>
    <rPh sb="0" eb="2">
      <t>ダイキュウ</t>
    </rPh>
    <rPh sb="4" eb="6">
      <t>ヒヅケ</t>
    </rPh>
    <phoneticPr fontId="3"/>
  </si>
  <si>
    <t>HM6110341</t>
    <phoneticPr fontId="16"/>
  </si>
  <si>
    <t>代休21勤務回</t>
    <rPh sb="0" eb="2">
      <t>ダイキュウ</t>
    </rPh>
    <rPh sb="4" eb="6">
      <t>キンム</t>
    </rPh>
    <rPh sb="6" eb="7">
      <t>カイ</t>
    </rPh>
    <phoneticPr fontId="3"/>
  </si>
  <si>
    <t>HM6110342</t>
    <phoneticPr fontId="16"/>
  </si>
  <si>
    <t>代休22日付</t>
    <rPh sb="0" eb="2">
      <t>ダイキュウ</t>
    </rPh>
    <rPh sb="4" eb="6">
      <t>ヒヅケ</t>
    </rPh>
    <phoneticPr fontId="3"/>
  </si>
  <si>
    <t>HM6110343</t>
    <phoneticPr fontId="16"/>
  </si>
  <si>
    <t>代休22勤務回</t>
    <rPh sb="0" eb="2">
      <t>ダイキュウ</t>
    </rPh>
    <rPh sb="4" eb="6">
      <t>キンム</t>
    </rPh>
    <rPh sb="6" eb="7">
      <t>カイ</t>
    </rPh>
    <phoneticPr fontId="3"/>
  </si>
  <si>
    <t>HM6110344</t>
    <phoneticPr fontId="16"/>
  </si>
  <si>
    <t>代休23日付</t>
    <rPh sb="0" eb="2">
      <t>ダイキュウ</t>
    </rPh>
    <rPh sb="4" eb="6">
      <t>ヒヅケ</t>
    </rPh>
    <phoneticPr fontId="3"/>
  </si>
  <si>
    <t>HM6110345</t>
    <phoneticPr fontId="16"/>
  </si>
  <si>
    <t>代休23勤務回</t>
    <rPh sb="0" eb="2">
      <t>ダイキュウ</t>
    </rPh>
    <rPh sb="4" eb="6">
      <t>キンム</t>
    </rPh>
    <rPh sb="6" eb="7">
      <t>カイ</t>
    </rPh>
    <phoneticPr fontId="3"/>
  </si>
  <si>
    <t>HM6110346</t>
    <phoneticPr fontId="16"/>
  </si>
  <si>
    <t>代休24日付</t>
    <rPh sb="0" eb="2">
      <t>ダイキュウ</t>
    </rPh>
    <rPh sb="4" eb="6">
      <t>ヒヅケ</t>
    </rPh>
    <phoneticPr fontId="3"/>
  </si>
  <si>
    <t>HM6110347</t>
    <phoneticPr fontId="16"/>
  </si>
  <si>
    <t>代休24勤務回</t>
    <rPh sb="0" eb="2">
      <t>ダイキュウ</t>
    </rPh>
    <rPh sb="4" eb="6">
      <t>キンム</t>
    </rPh>
    <rPh sb="6" eb="7">
      <t>カイ</t>
    </rPh>
    <phoneticPr fontId="3"/>
  </si>
  <si>
    <t>HM6110348</t>
    <phoneticPr fontId="16"/>
  </si>
  <si>
    <t>代休25日付</t>
    <rPh sb="0" eb="2">
      <t>ダイキュウ</t>
    </rPh>
    <rPh sb="4" eb="6">
      <t>ヒヅケ</t>
    </rPh>
    <phoneticPr fontId="3"/>
  </si>
  <si>
    <t>HM6110349</t>
    <phoneticPr fontId="16"/>
  </si>
  <si>
    <t>代休25勤務回</t>
    <rPh sb="0" eb="2">
      <t>ダイキュウ</t>
    </rPh>
    <rPh sb="4" eb="6">
      <t>キンム</t>
    </rPh>
    <rPh sb="6" eb="7">
      <t>カイ</t>
    </rPh>
    <phoneticPr fontId="3"/>
  </si>
  <si>
    <t>HM6110350</t>
    <phoneticPr fontId="16"/>
  </si>
  <si>
    <t>代休26日付</t>
    <rPh sb="0" eb="2">
      <t>ダイキュウ</t>
    </rPh>
    <rPh sb="4" eb="6">
      <t>ヒヅケ</t>
    </rPh>
    <phoneticPr fontId="3"/>
  </si>
  <si>
    <t>HM6110351</t>
    <phoneticPr fontId="16"/>
  </si>
  <si>
    <t>代休26勤務回</t>
    <rPh sb="0" eb="2">
      <t>ダイキュウ</t>
    </rPh>
    <rPh sb="4" eb="6">
      <t>キンム</t>
    </rPh>
    <rPh sb="6" eb="7">
      <t>カイ</t>
    </rPh>
    <phoneticPr fontId="3"/>
  </si>
  <si>
    <t>HM6110352</t>
    <phoneticPr fontId="16"/>
  </si>
  <si>
    <t>代休27日付</t>
    <rPh sb="0" eb="2">
      <t>ダイキュウ</t>
    </rPh>
    <rPh sb="4" eb="6">
      <t>ヒヅケ</t>
    </rPh>
    <phoneticPr fontId="3"/>
  </si>
  <si>
    <t>HM6110353</t>
    <phoneticPr fontId="16"/>
  </si>
  <si>
    <t>代休27勤務回</t>
    <rPh sb="0" eb="2">
      <t>ダイキュウ</t>
    </rPh>
    <rPh sb="4" eb="6">
      <t>キンム</t>
    </rPh>
    <rPh sb="6" eb="7">
      <t>カイ</t>
    </rPh>
    <phoneticPr fontId="3"/>
  </si>
  <si>
    <t>HM6110354</t>
    <phoneticPr fontId="16"/>
  </si>
  <si>
    <t>代休28日付</t>
    <rPh sb="0" eb="2">
      <t>ダイキュウ</t>
    </rPh>
    <rPh sb="4" eb="6">
      <t>ヒヅケ</t>
    </rPh>
    <phoneticPr fontId="3"/>
  </si>
  <si>
    <t>HM6110355</t>
    <phoneticPr fontId="16"/>
  </si>
  <si>
    <t>代休28勤務回</t>
    <rPh sb="0" eb="2">
      <t>ダイキュウ</t>
    </rPh>
    <rPh sb="4" eb="6">
      <t>キンム</t>
    </rPh>
    <rPh sb="6" eb="7">
      <t>カイ</t>
    </rPh>
    <phoneticPr fontId="3"/>
  </si>
  <si>
    <t>HM6110356</t>
    <phoneticPr fontId="16"/>
  </si>
  <si>
    <t>代休29日付</t>
    <rPh sb="0" eb="2">
      <t>ダイキュウ</t>
    </rPh>
    <rPh sb="4" eb="6">
      <t>ヒヅケ</t>
    </rPh>
    <phoneticPr fontId="3"/>
  </si>
  <si>
    <t>HM6110357</t>
    <phoneticPr fontId="16"/>
  </si>
  <si>
    <t>代休29勤務回</t>
    <rPh sb="0" eb="2">
      <t>ダイキュウ</t>
    </rPh>
    <rPh sb="4" eb="6">
      <t>キンム</t>
    </rPh>
    <rPh sb="6" eb="7">
      <t>カイ</t>
    </rPh>
    <phoneticPr fontId="3"/>
  </si>
  <si>
    <t>HM6110358</t>
    <phoneticPr fontId="16"/>
  </si>
  <si>
    <t>代休30日付</t>
    <rPh sb="0" eb="2">
      <t>ダイキュウ</t>
    </rPh>
    <rPh sb="4" eb="6">
      <t>ヒヅケ</t>
    </rPh>
    <phoneticPr fontId="3"/>
  </si>
  <si>
    <t>HM6110359</t>
    <phoneticPr fontId="16"/>
  </si>
  <si>
    <t>代休30勤務回</t>
    <rPh sb="0" eb="2">
      <t>ダイキュウ</t>
    </rPh>
    <rPh sb="4" eb="6">
      <t>キンム</t>
    </rPh>
    <rPh sb="6" eb="7">
      <t>カイ</t>
    </rPh>
    <phoneticPr fontId="3"/>
  </si>
  <si>
    <t>HM6110360</t>
    <phoneticPr fontId="16"/>
  </si>
  <si>
    <t>代休31日付</t>
    <rPh sb="0" eb="2">
      <t>ダイキュウ</t>
    </rPh>
    <rPh sb="4" eb="6">
      <t>ヒヅケ</t>
    </rPh>
    <phoneticPr fontId="3"/>
  </si>
  <si>
    <t>HM6110361</t>
    <phoneticPr fontId="16"/>
  </si>
  <si>
    <t>代休31勤務回</t>
    <rPh sb="0" eb="2">
      <t>ダイキュウ</t>
    </rPh>
    <rPh sb="4" eb="6">
      <t>キンム</t>
    </rPh>
    <rPh sb="6" eb="7">
      <t>カイ</t>
    </rPh>
    <phoneticPr fontId="3"/>
  </si>
  <si>
    <t>HM6110362</t>
    <phoneticPr fontId="16"/>
  </si>
  <si>
    <t>代休32日付</t>
    <rPh sb="0" eb="2">
      <t>ダイキュウ</t>
    </rPh>
    <rPh sb="4" eb="6">
      <t>ヒヅケ</t>
    </rPh>
    <phoneticPr fontId="3"/>
  </si>
  <si>
    <t>HM6110363</t>
    <phoneticPr fontId="16"/>
  </si>
  <si>
    <t>代休32勤務回</t>
    <rPh sb="0" eb="2">
      <t>ダイキュウ</t>
    </rPh>
    <rPh sb="4" eb="6">
      <t>キンム</t>
    </rPh>
    <rPh sb="6" eb="7">
      <t>カイ</t>
    </rPh>
    <phoneticPr fontId="3"/>
  </si>
  <si>
    <t>HM6110364</t>
    <phoneticPr fontId="16"/>
  </si>
  <si>
    <t>振替出勤1日付</t>
    <rPh sb="0" eb="2">
      <t>フリカエ</t>
    </rPh>
    <rPh sb="2" eb="4">
      <t>シュッキン</t>
    </rPh>
    <rPh sb="5" eb="7">
      <t>ヒヅケ</t>
    </rPh>
    <phoneticPr fontId="3"/>
  </si>
  <si>
    <t>HM6110401</t>
    <phoneticPr fontId="16"/>
  </si>
  <si>
    <r>
      <t xml:space="preserve">振替出勤と振休日の紐づけ管理（[休日／休暇基本設定]メニューの[振替休日]ページで設定）が「する」の場合に、受け入れられます。
</t>
    </r>
    <r>
      <rPr>
        <sz val="4"/>
        <color theme="1"/>
        <rFont val="メイリオ"/>
        <family val="3"/>
        <charset val="128"/>
      </rPr>
      <t xml:space="preserve">
</t>
    </r>
    <r>
      <rPr>
        <sz val="9"/>
        <color theme="1"/>
        <rFont val="メイリオ"/>
        <family val="3"/>
        <charset val="128"/>
      </rPr>
      <t xml:space="preserve">振替出勤日付を受け入れる場合は、振休の事由とセットで受け入れます。
振休日付を受け入れる場合は、振替出勤の勤務体系コードとセットで受け入れます。
</t>
    </r>
    <r>
      <rPr>
        <sz val="4"/>
        <color theme="1"/>
        <rFont val="メイリオ"/>
        <family val="3"/>
        <charset val="128"/>
      </rPr>
      <t xml:space="preserve">
</t>
    </r>
    <r>
      <rPr>
        <sz val="9"/>
        <color theme="1"/>
        <rFont val="メイリオ"/>
        <family val="3"/>
        <charset val="128"/>
      </rPr>
      <t xml:space="preserve">勤務回は、１日に複数の勤務がある場合に受け入れます。
</t>
    </r>
    <r>
      <rPr>
        <sz val="9"/>
        <color rgb="FF00B050"/>
        <rFont val="メイリオ"/>
        <family val="3"/>
        <charset val="128"/>
      </rPr>
      <t>【例】</t>
    </r>
    <r>
      <rPr>
        <sz val="9"/>
        <color theme="1"/>
        <rFont val="メイリオ"/>
        <family val="3"/>
        <charset val="128"/>
      </rPr>
      <t xml:space="preserve">
勤務回を「２」で受け入れた場合は、２回目の勤務データとして受け入れます。
※受入元データに勤務回がない場合は１回目に受け入れます。
日付の形式は、表紙の「日付の形式」をご参照ください。</t>
    </r>
    <phoneticPr fontId="16"/>
  </si>
  <si>
    <t>振替出勤1勤務回</t>
    <rPh sb="0" eb="2">
      <t>フリカエ</t>
    </rPh>
    <rPh sb="2" eb="4">
      <t>シュッキン</t>
    </rPh>
    <rPh sb="5" eb="7">
      <t>キンム</t>
    </rPh>
    <rPh sb="7" eb="8">
      <t>カイ</t>
    </rPh>
    <phoneticPr fontId="3"/>
  </si>
  <si>
    <t>HM6110402</t>
    <phoneticPr fontId="16"/>
  </si>
  <si>
    <t>振替出勤2日付</t>
    <rPh sb="0" eb="2">
      <t>フリカエ</t>
    </rPh>
    <rPh sb="2" eb="4">
      <t>シュッキン</t>
    </rPh>
    <rPh sb="5" eb="7">
      <t>ヒヅケ</t>
    </rPh>
    <phoneticPr fontId="3"/>
  </si>
  <si>
    <t>HM6110403</t>
    <phoneticPr fontId="16"/>
  </si>
  <si>
    <t>振替出勤2勤務回</t>
    <rPh sb="0" eb="2">
      <t>フリカエ</t>
    </rPh>
    <rPh sb="2" eb="4">
      <t>シュッキン</t>
    </rPh>
    <rPh sb="5" eb="7">
      <t>キンム</t>
    </rPh>
    <rPh sb="7" eb="8">
      <t>カイ</t>
    </rPh>
    <phoneticPr fontId="3"/>
  </si>
  <si>
    <t>HM6110404</t>
    <phoneticPr fontId="16"/>
  </si>
  <si>
    <t>振替出勤3日付</t>
    <rPh sb="0" eb="2">
      <t>フリカエ</t>
    </rPh>
    <rPh sb="2" eb="4">
      <t>シュッキン</t>
    </rPh>
    <rPh sb="5" eb="7">
      <t>ヒヅケ</t>
    </rPh>
    <phoneticPr fontId="3"/>
  </si>
  <si>
    <t>HM6110405</t>
    <phoneticPr fontId="16"/>
  </si>
  <si>
    <t>振替出勤3勤務回</t>
    <rPh sb="0" eb="2">
      <t>フリカエ</t>
    </rPh>
    <rPh sb="2" eb="4">
      <t>シュッキン</t>
    </rPh>
    <rPh sb="5" eb="7">
      <t>キンム</t>
    </rPh>
    <rPh sb="7" eb="8">
      <t>カイ</t>
    </rPh>
    <phoneticPr fontId="3"/>
  </si>
  <si>
    <t>HM6110406</t>
    <phoneticPr fontId="16"/>
  </si>
  <si>
    <t>振替出勤4日付</t>
    <rPh sb="0" eb="2">
      <t>フリカエ</t>
    </rPh>
    <rPh sb="2" eb="4">
      <t>シュッキン</t>
    </rPh>
    <rPh sb="5" eb="7">
      <t>ヒヅケ</t>
    </rPh>
    <phoneticPr fontId="3"/>
  </si>
  <si>
    <t>HM6110407</t>
    <phoneticPr fontId="16"/>
  </si>
  <si>
    <t>振替出勤4勤務回</t>
    <rPh sb="0" eb="2">
      <t>フリカエ</t>
    </rPh>
    <rPh sb="2" eb="4">
      <t>シュッキン</t>
    </rPh>
    <rPh sb="5" eb="7">
      <t>キンム</t>
    </rPh>
    <rPh sb="7" eb="8">
      <t>カイ</t>
    </rPh>
    <phoneticPr fontId="3"/>
  </si>
  <si>
    <t>HM6110408</t>
    <phoneticPr fontId="16"/>
  </si>
  <si>
    <t>振替出勤5日付</t>
    <rPh sb="0" eb="2">
      <t>フリカエ</t>
    </rPh>
    <rPh sb="2" eb="4">
      <t>シュッキン</t>
    </rPh>
    <rPh sb="5" eb="7">
      <t>ヒヅケ</t>
    </rPh>
    <phoneticPr fontId="3"/>
  </si>
  <si>
    <t>HM6110409</t>
    <phoneticPr fontId="16"/>
  </si>
  <si>
    <t>振替出勤5勤務回</t>
    <rPh sb="0" eb="2">
      <t>フリカエ</t>
    </rPh>
    <rPh sb="2" eb="4">
      <t>シュッキン</t>
    </rPh>
    <rPh sb="5" eb="7">
      <t>キンム</t>
    </rPh>
    <rPh sb="7" eb="8">
      <t>カイ</t>
    </rPh>
    <phoneticPr fontId="3"/>
  </si>
  <si>
    <t>HM6110410</t>
    <phoneticPr fontId="16"/>
  </si>
  <si>
    <t>振替出勤6日付</t>
    <rPh sb="0" eb="2">
      <t>フリカエ</t>
    </rPh>
    <rPh sb="2" eb="4">
      <t>シュッキン</t>
    </rPh>
    <rPh sb="5" eb="7">
      <t>ヒヅケ</t>
    </rPh>
    <phoneticPr fontId="3"/>
  </si>
  <si>
    <t>HM6110411</t>
    <phoneticPr fontId="16"/>
  </si>
  <si>
    <t>振替出勤6勤務回</t>
    <rPh sb="0" eb="2">
      <t>フリカエ</t>
    </rPh>
    <rPh sb="2" eb="4">
      <t>シュッキン</t>
    </rPh>
    <rPh sb="5" eb="7">
      <t>キンム</t>
    </rPh>
    <rPh sb="7" eb="8">
      <t>カイ</t>
    </rPh>
    <phoneticPr fontId="3"/>
  </si>
  <si>
    <t>HM6110412</t>
    <phoneticPr fontId="16"/>
  </si>
  <si>
    <t>振替出勤7日付</t>
    <rPh sb="0" eb="2">
      <t>フリカエ</t>
    </rPh>
    <rPh sb="2" eb="4">
      <t>シュッキン</t>
    </rPh>
    <rPh sb="5" eb="7">
      <t>ヒヅケ</t>
    </rPh>
    <phoneticPr fontId="3"/>
  </si>
  <si>
    <t>HM6110413</t>
    <phoneticPr fontId="16"/>
  </si>
  <si>
    <t>振替出勤7勤務回</t>
    <rPh sb="0" eb="2">
      <t>フリカエ</t>
    </rPh>
    <rPh sb="2" eb="4">
      <t>シュッキン</t>
    </rPh>
    <rPh sb="5" eb="7">
      <t>キンム</t>
    </rPh>
    <rPh sb="7" eb="8">
      <t>カイ</t>
    </rPh>
    <phoneticPr fontId="3"/>
  </si>
  <si>
    <t>HM6110414</t>
    <phoneticPr fontId="16"/>
  </si>
  <si>
    <t>振替出勤8日付</t>
    <rPh sb="0" eb="2">
      <t>フリカエ</t>
    </rPh>
    <rPh sb="2" eb="4">
      <t>シュッキン</t>
    </rPh>
    <rPh sb="5" eb="7">
      <t>ヒヅケ</t>
    </rPh>
    <phoneticPr fontId="3"/>
  </si>
  <si>
    <t>HM6110415</t>
    <phoneticPr fontId="16"/>
  </si>
  <si>
    <t>振替出勤8勤務回</t>
    <rPh sb="0" eb="2">
      <t>フリカエ</t>
    </rPh>
    <rPh sb="2" eb="4">
      <t>シュッキン</t>
    </rPh>
    <rPh sb="5" eb="7">
      <t>キンム</t>
    </rPh>
    <rPh sb="7" eb="8">
      <t>カイ</t>
    </rPh>
    <phoneticPr fontId="3"/>
  </si>
  <si>
    <t>HM6110416</t>
    <phoneticPr fontId="16"/>
  </si>
  <si>
    <t>振替出勤9日付</t>
    <rPh sb="0" eb="2">
      <t>フリカエ</t>
    </rPh>
    <rPh sb="2" eb="4">
      <t>シュッキン</t>
    </rPh>
    <rPh sb="5" eb="7">
      <t>ヒヅケ</t>
    </rPh>
    <phoneticPr fontId="3"/>
  </si>
  <si>
    <t>HM6110417</t>
    <phoneticPr fontId="16"/>
  </si>
  <si>
    <t>振替出勤9勤務回</t>
    <rPh sb="0" eb="2">
      <t>フリカエ</t>
    </rPh>
    <rPh sb="2" eb="4">
      <t>シュッキン</t>
    </rPh>
    <rPh sb="5" eb="7">
      <t>キンム</t>
    </rPh>
    <rPh sb="7" eb="8">
      <t>カイ</t>
    </rPh>
    <phoneticPr fontId="3"/>
  </si>
  <si>
    <t>HM6110418</t>
    <phoneticPr fontId="16"/>
  </si>
  <si>
    <t>振替出勤10日付</t>
    <rPh sb="0" eb="2">
      <t>フリカエ</t>
    </rPh>
    <rPh sb="2" eb="4">
      <t>シュッキン</t>
    </rPh>
    <rPh sb="6" eb="8">
      <t>ヒヅケ</t>
    </rPh>
    <phoneticPr fontId="3"/>
  </si>
  <si>
    <t>HM6110419</t>
    <phoneticPr fontId="16"/>
  </si>
  <si>
    <t>振替出勤10勤務回</t>
    <rPh sb="0" eb="2">
      <t>フリカエ</t>
    </rPh>
    <rPh sb="2" eb="4">
      <t>シュッキン</t>
    </rPh>
    <rPh sb="6" eb="8">
      <t>キンム</t>
    </rPh>
    <rPh sb="8" eb="9">
      <t>カイ</t>
    </rPh>
    <phoneticPr fontId="3"/>
  </si>
  <si>
    <t>HM6110420</t>
    <phoneticPr fontId="16"/>
  </si>
  <si>
    <t>振替出勤11日付</t>
    <rPh sb="0" eb="2">
      <t>フリカエ</t>
    </rPh>
    <rPh sb="2" eb="4">
      <t>シュッキン</t>
    </rPh>
    <rPh sb="6" eb="8">
      <t>ヒヅケ</t>
    </rPh>
    <phoneticPr fontId="3"/>
  </si>
  <si>
    <t>HM6110421</t>
    <phoneticPr fontId="16"/>
  </si>
  <si>
    <t>振替出勤11勤務回</t>
    <rPh sb="0" eb="2">
      <t>フリカエ</t>
    </rPh>
    <rPh sb="2" eb="4">
      <t>シュッキン</t>
    </rPh>
    <rPh sb="6" eb="8">
      <t>キンム</t>
    </rPh>
    <rPh sb="8" eb="9">
      <t>カイ</t>
    </rPh>
    <phoneticPr fontId="3"/>
  </si>
  <si>
    <t>HM6110422</t>
    <phoneticPr fontId="16"/>
  </si>
  <si>
    <t>振替出勤12日付</t>
    <rPh sb="0" eb="2">
      <t>フリカエ</t>
    </rPh>
    <rPh sb="2" eb="4">
      <t>シュッキン</t>
    </rPh>
    <rPh sb="6" eb="8">
      <t>ヒヅケ</t>
    </rPh>
    <phoneticPr fontId="3"/>
  </si>
  <si>
    <t>HM6110423</t>
    <phoneticPr fontId="16"/>
  </si>
  <si>
    <t>振替出勤12勤務回</t>
    <rPh sb="0" eb="2">
      <t>フリカエ</t>
    </rPh>
    <rPh sb="2" eb="4">
      <t>シュッキン</t>
    </rPh>
    <rPh sb="6" eb="8">
      <t>キンム</t>
    </rPh>
    <rPh sb="8" eb="9">
      <t>カイ</t>
    </rPh>
    <phoneticPr fontId="3"/>
  </si>
  <si>
    <t>HM6110424</t>
    <phoneticPr fontId="16"/>
  </si>
  <si>
    <t>振替出勤13日付</t>
    <rPh sb="0" eb="2">
      <t>フリカエ</t>
    </rPh>
    <rPh sb="2" eb="4">
      <t>シュッキン</t>
    </rPh>
    <rPh sb="6" eb="8">
      <t>ヒヅケ</t>
    </rPh>
    <phoneticPr fontId="3"/>
  </si>
  <si>
    <t>HM6110425</t>
    <phoneticPr fontId="16"/>
  </si>
  <si>
    <t>振替出勤13勤務回</t>
    <rPh sb="0" eb="2">
      <t>フリカエ</t>
    </rPh>
    <rPh sb="2" eb="4">
      <t>シュッキン</t>
    </rPh>
    <rPh sb="6" eb="8">
      <t>キンム</t>
    </rPh>
    <rPh sb="8" eb="9">
      <t>カイ</t>
    </rPh>
    <phoneticPr fontId="3"/>
  </si>
  <si>
    <t>HM6110426</t>
    <phoneticPr fontId="16"/>
  </si>
  <si>
    <t>振替出勤14日付</t>
    <rPh sb="0" eb="2">
      <t>フリカエ</t>
    </rPh>
    <rPh sb="2" eb="4">
      <t>シュッキン</t>
    </rPh>
    <rPh sb="6" eb="8">
      <t>ヒヅケ</t>
    </rPh>
    <phoneticPr fontId="3"/>
  </si>
  <si>
    <t>HM6110427</t>
    <phoneticPr fontId="16"/>
  </si>
  <si>
    <t>振替出勤14勤務回</t>
    <rPh sb="0" eb="2">
      <t>フリカエ</t>
    </rPh>
    <rPh sb="2" eb="4">
      <t>シュッキン</t>
    </rPh>
    <rPh sb="6" eb="8">
      <t>キンム</t>
    </rPh>
    <rPh sb="8" eb="9">
      <t>カイ</t>
    </rPh>
    <phoneticPr fontId="3"/>
  </si>
  <si>
    <t>HM6110428</t>
    <phoneticPr fontId="16"/>
  </si>
  <si>
    <t>振替出勤15日付</t>
    <rPh sb="0" eb="2">
      <t>フリカエ</t>
    </rPh>
    <rPh sb="2" eb="4">
      <t>シュッキン</t>
    </rPh>
    <rPh sb="6" eb="8">
      <t>ヒヅケ</t>
    </rPh>
    <phoneticPr fontId="3"/>
  </si>
  <si>
    <t>HM6110429</t>
    <phoneticPr fontId="16"/>
  </si>
  <si>
    <t>振替出勤15勤務回</t>
    <rPh sb="0" eb="2">
      <t>フリカエ</t>
    </rPh>
    <rPh sb="2" eb="4">
      <t>シュッキン</t>
    </rPh>
    <rPh sb="6" eb="8">
      <t>キンム</t>
    </rPh>
    <rPh sb="8" eb="9">
      <t>カイ</t>
    </rPh>
    <phoneticPr fontId="3"/>
  </si>
  <si>
    <t>HM6110430</t>
    <phoneticPr fontId="16"/>
  </si>
  <si>
    <t>振替出勤16日付</t>
    <rPh sb="0" eb="2">
      <t>フリカエ</t>
    </rPh>
    <rPh sb="2" eb="4">
      <t>シュッキン</t>
    </rPh>
    <rPh sb="6" eb="8">
      <t>ヒヅケ</t>
    </rPh>
    <phoneticPr fontId="3"/>
  </si>
  <si>
    <t>HM6110431</t>
    <phoneticPr fontId="16"/>
  </si>
  <si>
    <t>振替出勤16勤務回</t>
    <rPh sb="0" eb="2">
      <t>フリカエ</t>
    </rPh>
    <rPh sb="2" eb="4">
      <t>シュッキン</t>
    </rPh>
    <rPh sb="6" eb="8">
      <t>キンム</t>
    </rPh>
    <rPh sb="8" eb="9">
      <t>カイ</t>
    </rPh>
    <phoneticPr fontId="3"/>
  </si>
  <si>
    <t>HM6110432</t>
    <phoneticPr fontId="16"/>
  </si>
  <si>
    <t>振替出勤17日付</t>
    <rPh sb="0" eb="2">
      <t>フリカエ</t>
    </rPh>
    <rPh sb="2" eb="4">
      <t>シュッキン</t>
    </rPh>
    <rPh sb="6" eb="8">
      <t>ヒヅケ</t>
    </rPh>
    <phoneticPr fontId="3"/>
  </si>
  <si>
    <t>HM6110433</t>
    <phoneticPr fontId="16"/>
  </si>
  <si>
    <t>振替出勤17勤務回</t>
    <rPh sb="0" eb="2">
      <t>フリカエ</t>
    </rPh>
    <rPh sb="2" eb="4">
      <t>シュッキン</t>
    </rPh>
    <rPh sb="6" eb="8">
      <t>キンム</t>
    </rPh>
    <rPh sb="8" eb="9">
      <t>カイ</t>
    </rPh>
    <phoneticPr fontId="3"/>
  </si>
  <si>
    <t>HM6110434</t>
    <phoneticPr fontId="16"/>
  </si>
  <si>
    <t>振替出勤18日付</t>
    <rPh sb="0" eb="2">
      <t>フリカエ</t>
    </rPh>
    <rPh sb="2" eb="4">
      <t>シュッキン</t>
    </rPh>
    <rPh sb="6" eb="8">
      <t>ヒヅケ</t>
    </rPh>
    <phoneticPr fontId="3"/>
  </si>
  <si>
    <t>HM6110435</t>
    <phoneticPr fontId="16"/>
  </si>
  <si>
    <t>振替出勤18勤務回</t>
    <rPh sb="0" eb="2">
      <t>フリカエ</t>
    </rPh>
    <rPh sb="2" eb="4">
      <t>シュッキン</t>
    </rPh>
    <rPh sb="6" eb="8">
      <t>キンム</t>
    </rPh>
    <rPh sb="8" eb="9">
      <t>カイ</t>
    </rPh>
    <phoneticPr fontId="3"/>
  </si>
  <si>
    <t>HM6110436</t>
    <phoneticPr fontId="16"/>
  </si>
  <si>
    <t>振替出勤19日付</t>
    <rPh sb="0" eb="2">
      <t>フリカエ</t>
    </rPh>
    <rPh sb="2" eb="4">
      <t>シュッキン</t>
    </rPh>
    <rPh sb="6" eb="8">
      <t>ヒヅケ</t>
    </rPh>
    <phoneticPr fontId="3"/>
  </si>
  <si>
    <t>HM6110437</t>
    <phoneticPr fontId="16"/>
  </si>
  <si>
    <t>振替出勤19勤務回</t>
    <rPh sb="0" eb="2">
      <t>フリカエ</t>
    </rPh>
    <rPh sb="2" eb="4">
      <t>シュッキン</t>
    </rPh>
    <rPh sb="6" eb="8">
      <t>キンム</t>
    </rPh>
    <rPh sb="8" eb="9">
      <t>カイ</t>
    </rPh>
    <phoneticPr fontId="3"/>
  </si>
  <si>
    <t>HM6110438</t>
    <phoneticPr fontId="16"/>
  </si>
  <si>
    <t>振替出勤20日付</t>
    <rPh sb="0" eb="2">
      <t>フリカエ</t>
    </rPh>
    <rPh sb="2" eb="4">
      <t>シュッキン</t>
    </rPh>
    <rPh sb="6" eb="8">
      <t>ヒヅケ</t>
    </rPh>
    <phoneticPr fontId="3"/>
  </si>
  <si>
    <t>HM6110439</t>
    <phoneticPr fontId="16"/>
  </si>
  <si>
    <t>振替出勤20勤務回</t>
    <rPh sb="0" eb="2">
      <t>フリカエ</t>
    </rPh>
    <rPh sb="2" eb="4">
      <t>シュッキン</t>
    </rPh>
    <rPh sb="6" eb="8">
      <t>キンム</t>
    </rPh>
    <rPh sb="8" eb="9">
      <t>カイ</t>
    </rPh>
    <phoneticPr fontId="3"/>
  </si>
  <si>
    <t>HM6110440</t>
    <phoneticPr fontId="16"/>
  </si>
  <si>
    <t>振替出勤21日付</t>
    <rPh sb="0" eb="2">
      <t>フリカエ</t>
    </rPh>
    <rPh sb="2" eb="4">
      <t>シュッキン</t>
    </rPh>
    <rPh sb="6" eb="8">
      <t>ヒヅケ</t>
    </rPh>
    <phoneticPr fontId="3"/>
  </si>
  <si>
    <t>HM6110441</t>
    <phoneticPr fontId="16"/>
  </si>
  <si>
    <t>振替出勤21勤務回</t>
    <rPh sb="0" eb="2">
      <t>フリカエ</t>
    </rPh>
    <rPh sb="2" eb="4">
      <t>シュッキン</t>
    </rPh>
    <rPh sb="6" eb="8">
      <t>キンム</t>
    </rPh>
    <rPh sb="8" eb="9">
      <t>カイ</t>
    </rPh>
    <phoneticPr fontId="3"/>
  </si>
  <si>
    <t>HM6110442</t>
    <phoneticPr fontId="16"/>
  </si>
  <si>
    <t>振替出勤22日付</t>
    <rPh sb="0" eb="2">
      <t>フリカエ</t>
    </rPh>
    <rPh sb="2" eb="4">
      <t>シュッキン</t>
    </rPh>
    <rPh sb="6" eb="8">
      <t>ヒヅケ</t>
    </rPh>
    <phoneticPr fontId="3"/>
  </si>
  <si>
    <t>HM6110443</t>
    <phoneticPr fontId="16"/>
  </si>
  <si>
    <t>振替出勤22勤務回</t>
    <rPh sb="0" eb="2">
      <t>フリカエ</t>
    </rPh>
    <rPh sb="2" eb="4">
      <t>シュッキン</t>
    </rPh>
    <rPh sb="6" eb="8">
      <t>キンム</t>
    </rPh>
    <rPh sb="8" eb="9">
      <t>カイ</t>
    </rPh>
    <phoneticPr fontId="3"/>
  </si>
  <si>
    <t>HM6110444</t>
    <phoneticPr fontId="16"/>
  </si>
  <si>
    <t>振替出勤23日付</t>
    <rPh sb="0" eb="2">
      <t>フリカエ</t>
    </rPh>
    <rPh sb="2" eb="4">
      <t>シュッキン</t>
    </rPh>
    <rPh sb="6" eb="8">
      <t>ヒヅケ</t>
    </rPh>
    <phoneticPr fontId="3"/>
  </si>
  <si>
    <t>HM6110445</t>
    <phoneticPr fontId="16"/>
  </si>
  <si>
    <t>振替出勤23勤務回</t>
    <rPh sb="0" eb="2">
      <t>フリカエ</t>
    </rPh>
    <rPh sb="2" eb="4">
      <t>シュッキン</t>
    </rPh>
    <rPh sb="6" eb="8">
      <t>キンム</t>
    </rPh>
    <rPh sb="8" eb="9">
      <t>カイ</t>
    </rPh>
    <phoneticPr fontId="3"/>
  </si>
  <si>
    <t>HM6110446</t>
    <phoneticPr fontId="16"/>
  </si>
  <si>
    <t>振替出勤24日付</t>
    <rPh sb="0" eb="2">
      <t>フリカエ</t>
    </rPh>
    <rPh sb="2" eb="4">
      <t>シュッキン</t>
    </rPh>
    <rPh sb="6" eb="8">
      <t>ヒヅケ</t>
    </rPh>
    <phoneticPr fontId="3"/>
  </si>
  <si>
    <t>HM6110447</t>
    <phoneticPr fontId="16"/>
  </si>
  <si>
    <t>振替出勤24勤務回</t>
    <rPh sb="0" eb="2">
      <t>フリカエ</t>
    </rPh>
    <rPh sb="2" eb="4">
      <t>シュッキン</t>
    </rPh>
    <rPh sb="6" eb="8">
      <t>キンム</t>
    </rPh>
    <rPh sb="8" eb="9">
      <t>カイ</t>
    </rPh>
    <phoneticPr fontId="3"/>
  </si>
  <si>
    <t>HM6110448</t>
    <phoneticPr fontId="16"/>
  </si>
  <si>
    <t>振替出勤25日付</t>
    <rPh sb="0" eb="2">
      <t>フリカエ</t>
    </rPh>
    <rPh sb="2" eb="4">
      <t>シュッキン</t>
    </rPh>
    <rPh sb="6" eb="8">
      <t>ヒヅケ</t>
    </rPh>
    <phoneticPr fontId="3"/>
  </si>
  <si>
    <t>HM6110449</t>
    <phoneticPr fontId="16"/>
  </si>
  <si>
    <t>振替出勤25勤務回</t>
    <rPh sb="0" eb="2">
      <t>フリカエ</t>
    </rPh>
    <rPh sb="2" eb="4">
      <t>シュッキン</t>
    </rPh>
    <rPh sb="6" eb="8">
      <t>キンム</t>
    </rPh>
    <rPh sb="8" eb="9">
      <t>カイ</t>
    </rPh>
    <phoneticPr fontId="3"/>
  </si>
  <si>
    <t>HM6110450</t>
    <phoneticPr fontId="16"/>
  </si>
  <si>
    <t>振替出勤26日付</t>
    <rPh sb="0" eb="2">
      <t>フリカエ</t>
    </rPh>
    <rPh sb="2" eb="4">
      <t>シュッキン</t>
    </rPh>
    <rPh sb="6" eb="8">
      <t>ヒヅケ</t>
    </rPh>
    <phoneticPr fontId="3"/>
  </si>
  <si>
    <t>HM6110451</t>
    <phoneticPr fontId="16"/>
  </si>
  <si>
    <t>振替出勤26勤務回</t>
    <rPh sb="0" eb="2">
      <t>フリカエ</t>
    </rPh>
    <rPh sb="2" eb="4">
      <t>シュッキン</t>
    </rPh>
    <rPh sb="6" eb="8">
      <t>キンム</t>
    </rPh>
    <rPh sb="8" eb="9">
      <t>カイ</t>
    </rPh>
    <phoneticPr fontId="3"/>
  </si>
  <si>
    <t>HM6110452</t>
    <phoneticPr fontId="16"/>
  </si>
  <si>
    <t>振替出勤27日付</t>
    <rPh sb="0" eb="2">
      <t>フリカエ</t>
    </rPh>
    <rPh sb="2" eb="4">
      <t>シュッキン</t>
    </rPh>
    <rPh sb="6" eb="8">
      <t>ヒヅケ</t>
    </rPh>
    <phoneticPr fontId="3"/>
  </si>
  <si>
    <t>HM6110453</t>
    <phoneticPr fontId="16"/>
  </si>
  <si>
    <t>振替出勤27勤務回</t>
    <rPh sb="0" eb="2">
      <t>フリカエ</t>
    </rPh>
    <rPh sb="2" eb="4">
      <t>シュッキン</t>
    </rPh>
    <rPh sb="6" eb="8">
      <t>キンム</t>
    </rPh>
    <rPh sb="8" eb="9">
      <t>カイ</t>
    </rPh>
    <phoneticPr fontId="3"/>
  </si>
  <si>
    <t>HM6110454</t>
    <phoneticPr fontId="16"/>
  </si>
  <si>
    <t>振替出勤28日付</t>
    <rPh sb="0" eb="2">
      <t>フリカエ</t>
    </rPh>
    <rPh sb="2" eb="4">
      <t>シュッキン</t>
    </rPh>
    <rPh sb="6" eb="8">
      <t>ヒヅケ</t>
    </rPh>
    <phoneticPr fontId="3"/>
  </si>
  <si>
    <t>HM6110455</t>
    <phoneticPr fontId="16"/>
  </si>
  <si>
    <t>振替出勤28勤務回</t>
    <rPh sb="0" eb="2">
      <t>フリカエ</t>
    </rPh>
    <rPh sb="2" eb="4">
      <t>シュッキン</t>
    </rPh>
    <rPh sb="6" eb="8">
      <t>キンム</t>
    </rPh>
    <rPh sb="8" eb="9">
      <t>カイ</t>
    </rPh>
    <phoneticPr fontId="3"/>
  </si>
  <si>
    <t>HM6110456</t>
    <phoneticPr fontId="16"/>
  </si>
  <si>
    <t>振替出勤29日付</t>
    <rPh sb="0" eb="2">
      <t>フリカエ</t>
    </rPh>
    <rPh sb="2" eb="4">
      <t>シュッキン</t>
    </rPh>
    <rPh sb="6" eb="8">
      <t>ヒヅケ</t>
    </rPh>
    <phoneticPr fontId="3"/>
  </si>
  <si>
    <t>HM6110457</t>
    <phoneticPr fontId="16"/>
  </si>
  <si>
    <t>振替出勤29勤務回</t>
    <rPh sb="0" eb="2">
      <t>フリカエ</t>
    </rPh>
    <rPh sb="2" eb="4">
      <t>シュッキン</t>
    </rPh>
    <rPh sb="6" eb="8">
      <t>キンム</t>
    </rPh>
    <rPh sb="8" eb="9">
      <t>カイ</t>
    </rPh>
    <phoneticPr fontId="3"/>
  </si>
  <si>
    <t>HM6110458</t>
    <phoneticPr fontId="16"/>
  </si>
  <si>
    <t>振替出勤30日付</t>
    <rPh sb="0" eb="2">
      <t>フリカエ</t>
    </rPh>
    <rPh sb="2" eb="4">
      <t>シュッキン</t>
    </rPh>
    <rPh sb="6" eb="8">
      <t>ヒヅケ</t>
    </rPh>
    <phoneticPr fontId="3"/>
  </si>
  <si>
    <t>HM6110459</t>
    <phoneticPr fontId="16"/>
  </si>
  <si>
    <t>振替出勤30勤務回</t>
    <rPh sb="0" eb="2">
      <t>フリカエ</t>
    </rPh>
    <rPh sb="2" eb="4">
      <t>シュッキン</t>
    </rPh>
    <rPh sb="6" eb="8">
      <t>キンム</t>
    </rPh>
    <rPh sb="8" eb="9">
      <t>カイ</t>
    </rPh>
    <phoneticPr fontId="3"/>
  </si>
  <si>
    <t>HM6110460</t>
    <phoneticPr fontId="16"/>
  </si>
  <si>
    <t>振替出勤31日付</t>
    <rPh sb="0" eb="2">
      <t>フリカエ</t>
    </rPh>
    <rPh sb="2" eb="4">
      <t>シュッキン</t>
    </rPh>
    <rPh sb="6" eb="8">
      <t>ヒヅケ</t>
    </rPh>
    <phoneticPr fontId="3"/>
  </si>
  <si>
    <t>HM6110461</t>
    <phoneticPr fontId="16"/>
  </si>
  <si>
    <t>振替出勤31勤務回</t>
    <rPh sb="0" eb="2">
      <t>フリカエ</t>
    </rPh>
    <rPh sb="2" eb="4">
      <t>シュッキン</t>
    </rPh>
    <rPh sb="6" eb="8">
      <t>キンム</t>
    </rPh>
    <rPh sb="8" eb="9">
      <t>カイ</t>
    </rPh>
    <phoneticPr fontId="3"/>
  </si>
  <si>
    <t>HM6110462</t>
    <phoneticPr fontId="16"/>
  </si>
  <si>
    <t>振替出勤32日付</t>
    <rPh sb="0" eb="2">
      <t>フリカエ</t>
    </rPh>
    <rPh sb="2" eb="4">
      <t>シュッキン</t>
    </rPh>
    <rPh sb="6" eb="8">
      <t>ヒヅケ</t>
    </rPh>
    <phoneticPr fontId="3"/>
  </si>
  <si>
    <t>HM6110463</t>
    <phoneticPr fontId="16"/>
  </si>
  <si>
    <t>振替出勤32勤務回</t>
    <rPh sb="0" eb="2">
      <t>フリカエ</t>
    </rPh>
    <rPh sb="2" eb="4">
      <t>シュッキン</t>
    </rPh>
    <rPh sb="6" eb="8">
      <t>キンム</t>
    </rPh>
    <rPh sb="8" eb="9">
      <t>カイ</t>
    </rPh>
    <phoneticPr fontId="3"/>
  </si>
  <si>
    <t>HM6110464</t>
    <phoneticPr fontId="16"/>
  </si>
  <si>
    <t>振休1日付</t>
    <rPh sb="0" eb="1">
      <t>オサム</t>
    </rPh>
    <rPh sb="1" eb="2">
      <t>キュウ</t>
    </rPh>
    <rPh sb="3" eb="5">
      <t>ヒヅケ</t>
    </rPh>
    <phoneticPr fontId="3"/>
  </si>
  <si>
    <t>HM6110501</t>
    <phoneticPr fontId="16"/>
  </si>
  <si>
    <t>振休1勤務回</t>
    <rPh sb="0" eb="1">
      <t>オサム</t>
    </rPh>
    <rPh sb="1" eb="2">
      <t>キュウ</t>
    </rPh>
    <rPh sb="3" eb="5">
      <t>キンム</t>
    </rPh>
    <rPh sb="5" eb="6">
      <t>カイ</t>
    </rPh>
    <phoneticPr fontId="3"/>
  </si>
  <si>
    <t>HM6110502</t>
    <phoneticPr fontId="16"/>
  </si>
  <si>
    <t>振休2日付</t>
    <rPh sb="0" eb="1">
      <t>オサム</t>
    </rPh>
    <rPh sb="1" eb="2">
      <t>キュウ</t>
    </rPh>
    <rPh sb="3" eb="5">
      <t>ヒヅケ</t>
    </rPh>
    <phoneticPr fontId="3"/>
  </si>
  <si>
    <t>HM6110503</t>
    <phoneticPr fontId="16"/>
  </si>
  <si>
    <t>振休2勤務回</t>
    <rPh sb="0" eb="1">
      <t>オサム</t>
    </rPh>
    <rPh sb="1" eb="2">
      <t>キュウ</t>
    </rPh>
    <rPh sb="3" eb="5">
      <t>キンム</t>
    </rPh>
    <rPh sb="5" eb="6">
      <t>カイ</t>
    </rPh>
    <phoneticPr fontId="3"/>
  </si>
  <si>
    <t>HM6110504</t>
    <phoneticPr fontId="16"/>
  </si>
  <si>
    <t>振休3日付</t>
    <rPh sb="0" eb="1">
      <t>オサム</t>
    </rPh>
    <rPh sb="1" eb="2">
      <t>キュウ</t>
    </rPh>
    <rPh sb="3" eb="5">
      <t>ヒヅケ</t>
    </rPh>
    <phoneticPr fontId="3"/>
  </si>
  <si>
    <t>HM6110505</t>
    <phoneticPr fontId="16"/>
  </si>
  <si>
    <t>振休3勤務回</t>
    <rPh sb="0" eb="1">
      <t>オサム</t>
    </rPh>
    <rPh sb="1" eb="2">
      <t>キュウ</t>
    </rPh>
    <rPh sb="3" eb="5">
      <t>キンム</t>
    </rPh>
    <rPh sb="5" eb="6">
      <t>カイ</t>
    </rPh>
    <phoneticPr fontId="3"/>
  </si>
  <si>
    <t>HM6110506</t>
    <phoneticPr fontId="16"/>
  </si>
  <si>
    <t>振休4日付</t>
    <rPh sb="0" eb="1">
      <t>オサム</t>
    </rPh>
    <rPh sb="1" eb="2">
      <t>キュウ</t>
    </rPh>
    <rPh sb="3" eb="5">
      <t>ヒヅケ</t>
    </rPh>
    <phoneticPr fontId="3"/>
  </si>
  <si>
    <t>HM6110507</t>
    <phoneticPr fontId="16"/>
  </si>
  <si>
    <t>振休4勤務回</t>
    <rPh sb="0" eb="1">
      <t>オサム</t>
    </rPh>
    <rPh sb="1" eb="2">
      <t>キュウ</t>
    </rPh>
    <rPh sb="3" eb="5">
      <t>キンム</t>
    </rPh>
    <rPh sb="5" eb="6">
      <t>カイ</t>
    </rPh>
    <phoneticPr fontId="3"/>
  </si>
  <si>
    <t>HM6110508</t>
    <phoneticPr fontId="16"/>
  </si>
  <si>
    <t>振休5日付</t>
    <rPh sb="0" eb="1">
      <t>オサム</t>
    </rPh>
    <rPh sb="1" eb="2">
      <t>キュウ</t>
    </rPh>
    <rPh sb="3" eb="5">
      <t>ヒヅケ</t>
    </rPh>
    <phoneticPr fontId="3"/>
  </si>
  <si>
    <t>HM6110509</t>
    <phoneticPr fontId="16"/>
  </si>
  <si>
    <t>振休5勤務回</t>
    <rPh sb="0" eb="1">
      <t>オサム</t>
    </rPh>
    <rPh sb="1" eb="2">
      <t>キュウ</t>
    </rPh>
    <rPh sb="3" eb="5">
      <t>キンム</t>
    </rPh>
    <rPh sb="5" eb="6">
      <t>カイ</t>
    </rPh>
    <phoneticPr fontId="3"/>
  </si>
  <si>
    <t>HM6110510</t>
    <phoneticPr fontId="16"/>
  </si>
  <si>
    <t>振休6日付</t>
    <rPh sb="0" eb="1">
      <t>オサム</t>
    </rPh>
    <rPh sb="1" eb="2">
      <t>キュウ</t>
    </rPh>
    <rPh sb="3" eb="5">
      <t>ヒヅケ</t>
    </rPh>
    <phoneticPr fontId="3"/>
  </si>
  <si>
    <t>HM6110511</t>
    <phoneticPr fontId="16"/>
  </si>
  <si>
    <t>振休6勤務回</t>
    <rPh sb="0" eb="1">
      <t>オサム</t>
    </rPh>
    <rPh sb="1" eb="2">
      <t>キュウ</t>
    </rPh>
    <rPh sb="3" eb="5">
      <t>キンム</t>
    </rPh>
    <rPh sb="5" eb="6">
      <t>カイ</t>
    </rPh>
    <phoneticPr fontId="3"/>
  </si>
  <si>
    <t>HM6110512</t>
    <phoneticPr fontId="16"/>
  </si>
  <si>
    <t>振休7日付</t>
    <rPh sb="0" eb="1">
      <t>オサム</t>
    </rPh>
    <rPh sb="1" eb="2">
      <t>キュウ</t>
    </rPh>
    <rPh sb="3" eb="5">
      <t>ヒヅケ</t>
    </rPh>
    <phoneticPr fontId="3"/>
  </si>
  <si>
    <t>HM6110513</t>
    <phoneticPr fontId="16"/>
  </si>
  <si>
    <t>振休7勤務回</t>
    <rPh sb="0" eb="1">
      <t>オサム</t>
    </rPh>
    <rPh sb="1" eb="2">
      <t>キュウ</t>
    </rPh>
    <rPh sb="3" eb="5">
      <t>キンム</t>
    </rPh>
    <rPh sb="5" eb="6">
      <t>カイ</t>
    </rPh>
    <phoneticPr fontId="3"/>
  </si>
  <si>
    <t>HM6110514</t>
    <phoneticPr fontId="16"/>
  </si>
  <si>
    <t>振休8日付</t>
    <rPh sb="0" eb="1">
      <t>オサム</t>
    </rPh>
    <rPh sb="1" eb="2">
      <t>キュウ</t>
    </rPh>
    <rPh sb="3" eb="5">
      <t>ヒヅケ</t>
    </rPh>
    <phoneticPr fontId="3"/>
  </si>
  <si>
    <t>HM6110515</t>
    <phoneticPr fontId="16"/>
  </si>
  <si>
    <t>振休8勤務回</t>
    <rPh sb="0" eb="1">
      <t>オサム</t>
    </rPh>
    <rPh sb="1" eb="2">
      <t>キュウ</t>
    </rPh>
    <rPh sb="3" eb="5">
      <t>キンム</t>
    </rPh>
    <rPh sb="5" eb="6">
      <t>カイ</t>
    </rPh>
    <phoneticPr fontId="3"/>
  </si>
  <si>
    <t>HM6110516</t>
    <phoneticPr fontId="16"/>
  </si>
  <si>
    <t>振休9日付</t>
    <rPh sb="0" eb="1">
      <t>オサム</t>
    </rPh>
    <rPh sb="1" eb="2">
      <t>キュウ</t>
    </rPh>
    <rPh sb="3" eb="5">
      <t>ヒヅケ</t>
    </rPh>
    <phoneticPr fontId="3"/>
  </si>
  <si>
    <t>HM6110517</t>
    <phoneticPr fontId="16"/>
  </si>
  <si>
    <t>振休9勤務回</t>
    <rPh sb="0" eb="1">
      <t>オサム</t>
    </rPh>
    <rPh sb="1" eb="2">
      <t>キュウ</t>
    </rPh>
    <rPh sb="3" eb="5">
      <t>キンム</t>
    </rPh>
    <rPh sb="5" eb="6">
      <t>カイ</t>
    </rPh>
    <phoneticPr fontId="3"/>
  </si>
  <si>
    <t>HM6110518</t>
    <phoneticPr fontId="16"/>
  </si>
  <si>
    <t>振休10日付</t>
    <rPh sb="0" eb="1">
      <t>オサム</t>
    </rPh>
    <rPh sb="1" eb="2">
      <t>キュウ</t>
    </rPh>
    <rPh sb="4" eb="6">
      <t>ヒヅケ</t>
    </rPh>
    <phoneticPr fontId="3"/>
  </si>
  <si>
    <t>HM6110519</t>
    <phoneticPr fontId="16"/>
  </si>
  <si>
    <t>振休10勤務回</t>
    <rPh sb="0" eb="1">
      <t>オサム</t>
    </rPh>
    <rPh sb="1" eb="2">
      <t>キュウ</t>
    </rPh>
    <rPh sb="4" eb="6">
      <t>キンム</t>
    </rPh>
    <rPh sb="6" eb="7">
      <t>カイ</t>
    </rPh>
    <phoneticPr fontId="3"/>
  </si>
  <si>
    <t>HM6110520</t>
    <phoneticPr fontId="16"/>
  </si>
  <si>
    <t>振休11日付</t>
    <rPh sb="0" eb="1">
      <t>オサム</t>
    </rPh>
    <rPh sb="1" eb="2">
      <t>キュウ</t>
    </rPh>
    <rPh sb="4" eb="6">
      <t>ヒヅケ</t>
    </rPh>
    <phoneticPr fontId="3"/>
  </si>
  <si>
    <t>HM6110521</t>
    <phoneticPr fontId="16"/>
  </si>
  <si>
    <t>振休11勤務回</t>
    <rPh sb="0" eb="1">
      <t>オサム</t>
    </rPh>
    <rPh sb="1" eb="2">
      <t>キュウ</t>
    </rPh>
    <rPh sb="4" eb="6">
      <t>キンム</t>
    </rPh>
    <rPh sb="6" eb="7">
      <t>カイ</t>
    </rPh>
    <phoneticPr fontId="3"/>
  </si>
  <si>
    <t>HM6110522</t>
    <phoneticPr fontId="16"/>
  </si>
  <si>
    <t>振休12日付</t>
    <rPh sb="0" eb="1">
      <t>オサム</t>
    </rPh>
    <rPh sb="1" eb="2">
      <t>キュウ</t>
    </rPh>
    <rPh sb="4" eb="6">
      <t>ヒヅケ</t>
    </rPh>
    <phoneticPr fontId="3"/>
  </si>
  <si>
    <t>HM6110523</t>
    <phoneticPr fontId="16"/>
  </si>
  <si>
    <t>振休12勤務回</t>
    <rPh sb="0" eb="1">
      <t>オサム</t>
    </rPh>
    <rPh sb="1" eb="2">
      <t>キュウ</t>
    </rPh>
    <rPh sb="4" eb="6">
      <t>キンム</t>
    </rPh>
    <rPh sb="6" eb="7">
      <t>カイ</t>
    </rPh>
    <phoneticPr fontId="3"/>
  </si>
  <si>
    <t>HM6110524</t>
    <phoneticPr fontId="16"/>
  </si>
  <si>
    <t>振休13日付</t>
    <rPh sb="0" eb="1">
      <t>オサム</t>
    </rPh>
    <rPh sb="1" eb="2">
      <t>キュウ</t>
    </rPh>
    <rPh sb="4" eb="6">
      <t>ヒヅケ</t>
    </rPh>
    <phoneticPr fontId="3"/>
  </si>
  <si>
    <t>HM6110525</t>
    <phoneticPr fontId="16"/>
  </si>
  <si>
    <t>振休13勤務回</t>
    <rPh sb="0" eb="1">
      <t>オサム</t>
    </rPh>
    <rPh sb="1" eb="2">
      <t>キュウ</t>
    </rPh>
    <rPh sb="4" eb="6">
      <t>キンム</t>
    </rPh>
    <rPh sb="6" eb="7">
      <t>カイ</t>
    </rPh>
    <phoneticPr fontId="3"/>
  </si>
  <si>
    <t>HM6110526</t>
    <phoneticPr fontId="16"/>
  </si>
  <si>
    <t>振休14日付</t>
    <rPh sb="0" eb="1">
      <t>オサム</t>
    </rPh>
    <rPh sb="1" eb="2">
      <t>キュウ</t>
    </rPh>
    <rPh sb="4" eb="6">
      <t>ヒヅケ</t>
    </rPh>
    <phoneticPr fontId="3"/>
  </si>
  <si>
    <t>HM6110527</t>
    <phoneticPr fontId="16"/>
  </si>
  <si>
    <t>振休14勤務回</t>
    <rPh sb="0" eb="1">
      <t>オサム</t>
    </rPh>
    <rPh sb="1" eb="2">
      <t>キュウ</t>
    </rPh>
    <rPh sb="4" eb="6">
      <t>キンム</t>
    </rPh>
    <rPh sb="6" eb="7">
      <t>カイ</t>
    </rPh>
    <phoneticPr fontId="3"/>
  </si>
  <si>
    <t>HM6110528</t>
    <phoneticPr fontId="16"/>
  </si>
  <si>
    <t>振休15日付</t>
    <rPh sb="0" eb="1">
      <t>オサム</t>
    </rPh>
    <rPh sb="1" eb="2">
      <t>キュウ</t>
    </rPh>
    <rPh sb="4" eb="6">
      <t>ヒヅケ</t>
    </rPh>
    <phoneticPr fontId="3"/>
  </si>
  <si>
    <t>HM6110529</t>
    <phoneticPr fontId="16"/>
  </si>
  <si>
    <t>振休15勤務回</t>
    <rPh sb="0" eb="1">
      <t>オサム</t>
    </rPh>
    <rPh sb="1" eb="2">
      <t>キュウ</t>
    </rPh>
    <rPh sb="4" eb="6">
      <t>キンム</t>
    </rPh>
    <rPh sb="6" eb="7">
      <t>カイ</t>
    </rPh>
    <phoneticPr fontId="3"/>
  </si>
  <si>
    <t>HM6110530</t>
    <phoneticPr fontId="16"/>
  </si>
  <si>
    <t>振休16日付</t>
    <rPh sb="0" eb="1">
      <t>オサム</t>
    </rPh>
    <rPh sb="1" eb="2">
      <t>キュウ</t>
    </rPh>
    <rPh sb="4" eb="6">
      <t>ヒヅケ</t>
    </rPh>
    <phoneticPr fontId="3"/>
  </si>
  <si>
    <t>HM6110531</t>
    <phoneticPr fontId="16"/>
  </si>
  <si>
    <t>振休16勤務回</t>
    <rPh sb="0" eb="1">
      <t>オサム</t>
    </rPh>
    <rPh sb="1" eb="2">
      <t>キュウ</t>
    </rPh>
    <rPh sb="4" eb="6">
      <t>キンム</t>
    </rPh>
    <rPh sb="6" eb="7">
      <t>カイ</t>
    </rPh>
    <phoneticPr fontId="3"/>
  </si>
  <si>
    <t>HM6110532</t>
    <phoneticPr fontId="16"/>
  </si>
  <si>
    <t>振休17日付</t>
    <rPh sb="0" eb="1">
      <t>オサム</t>
    </rPh>
    <rPh sb="1" eb="2">
      <t>キュウ</t>
    </rPh>
    <rPh sb="4" eb="6">
      <t>ヒヅケ</t>
    </rPh>
    <phoneticPr fontId="3"/>
  </si>
  <si>
    <t>HM6110533</t>
    <phoneticPr fontId="16"/>
  </si>
  <si>
    <t>振休17勤務回</t>
    <rPh sb="0" eb="1">
      <t>オサム</t>
    </rPh>
    <rPh sb="1" eb="2">
      <t>キュウ</t>
    </rPh>
    <rPh sb="4" eb="6">
      <t>キンム</t>
    </rPh>
    <rPh sb="6" eb="7">
      <t>カイ</t>
    </rPh>
    <phoneticPr fontId="3"/>
  </si>
  <si>
    <t>HM6110534</t>
    <phoneticPr fontId="16"/>
  </si>
  <si>
    <t>振休18日付</t>
    <rPh sb="0" eb="1">
      <t>オサム</t>
    </rPh>
    <rPh sb="1" eb="2">
      <t>キュウ</t>
    </rPh>
    <rPh sb="4" eb="6">
      <t>ヒヅケ</t>
    </rPh>
    <phoneticPr fontId="3"/>
  </si>
  <si>
    <t>HM6110535</t>
    <phoneticPr fontId="16"/>
  </si>
  <si>
    <t>振休18勤務回</t>
    <rPh sb="0" eb="1">
      <t>オサム</t>
    </rPh>
    <rPh sb="1" eb="2">
      <t>キュウ</t>
    </rPh>
    <rPh sb="4" eb="6">
      <t>キンム</t>
    </rPh>
    <rPh sb="6" eb="7">
      <t>カイ</t>
    </rPh>
    <phoneticPr fontId="3"/>
  </si>
  <si>
    <t>HM6110536</t>
    <phoneticPr fontId="16"/>
  </si>
  <si>
    <t>振休19日付</t>
    <rPh sb="0" eb="1">
      <t>オサム</t>
    </rPh>
    <rPh sb="1" eb="2">
      <t>キュウ</t>
    </rPh>
    <rPh sb="4" eb="6">
      <t>ヒヅケ</t>
    </rPh>
    <phoneticPr fontId="3"/>
  </si>
  <si>
    <t>HM6110537</t>
    <phoneticPr fontId="16"/>
  </si>
  <si>
    <t>振休19勤務回</t>
    <rPh sb="0" eb="1">
      <t>オサム</t>
    </rPh>
    <rPh sb="1" eb="2">
      <t>キュウ</t>
    </rPh>
    <rPh sb="4" eb="6">
      <t>キンム</t>
    </rPh>
    <rPh sb="6" eb="7">
      <t>カイ</t>
    </rPh>
    <phoneticPr fontId="3"/>
  </si>
  <si>
    <t>HM6110538</t>
    <phoneticPr fontId="16"/>
  </si>
  <si>
    <t>振休20日付</t>
    <rPh sb="0" eb="1">
      <t>オサム</t>
    </rPh>
    <rPh sb="1" eb="2">
      <t>キュウ</t>
    </rPh>
    <rPh sb="4" eb="6">
      <t>ヒヅケ</t>
    </rPh>
    <phoneticPr fontId="3"/>
  </si>
  <si>
    <t>HM6110539</t>
    <phoneticPr fontId="16"/>
  </si>
  <si>
    <t>振休20勤務回</t>
    <rPh sb="0" eb="1">
      <t>オサム</t>
    </rPh>
    <rPh sb="1" eb="2">
      <t>キュウ</t>
    </rPh>
    <rPh sb="4" eb="6">
      <t>キンム</t>
    </rPh>
    <rPh sb="6" eb="7">
      <t>カイ</t>
    </rPh>
    <phoneticPr fontId="3"/>
  </si>
  <si>
    <t>HM6110540</t>
    <phoneticPr fontId="16"/>
  </si>
  <si>
    <t>振休21日付</t>
    <rPh sb="0" eb="1">
      <t>オサム</t>
    </rPh>
    <rPh sb="1" eb="2">
      <t>キュウ</t>
    </rPh>
    <rPh sb="4" eb="6">
      <t>ヒヅケ</t>
    </rPh>
    <phoneticPr fontId="3"/>
  </si>
  <si>
    <t>HM6110541</t>
    <phoneticPr fontId="16"/>
  </si>
  <si>
    <t>振休21勤務回</t>
    <rPh sb="0" eb="1">
      <t>オサム</t>
    </rPh>
    <rPh sb="1" eb="2">
      <t>キュウ</t>
    </rPh>
    <rPh sb="4" eb="6">
      <t>キンム</t>
    </rPh>
    <rPh sb="6" eb="7">
      <t>カイ</t>
    </rPh>
    <phoneticPr fontId="3"/>
  </si>
  <si>
    <t>HM6110542</t>
    <phoneticPr fontId="16"/>
  </si>
  <si>
    <t>振休22日付</t>
    <rPh sb="0" eb="1">
      <t>オサム</t>
    </rPh>
    <rPh sb="1" eb="2">
      <t>キュウ</t>
    </rPh>
    <rPh sb="4" eb="6">
      <t>ヒヅケ</t>
    </rPh>
    <phoneticPr fontId="3"/>
  </si>
  <si>
    <t>HM6110543</t>
    <phoneticPr fontId="16"/>
  </si>
  <si>
    <t>振休22勤務回</t>
    <rPh sb="0" eb="1">
      <t>オサム</t>
    </rPh>
    <rPh sb="1" eb="2">
      <t>キュウ</t>
    </rPh>
    <rPh sb="4" eb="6">
      <t>キンム</t>
    </rPh>
    <rPh sb="6" eb="7">
      <t>カイ</t>
    </rPh>
    <phoneticPr fontId="3"/>
  </si>
  <si>
    <t>HM6110544</t>
    <phoneticPr fontId="16"/>
  </si>
  <si>
    <t>振休23日付</t>
    <rPh sb="0" eb="1">
      <t>オサム</t>
    </rPh>
    <rPh sb="1" eb="2">
      <t>キュウ</t>
    </rPh>
    <rPh sb="4" eb="6">
      <t>ヒヅケ</t>
    </rPh>
    <phoneticPr fontId="3"/>
  </si>
  <si>
    <t>HM6110545</t>
    <phoneticPr fontId="16"/>
  </si>
  <si>
    <t>振休23勤務回</t>
    <rPh sb="0" eb="1">
      <t>オサム</t>
    </rPh>
    <rPh sb="1" eb="2">
      <t>キュウ</t>
    </rPh>
    <rPh sb="4" eb="6">
      <t>キンム</t>
    </rPh>
    <rPh sb="6" eb="7">
      <t>カイ</t>
    </rPh>
    <phoneticPr fontId="3"/>
  </si>
  <si>
    <t>HM6110546</t>
    <phoneticPr fontId="16"/>
  </si>
  <si>
    <t>振休24日付</t>
    <rPh sb="0" eb="1">
      <t>オサム</t>
    </rPh>
    <rPh sb="1" eb="2">
      <t>キュウ</t>
    </rPh>
    <rPh sb="4" eb="6">
      <t>ヒヅケ</t>
    </rPh>
    <phoneticPr fontId="3"/>
  </si>
  <si>
    <t>HM6110547</t>
    <phoneticPr fontId="16"/>
  </si>
  <si>
    <t>振休24勤務回</t>
    <rPh sb="0" eb="1">
      <t>オサム</t>
    </rPh>
    <rPh sb="1" eb="2">
      <t>キュウ</t>
    </rPh>
    <rPh sb="4" eb="6">
      <t>キンム</t>
    </rPh>
    <rPh sb="6" eb="7">
      <t>カイ</t>
    </rPh>
    <phoneticPr fontId="3"/>
  </si>
  <si>
    <t>HM6110548</t>
    <phoneticPr fontId="16"/>
  </si>
  <si>
    <t>振休25日付</t>
    <rPh sb="0" eb="1">
      <t>オサム</t>
    </rPh>
    <rPh sb="1" eb="2">
      <t>キュウ</t>
    </rPh>
    <rPh sb="4" eb="6">
      <t>ヒヅケ</t>
    </rPh>
    <phoneticPr fontId="3"/>
  </si>
  <si>
    <t>HM6110549</t>
    <phoneticPr fontId="16"/>
  </si>
  <si>
    <t>振休25勤務回</t>
    <rPh sb="0" eb="1">
      <t>オサム</t>
    </rPh>
    <rPh sb="1" eb="2">
      <t>キュウ</t>
    </rPh>
    <rPh sb="4" eb="6">
      <t>キンム</t>
    </rPh>
    <rPh sb="6" eb="7">
      <t>カイ</t>
    </rPh>
    <phoneticPr fontId="3"/>
  </si>
  <si>
    <t>HM6110550</t>
    <phoneticPr fontId="16"/>
  </si>
  <si>
    <t>振休26日付</t>
    <rPh sb="0" eb="1">
      <t>オサム</t>
    </rPh>
    <rPh sb="1" eb="2">
      <t>キュウ</t>
    </rPh>
    <rPh sb="4" eb="6">
      <t>ヒヅケ</t>
    </rPh>
    <phoneticPr fontId="3"/>
  </si>
  <si>
    <t>HM6110551</t>
    <phoneticPr fontId="16"/>
  </si>
  <si>
    <t>振休26勤務回</t>
    <rPh sb="0" eb="1">
      <t>オサム</t>
    </rPh>
    <rPh sb="1" eb="2">
      <t>キュウ</t>
    </rPh>
    <rPh sb="4" eb="6">
      <t>キンム</t>
    </rPh>
    <rPh sb="6" eb="7">
      <t>カイ</t>
    </rPh>
    <phoneticPr fontId="3"/>
  </si>
  <si>
    <t>HM6110552</t>
    <phoneticPr fontId="16"/>
  </si>
  <si>
    <t>振休27日付</t>
    <rPh sb="0" eb="1">
      <t>オサム</t>
    </rPh>
    <rPh sb="1" eb="2">
      <t>キュウ</t>
    </rPh>
    <rPh sb="4" eb="6">
      <t>ヒヅケ</t>
    </rPh>
    <phoneticPr fontId="3"/>
  </si>
  <si>
    <t>HM6110553</t>
    <phoneticPr fontId="16"/>
  </si>
  <si>
    <t>振休27勤務回</t>
    <rPh sb="0" eb="1">
      <t>オサム</t>
    </rPh>
    <rPh sb="1" eb="2">
      <t>キュウ</t>
    </rPh>
    <rPh sb="4" eb="6">
      <t>キンム</t>
    </rPh>
    <rPh sb="6" eb="7">
      <t>カイ</t>
    </rPh>
    <phoneticPr fontId="3"/>
  </si>
  <si>
    <t>HM6110554</t>
    <phoneticPr fontId="16"/>
  </si>
  <si>
    <t>振休28日付</t>
    <rPh sb="0" eb="1">
      <t>オサム</t>
    </rPh>
    <rPh sb="1" eb="2">
      <t>キュウ</t>
    </rPh>
    <rPh sb="4" eb="6">
      <t>ヒヅケ</t>
    </rPh>
    <phoneticPr fontId="3"/>
  </si>
  <si>
    <t>HM6110555</t>
    <phoneticPr fontId="16"/>
  </si>
  <si>
    <t>振休28勤務回</t>
    <rPh sb="0" eb="1">
      <t>オサム</t>
    </rPh>
    <rPh sb="1" eb="2">
      <t>キュウ</t>
    </rPh>
    <rPh sb="4" eb="6">
      <t>キンム</t>
    </rPh>
    <rPh sb="6" eb="7">
      <t>カイ</t>
    </rPh>
    <phoneticPr fontId="3"/>
  </si>
  <si>
    <t>HM6110556</t>
    <phoneticPr fontId="16"/>
  </si>
  <si>
    <t>振休29日付</t>
    <rPh sb="0" eb="1">
      <t>オサム</t>
    </rPh>
    <rPh sb="1" eb="2">
      <t>キュウ</t>
    </rPh>
    <rPh sb="4" eb="6">
      <t>ヒヅケ</t>
    </rPh>
    <phoneticPr fontId="3"/>
  </si>
  <si>
    <t>HM6110557</t>
    <phoneticPr fontId="16"/>
  </si>
  <si>
    <t>振休29勤務回</t>
    <rPh sb="0" eb="1">
      <t>オサム</t>
    </rPh>
    <rPh sb="1" eb="2">
      <t>キュウ</t>
    </rPh>
    <rPh sb="4" eb="6">
      <t>キンム</t>
    </rPh>
    <rPh sb="6" eb="7">
      <t>カイ</t>
    </rPh>
    <phoneticPr fontId="3"/>
  </si>
  <si>
    <t>HM6110558</t>
    <phoneticPr fontId="16"/>
  </si>
  <si>
    <t>振休30日付</t>
    <rPh sb="0" eb="1">
      <t>オサム</t>
    </rPh>
    <rPh sb="1" eb="2">
      <t>キュウ</t>
    </rPh>
    <rPh sb="4" eb="6">
      <t>ヒヅケ</t>
    </rPh>
    <phoneticPr fontId="3"/>
  </si>
  <si>
    <t>HM6110559</t>
    <phoneticPr fontId="16"/>
  </si>
  <si>
    <t>振休30勤務回</t>
    <rPh sb="0" eb="1">
      <t>オサム</t>
    </rPh>
    <rPh sb="1" eb="2">
      <t>キュウ</t>
    </rPh>
    <rPh sb="4" eb="6">
      <t>キンム</t>
    </rPh>
    <rPh sb="6" eb="7">
      <t>カイ</t>
    </rPh>
    <phoneticPr fontId="3"/>
  </si>
  <si>
    <t>HM6110560</t>
    <phoneticPr fontId="16"/>
  </si>
  <si>
    <t>振休31日付</t>
    <rPh sb="0" eb="1">
      <t>オサム</t>
    </rPh>
    <rPh sb="1" eb="2">
      <t>キュウ</t>
    </rPh>
    <rPh sb="4" eb="6">
      <t>ヒヅケ</t>
    </rPh>
    <phoneticPr fontId="3"/>
  </si>
  <si>
    <t>HM6110561</t>
    <phoneticPr fontId="16"/>
  </si>
  <si>
    <t>振休31勤務回</t>
    <rPh sb="0" eb="1">
      <t>オサム</t>
    </rPh>
    <rPh sb="1" eb="2">
      <t>キュウ</t>
    </rPh>
    <rPh sb="4" eb="6">
      <t>キンム</t>
    </rPh>
    <rPh sb="6" eb="7">
      <t>カイ</t>
    </rPh>
    <phoneticPr fontId="3"/>
  </si>
  <si>
    <t>HM6110562</t>
    <phoneticPr fontId="16"/>
  </si>
  <si>
    <t>振休32日付</t>
    <rPh sb="0" eb="1">
      <t>オサム</t>
    </rPh>
    <rPh sb="1" eb="2">
      <t>キュウ</t>
    </rPh>
    <rPh sb="4" eb="6">
      <t>ヒヅケ</t>
    </rPh>
    <phoneticPr fontId="3"/>
  </si>
  <si>
    <t>HM6110563</t>
    <phoneticPr fontId="16"/>
  </si>
  <si>
    <t>振休32勤務回</t>
    <rPh sb="0" eb="1">
      <t>オサム</t>
    </rPh>
    <rPh sb="1" eb="2">
      <t>キュウ</t>
    </rPh>
    <rPh sb="4" eb="6">
      <t>キンム</t>
    </rPh>
    <rPh sb="6" eb="7">
      <t>カイ</t>
    </rPh>
    <phoneticPr fontId="3"/>
  </si>
  <si>
    <t>HM6110564</t>
    <phoneticPr fontId="16"/>
  </si>
  <si>
    <t>勤務データ</t>
    <phoneticPr fontId="3"/>
  </si>
  <si>
    <t>桁数は、社員番号の桁数（メインメニュー右上にある[設定]アイコンから[運用設定]メニューの[社員情報]ページ）に
よって異なります。</t>
    <phoneticPr fontId="3"/>
  </si>
  <si>
    <t>【基本】</t>
    <rPh sb="1" eb="3">
      <t>キホン</t>
    </rPh>
    <phoneticPr fontId="3"/>
  </si>
  <si>
    <t>HM6210001</t>
    <phoneticPr fontId="3"/>
  </si>
  <si>
    <t>HM6210002</t>
  </si>
  <si>
    <t>HM6210003</t>
  </si>
  <si>
    <t>HM6210004</t>
  </si>
  <si>
    <t>HM6210005</t>
  </si>
  <si>
    <t>HM6210006</t>
  </si>
  <si>
    <t>HM6210007</t>
  </si>
  <si>
    <t>HM6210008</t>
  </si>
  <si>
    <t>【勤務予定】</t>
    <rPh sb="1" eb="5">
      <t>キンムヨテイ</t>
    </rPh>
    <phoneticPr fontId="3"/>
  </si>
  <si>
    <t>予定出勤時刻</t>
    <rPh sb="0" eb="2">
      <t>ヨテイ</t>
    </rPh>
    <rPh sb="2" eb="4">
      <t>シュッキン</t>
    </rPh>
    <rPh sb="4" eb="6">
      <t>ジコク</t>
    </rPh>
    <phoneticPr fontId="3"/>
  </si>
  <si>
    <t>HM6210010</t>
    <phoneticPr fontId="3"/>
  </si>
  <si>
    <t>7</t>
    <phoneticPr fontId="3"/>
  </si>
  <si>
    <t>数字</t>
    <phoneticPr fontId="3"/>
  </si>
  <si>
    <t>－</t>
    <phoneticPr fontId="3"/>
  </si>
  <si>
    <t>予定退出時刻</t>
    <phoneticPr fontId="3"/>
  </si>
  <si>
    <t>HM6210011</t>
    <phoneticPr fontId="3"/>
  </si>
  <si>
    <t>予定出勤時間</t>
    <rPh sb="0" eb="2">
      <t>ヨテイ</t>
    </rPh>
    <rPh sb="2" eb="4">
      <t>シュッキン</t>
    </rPh>
    <rPh sb="4" eb="6">
      <t>ジカン</t>
    </rPh>
    <phoneticPr fontId="3"/>
  </si>
  <si>
    <t>HM6210012</t>
    <phoneticPr fontId="3"/>
  </si>
  <si>
    <t>乖離出勤時間</t>
    <rPh sb="0" eb="2">
      <t>カイリ</t>
    </rPh>
    <rPh sb="2" eb="4">
      <t>シュッキン</t>
    </rPh>
    <rPh sb="4" eb="6">
      <t>ジカン</t>
    </rPh>
    <phoneticPr fontId="3"/>
  </si>
  <si>
    <t>HM6210013</t>
    <phoneticPr fontId="3"/>
  </si>
  <si>
    <t>【時刻】</t>
    <phoneticPr fontId="3"/>
  </si>
  <si>
    <t>出勤時刻</t>
    <rPh sb="0" eb="2">
      <t>シュッキン</t>
    </rPh>
    <rPh sb="2" eb="4">
      <t>ジコク</t>
    </rPh>
    <phoneticPr fontId="3"/>
  </si>
  <si>
    <t>HM6211001</t>
    <phoneticPr fontId="16"/>
  </si>
  <si>
    <r>
      <t>時刻表示（[会社運用設定]メニューの[桁数設定]ページで設定）の設定によって、受入桁数が異なります。</t>
    </r>
    <r>
      <rPr>
        <sz val="4"/>
        <rFont val="メイリオ"/>
        <family val="3"/>
        <charset val="128"/>
      </rPr>
      <t xml:space="preserve">
</t>
    </r>
    <r>
      <rPr>
        <sz val="9"/>
        <rFont val="メイリオ"/>
        <family val="3"/>
        <charset val="128"/>
      </rPr>
      <t>ログオン時刻／ログオフ時刻は、出退勤時の打刻とは別の時刻データを保持する（[勤怠基本設定]メニューの[勤怠]ページで設定）にチェックが付いている場合に、受け入れられます。</t>
    </r>
    <r>
      <rPr>
        <sz val="4"/>
        <rFont val="メイリオ"/>
        <family val="3"/>
        <charset val="128"/>
      </rPr>
      <t xml:space="preserve">
</t>
    </r>
    <r>
      <rPr>
        <sz val="9"/>
        <color rgb="FF00B050"/>
        <rFont val="メイリオ"/>
        <family val="3"/>
        <charset val="128"/>
      </rPr>
      <t>【例】</t>
    </r>
    <r>
      <rPr>
        <sz val="9"/>
        <rFont val="メイリオ"/>
        <family val="3"/>
        <charset val="128"/>
      </rPr>
      <t xml:space="preserve">
時刻表示が「24時間表記」で、当日の12：00を受け入れる場合
　　12：00　　　５桁
　　当12：00　  ６桁
　　当日12：00　７桁
　　※前日の場合は「前12：00」「前日12：00」、翌日の場合は
　　　「翌12：00」「翌日12：00」で受け入れます。
      時刻表示が「48時間表記」で、前日の12：00を受け入れる場合
　　　　-12：00　   ６桁</t>
    </r>
    <phoneticPr fontId="16"/>
  </si>
  <si>
    <t>退出時刻</t>
    <rPh sb="0" eb="2">
      <t>タイシュツ</t>
    </rPh>
    <rPh sb="2" eb="4">
      <t>ジコク</t>
    </rPh>
    <phoneticPr fontId="3"/>
  </si>
  <si>
    <t>HM6211002</t>
  </si>
  <si>
    <t>HM6211101</t>
    <phoneticPr fontId="3"/>
  </si>
  <si>
    <t>HM6211103</t>
    <phoneticPr fontId="3"/>
  </si>
  <si>
    <t>HM6211102</t>
    <phoneticPr fontId="3"/>
  </si>
  <si>
    <t>HM6211104</t>
    <phoneticPr fontId="3"/>
  </si>
  <si>
    <t>外出１時刻</t>
    <rPh sb="0" eb="2">
      <t>ガイシュツ</t>
    </rPh>
    <rPh sb="3" eb="5">
      <t>ジコク</t>
    </rPh>
    <phoneticPr fontId="3"/>
  </si>
  <si>
    <t>HM6211003</t>
  </si>
  <si>
    <t>再入１時刻</t>
    <rPh sb="0" eb="1">
      <t>サイ</t>
    </rPh>
    <rPh sb="1" eb="2">
      <t>ニュウ</t>
    </rPh>
    <rPh sb="3" eb="5">
      <t>ジコク</t>
    </rPh>
    <phoneticPr fontId="3"/>
  </si>
  <si>
    <t>HM6211004</t>
  </si>
  <si>
    <t>外出２時刻</t>
    <rPh sb="0" eb="2">
      <t>ガイシュツ</t>
    </rPh>
    <rPh sb="3" eb="5">
      <t>ジコク</t>
    </rPh>
    <phoneticPr fontId="3"/>
  </si>
  <si>
    <t>HM6211005</t>
  </si>
  <si>
    <t>再入２時刻</t>
    <rPh sb="0" eb="1">
      <t>サイ</t>
    </rPh>
    <rPh sb="1" eb="2">
      <t>ニュウ</t>
    </rPh>
    <rPh sb="3" eb="5">
      <t>ジコク</t>
    </rPh>
    <phoneticPr fontId="3"/>
  </si>
  <si>
    <t>HM6211006</t>
  </si>
  <si>
    <t>外出３時刻</t>
    <rPh sb="0" eb="2">
      <t>ガイシュツ</t>
    </rPh>
    <rPh sb="3" eb="5">
      <t>ジコク</t>
    </rPh>
    <phoneticPr fontId="3"/>
  </si>
  <si>
    <t>HM6211007</t>
  </si>
  <si>
    <t>再入３時刻</t>
    <rPh sb="0" eb="1">
      <t>サイ</t>
    </rPh>
    <rPh sb="1" eb="2">
      <t>ニュウ</t>
    </rPh>
    <rPh sb="3" eb="5">
      <t>ジコク</t>
    </rPh>
    <phoneticPr fontId="3"/>
  </si>
  <si>
    <t>HM6211008</t>
  </si>
  <si>
    <t>外出４時刻</t>
    <rPh sb="0" eb="2">
      <t>ガイシュツ</t>
    </rPh>
    <rPh sb="3" eb="5">
      <t>ジコク</t>
    </rPh>
    <phoneticPr fontId="3"/>
  </si>
  <si>
    <t>HM6211009</t>
  </si>
  <si>
    <t>再入４時刻</t>
    <rPh sb="0" eb="1">
      <t>サイ</t>
    </rPh>
    <rPh sb="1" eb="2">
      <t>ニュウ</t>
    </rPh>
    <rPh sb="3" eb="5">
      <t>ジコク</t>
    </rPh>
    <phoneticPr fontId="3"/>
  </si>
  <si>
    <t>HM6211010</t>
  </si>
  <si>
    <t>出勤時刻(読込打刻)</t>
    <rPh sb="0" eb="2">
      <t>シュッキン</t>
    </rPh>
    <rPh sb="2" eb="4">
      <t>ジコク</t>
    </rPh>
    <phoneticPr fontId="3"/>
  </si>
  <si>
    <t>HM6211011</t>
  </si>
  <si>
    <t>退出時刻(読込打刻)</t>
    <rPh sb="0" eb="2">
      <t>タイシュツ</t>
    </rPh>
    <rPh sb="2" eb="4">
      <t>ジコク</t>
    </rPh>
    <phoneticPr fontId="3"/>
  </si>
  <si>
    <t>HM6211012</t>
  </si>
  <si>
    <t>外出１時刻(読込打刻)</t>
    <rPh sb="0" eb="2">
      <t>ガイシュツ</t>
    </rPh>
    <rPh sb="3" eb="5">
      <t>ジコク</t>
    </rPh>
    <phoneticPr fontId="3"/>
  </si>
  <si>
    <t>HM6211013</t>
  </si>
  <si>
    <t>再入１時刻(読込打刻)</t>
    <rPh sb="0" eb="1">
      <t>サイ</t>
    </rPh>
    <rPh sb="1" eb="2">
      <t>ニュウ</t>
    </rPh>
    <rPh sb="3" eb="5">
      <t>ジコク</t>
    </rPh>
    <phoneticPr fontId="3"/>
  </si>
  <si>
    <t>HM6211014</t>
  </si>
  <si>
    <t>外出２時刻(読込打刻)</t>
    <rPh sb="0" eb="2">
      <t>ガイシュツ</t>
    </rPh>
    <rPh sb="3" eb="5">
      <t>ジコク</t>
    </rPh>
    <phoneticPr fontId="3"/>
  </si>
  <si>
    <t>HM6211015</t>
  </si>
  <si>
    <t>再入２時刻(読込打刻)</t>
    <rPh sb="0" eb="1">
      <t>サイ</t>
    </rPh>
    <rPh sb="1" eb="2">
      <t>ニュウ</t>
    </rPh>
    <rPh sb="3" eb="5">
      <t>ジコク</t>
    </rPh>
    <phoneticPr fontId="3"/>
  </si>
  <si>
    <t>HM6211016</t>
  </si>
  <si>
    <t>外出３時刻(読込打刻)</t>
    <rPh sb="0" eb="2">
      <t>ガイシュツ</t>
    </rPh>
    <rPh sb="3" eb="5">
      <t>ジコク</t>
    </rPh>
    <phoneticPr fontId="3"/>
  </si>
  <si>
    <t>HM6211017</t>
  </si>
  <si>
    <t>再入３時刻(読込打刻)</t>
    <rPh sb="0" eb="1">
      <t>サイ</t>
    </rPh>
    <rPh sb="1" eb="2">
      <t>ニュウ</t>
    </rPh>
    <rPh sb="3" eb="5">
      <t>ジコク</t>
    </rPh>
    <phoneticPr fontId="3"/>
  </si>
  <si>
    <t>HM6211018</t>
  </si>
  <si>
    <t>外出４時刻(読込打刻)</t>
    <rPh sb="0" eb="2">
      <t>ガイシュツ</t>
    </rPh>
    <rPh sb="3" eb="5">
      <t>ジコク</t>
    </rPh>
    <phoneticPr fontId="3"/>
  </si>
  <si>
    <t>HM6211019</t>
  </si>
  <si>
    <t>再入４時刻(読込打刻)</t>
    <rPh sb="0" eb="1">
      <t>サイ</t>
    </rPh>
    <rPh sb="1" eb="2">
      <t>ニュウ</t>
    </rPh>
    <rPh sb="3" eb="5">
      <t>ジコク</t>
    </rPh>
    <phoneticPr fontId="3"/>
  </si>
  <si>
    <t>HM6211020</t>
  </si>
  <si>
    <t>【時間】</t>
    <phoneticPr fontId="3"/>
  </si>
  <si>
    <t>勤怠時間項目コード１</t>
    <rPh sb="0" eb="2">
      <t>キンタイ</t>
    </rPh>
    <rPh sb="2" eb="4">
      <t>ジカン</t>
    </rPh>
    <rPh sb="4" eb="6">
      <t>コウモク</t>
    </rPh>
    <phoneticPr fontId="3"/>
  </si>
  <si>
    <t>HM6212001</t>
    <phoneticPr fontId="16"/>
  </si>
  <si>
    <t>勤怠時間項目コード999</t>
    <rPh sb="0" eb="2">
      <t>キンタイ</t>
    </rPh>
    <rPh sb="2" eb="4">
      <t>ジカン</t>
    </rPh>
    <rPh sb="4" eb="6">
      <t>コウモク</t>
    </rPh>
    <phoneticPr fontId="3"/>
  </si>
  <si>
    <t>HM6212999</t>
    <phoneticPr fontId="16"/>
  </si>
  <si>
    <t>時間１</t>
    <rPh sb="0" eb="2">
      <t>ジカン</t>
    </rPh>
    <phoneticPr fontId="3"/>
  </si>
  <si>
    <t>HM6213001</t>
    <phoneticPr fontId="16"/>
  </si>
  <si>
    <t>【例】</t>
    <phoneticPr fontId="3"/>
  </si>
  <si>
    <t>「004：普通残業時間（[勤怠時間項目]メニューで設定）」を３時間受け入れる場合は、
以下のように設定します。
　　　○　HM6212001：004　HM6213001：3
　　　×　HM6212001：004　HM6213003：3</t>
    <phoneticPr fontId="3"/>
  </si>
  <si>
    <t>時間999</t>
    <rPh sb="0" eb="2">
      <t>ジカン</t>
    </rPh>
    <phoneticPr fontId="3"/>
  </si>
  <si>
    <t>HM6213999</t>
    <phoneticPr fontId="16"/>
  </si>
  <si>
    <t>【その他】</t>
    <phoneticPr fontId="3"/>
  </si>
  <si>
    <t>HM6210009</t>
    <phoneticPr fontId="16"/>
  </si>
  <si>
    <t>256</t>
    <phoneticPr fontId="16"/>
  </si>
  <si>
    <t>HM6214001</t>
    <phoneticPr fontId="16"/>
  </si>
  <si>
    <t>HM6214002</t>
    <phoneticPr fontId="16"/>
  </si>
  <si>
    <t>HM6214003</t>
    <phoneticPr fontId="16"/>
  </si>
  <si>
    <t>HM6214004</t>
    <phoneticPr fontId="16"/>
  </si>
  <si>
    <t>HM6214005</t>
    <phoneticPr fontId="16"/>
  </si>
  <si>
    <t>HM6214006</t>
    <phoneticPr fontId="16"/>
  </si>
  <si>
    <t>HM6214007</t>
    <phoneticPr fontId="16"/>
  </si>
  <si>
    <t>HM6214008</t>
    <phoneticPr fontId="16"/>
  </si>
  <si>
    <t>HM6214009</t>
    <phoneticPr fontId="16"/>
  </si>
  <si>
    <t>HM6214010</t>
    <phoneticPr fontId="16"/>
  </si>
  <si>
    <t>HM6214011</t>
    <phoneticPr fontId="16"/>
  </si>
  <si>
    <t>HM6214012</t>
    <phoneticPr fontId="16"/>
  </si>
  <si>
    <t>HM6214013</t>
    <phoneticPr fontId="16"/>
  </si>
  <si>
    <t>HM6214014</t>
    <phoneticPr fontId="16"/>
  </si>
  <si>
    <t>HM6214015</t>
    <phoneticPr fontId="16"/>
  </si>
  <si>
    <t>HM6214016</t>
    <phoneticPr fontId="16"/>
  </si>
  <si>
    <t>HM6214017</t>
    <phoneticPr fontId="16"/>
  </si>
  <si>
    <t>HM6214018</t>
    <phoneticPr fontId="16"/>
  </si>
  <si>
    <t>HM6214019</t>
    <phoneticPr fontId="16"/>
  </si>
  <si>
    <t>HM6214020</t>
    <phoneticPr fontId="16"/>
  </si>
  <si>
    <t>HM6214021</t>
    <phoneticPr fontId="16"/>
  </si>
  <si>
    <t>HM6214022</t>
    <phoneticPr fontId="16"/>
  </si>
  <si>
    <t>HM6214023</t>
    <phoneticPr fontId="16"/>
  </si>
  <si>
    <t>HM6214024</t>
    <phoneticPr fontId="16"/>
  </si>
  <si>
    <t>HM6214025</t>
    <phoneticPr fontId="16"/>
  </si>
  <si>
    <t>HM6214026</t>
    <phoneticPr fontId="16"/>
  </si>
  <si>
    <t>HM6214027</t>
    <phoneticPr fontId="16"/>
  </si>
  <si>
    <t>HM6214028</t>
    <phoneticPr fontId="16"/>
  </si>
  <si>
    <t>HM6214029</t>
    <phoneticPr fontId="16"/>
  </si>
  <si>
    <t>HM6214030</t>
    <phoneticPr fontId="16"/>
  </si>
  <si>
    <t>HM6214031</t>
    <phoneticPr fontId="16"/>
  </si>
  <si>
    <t>HM6214032</t>
    <phoneticPr fontId="16"/>
  </si>
  <si>
    <t>HM6214033</t>
    <phoneticPr fontId="16"/>
  </si>
  <si>
    <t>HM6214034</t>
    <phoneticPr fontId="16"/>
  </si>
  <si>
    <t>HM6214035</t>
    <phoneticPr fontId="16"/>
  </si>
  <si>
    <t>HM6214036</t>
    <phoneticPr fontId="16"/>
  </si>
  <si>
    <t>HM6214037</t>
    <phoneticPr fontId="16"/>
  </si>
  <si>
    <t>HM6214038</t>
    <phoneticPr fontId="16"/>
  </si>
  <si>
    <t>HM6214039</t>
    <phoneticPr fontId="16"/>
  </si>
  <si>
    <t>HM6214040</t>
    <phoneticPr fontId="16"/>
  </si>
  <si>
    <t>HM6214041</t>
    <phoneticPr fontId="16"/>
  </si>
  <si>
    <t>HM6214042</t>
    <phoneticPr fontId="16"/>
  </si>
  <si>
    <t>HM6214043</t>
    <phoneticPr fontId="16"/>
  </si>
  <si>
    <t>HM6214044</t>
    <phoneticPr fontId="16"/>
  </si>
  <si>
    <t>HM6214045</t>
    <phoneticPr fontId="16"/>
  </si>
  <si>
    <t>HM6214046</t>
    <phoneticPr fontId="16"/>
  </si>
  <si>
    <t>HM6214047</t>
    <phoneticPr fontId="16"/>
  </si>
  <si>
    <t>HM6214048</t>
    <phoneticPr fontId="16"/>
  </si>
  <si>
    <t>HM6214049</t>
    <phoneticPr fontId="16"/>
  </si>
  <si>
    <t>HM6214050</t>
    <phoneticPr fontId="16"/>
  </si>
  <si>
    <t>HM6214051</t>
    <phoneticPr fontId="16"/>
  </si>
  <si>
    <t>HM6214052</t>
    <phoneticPr fontId="16"/>
  </si>
  <si>
    <t>HM6214053</t>
    <phoneticPr fontId="16"/>
  </si>
  <si>
    <t>HM6214054</t>
    <phoneticPr fontId="16"/>
  </si>
  <si>
    <t>HM6214055</t>
    <phoneticPr fontId="16"/>
  </si>
  <si>
    <t>HM6214056</t>
    <phoneticPr fontId="16"/>
  </si>
  <si>
    <t>HM6214057</t>
    <phoneticPr fontId="16"/>
  </si>
  <si>
    <t>HM6214058</t>
    <phoneticPr fontId="16"/>
  </si>
  <si>
    <t>HM6214059</t>
    <phoneticPr fontId="16"/>
  </si>
  <si>
    <t>HM6214060</t>
    <phoneticPr fontId="16"/>
  </si>
  <si>
    <t>HM6214061</t>
    <phoneticPr fontId="16"/>
  </si>
  <si>
    <t>HM6214062</t>
    <phoneticPr fontId="16"/>
  </si>
  <si>
    <t>HM6214063</t>
    <phoneticPr fontId="16"/>
  </si>
  <si>
    <t>HM6214064</t>
    <phoneticPr fontId="16"/>
  </si>
  <si>
    <t>HM6215001</t>
    <phoneticPr fontId="16"/>
  </si>
  <si>
    <t>HM6215002</t>
    <phoneticPr fontId="16"/>
  </si>
  <si>
    <t>HM6215003</t>
    <phoneticPr fontId="16"/>
  </si>
  <si>
    <t>HM6215004</t>
    <phoneticPr fontId="16"/>
  </si>
  <si>
    <t>HM6215005</t>
    <phoneticPr fontId="16"/>
  </si>
  <si>
    <t>HM6215006</t>
    <phoneticPr fontId="16"/>
  </si>
  <si>
    <t>HM6215007</t>
    <phoneticPr fontId="16"/>
  </si>
  <si>
    <t>HM6215008</t>
    <phoneticPr fontId="16"/>
  </si>
  <si>
    <t>HM6215009</t>
    <phoneticPr fontId="16"/>
  </si>
  <si>
    <t>HM6215010</t>
    <phoneticPr fontId="16"/>
  </si>
  <si>
    <t>HM6215011</t>
    <phoneticPr fontId="16"/>
  </si>
  <si>
    <t>HM6215012</t>
    <phoneticPr fontId="16"/>
  </si>
  <si>
    <t>HM6215013</t>
    <phoneticPr fontId="16"/>
  </si>
  <si>
    <t>HM6215014</t>
    <phoneticPr fontId="16"/>
  </si>
  <si>
    <t>HM6215015</t>
    <phoneticPr fontId="16"/>
  </si>
  <si>
    <t>HM6215016</t>
    <phoneticPr fontId="16"/>
  </si>
  <si>
    <t>HM6215017</t>
    <phoneticPr fontId="16"/>
  </si>
  <si>
    <t>HM6215018</t>
    <phoneticPr fontId="16"/>
  </si>
  <si>
    <t>HM6215019</t>
    <phoneticPr fontId="16"/>
  </si>
  <si>
    <t>HM6215020</t>
    <phoneticPr fontId="16"/>
  </si>
  <si>
    <t>HM6215021</t>
    <phoneticPr fontId="16"/>
  </si>
  <si>
    <t>HM6215022</t>
    <phoneticPr fontId="16"/>
  </si>
  <si>
    <t>HM6215023</t>
    <phoneticPr fontId="16"/>
  </si>
  <si>
    <t>HM6215024</t>
    <phoneticPr fontId="16"/>
  </si>
  <si>
    <t>HM6215025</t>
    <phoneticPr fontId="16"/>
  </si>
  <si>
    <t>HM6215026</t>
    <phoneticPr fontId="16"/>
  </si>
  <si>
    <t>HM6215027</t>
    <phoneticPr fontId="16"/>
  </si>
  <si>
    <t>HM6215028</t>
    <phoneticPr fontId="16"/>
  </si>
  <si>
    <t>HM6215029</t>
    <phoneticPr fontId="16"/>
  </si>
  <si>
    <t>HM6215030</t>
    <phoneticPr fontId="16"/>
  </si>
  <si>
    <t>HM6215031</t>
    <phoneticPr fontId="16"/>
  </si>
  <si>
    <t>HM6215032</t>
    <phoneticPr fontId="16"/>
  </si>
  <si>
    <t>HM6215033</t>
    <phoneticPr fontId="16"/>
  </si>
  <si>
    <t>HM6215034</t>
    <phoneticPr fontId="16"/>
  </si>
  <si>
    <t>HM6215035</t>
    <phoneticPr fontId="16"/>
  </si>
  <si>
    <t>HM6215036</t>
    <phoneticPr fontId="16"/>
  </si>
  <si>
    <t>HM6215037</t>
    <phoneticPr fontId="16"/>
  </si>
  <si>
    <t>HM6215038</t>
    <phoneticPr fontId="16"/>
  </si>
  <si>
    <t>HM6215039</t>
    <phoneticPr fontId="16"/>
  </si>
  <si>
    <t>HM6215040</t>
    <phoneticPr fontId="16"/>
  </si>
  <si>
    <t>HM6215041</t>
    <phoneticPr fontId="16"/>
  </si>
  <si>
    <t>HM6215042</t>
    <phoneticPr fontId="16"/>
  </si>
  <si>
    <t>HM6215043</t>
    <phoneticPr fontId="16"/>
  </si>
  <si>
    <t>HM6215044</t>
    <phoneticPr fontId="16"/>
  </si>
  <si>
    <t>HM6215045</t>
    <phoneticPr fontId="16"/>
  </si>
  <si>
    <t>HM6215046</t>
    <phoneticPr fontId="16"/>
  </si>
  <si>
    <t>HM6215047</t>
    <phoneticPr fontId="16"/>
  </si>
  <si>
    <t>HM6215048</t>
    <phoneticPr fontId="16"/>
  </si>
  <si>
    <t>HM6215049</t>
    <phoneticPr fontId="16"/>
  </si>
  <si>
    <t>HM6215050</t>
    <phoneticPr fontId="16"/>
  </si>
  <si>
    <t>HM6215051</t>
    <phoneticPr fontId="16"/>
  </si>
  <si>
    <t>HM6215052</t>
    <phoneticPr fontId="16"/>
  </si>
  <si>
    <t>HM6215053</t>
    <phoneticPr fontId="16"/>
  </si>
  <si>
    <t>HM6215054</t>
    <phoneticPr fontId="16"/>
  </si>
  <si>
    <t>HM6215055</t>
    <phoneticPr fontId="16"/>
  </si>
  <si>
    <t>HM6215056</t>
    <phoneticPr fontId="16"/>
  </si>
  <si>
    <t>HM6215057</t>
    <phoneticPr fontId="16"/>
  </si>
  <si>
    <t>HM6215058</t>
    <phoneticPr fontId="16"/>
  </si>
  <si>
    <t>HM6215059</t>
    <phoneticPr fontId="16"/>
  </si>
  <si>
    <t>HM6215060</t>
    <phoneticPr fontId="16"/>
  </si>
  <si>
    <t>HM6215061</t>
    <phoneticPr fontId="16"/>
  </si>
  <si>
    <t>HM6215062</t>
    <phoneticPr fontId="16"/>
  </si>
  <si>
    <t>HM6215063</t>
    <phoneticPr fontId="16"/>
  </si>
  <si>
    <t>HM6215064</t>
    <phoneticPr fontId="16"/>
  </si>
  <si>
    <t>HM6216001</t>
    <phoneticPr fontId="16"/>
  </si>
  <si>
    <t>HM6216002</t>
    <phoneticPr fontId="16"/>
  </si>
  <si>
    <t>HM6216003</t>
    <phoneticPr fontId="16"/>
  </si>
  <si>
    <t>HM6216004</t>
    <phoneticPr fontId="16"/>
  </si>
  <si>
    <t>HM6216005</t>
    <phoneticPr fontId="16"/>
  </si>
  <si>
    <t>HM6216006</t>
    <phoneticPr fontId="16"/>
  </si>
  <si>
    <t>HM6216007</t>
    <phoneticPr fontId="16"/>
  </si>
  <si>
    <t>HM6216008</t>
    <phoneticPr fontId="16"/>
  </si>
  <si>
    <t>HM6216009</t>
    <phoneticPr fontId="16"/>
  </si>
  <si>
    <t>HM6216010</t>
    <phoneticPr fontId="16"/>
  </si>
  <si>
    <t>HM6216011</t>
    <phoneticPr fontId="16"/>
  </si>
  <si>
    <t>HM6216012</t>
    <phoneticPr fontId="16"/>
  </si>
  <si>
    <t>HM6216013</t>
    <phoneticPr fontId="16"/>
  </si>
  <si>
    <t>HM6216014</t>
    <phoneticPr fontId="16"/>
  </si>
  <si>
    <t>HM6216015</t>
    <phoneticPr fontId="16"/>
  </si>
  <si>
    <t>HM6216016</t>
    <phoneticPr fontId="16"/>
  </si>
  <si>
    <t>HM6216017</t>
    <phoneticPr fontId="16"/>
  </si>
  <si>
    <t>HM6216018</t>
    <phoneticPr fontId="16"/>
  </si>
  <si>
    <t>HM6216019</t>
    <phoneticPr fontId="16"/>
  </si>
  <si>
    <t>HM6216020</t>
    <phoneticPr fontId="16"/>
  </si>
  <si>
    <t>HM6216021</t>
    <phoneticPr fontId="16"/>
  </si>
  <si>
    <t>HM6216022</t>
    <phoneticPr fontId="16"/>
  </si>
  <si>
    <t>HM6216023</t>
    <phoneticPr fontId="16"/>
  </si>
  <si>
    <t>HM6216024</t>
    <phoneticPr fontId="16"/>
  </si>
  <si>
    <t>HM6216025</t>
    <phoneticPr fontId="16"/>
  </si>
  <si>
    <t>HM6216026</t>
    <phoneticPr fontId="16"/>
  </si>
  <si>
    <t>HM6216027</t>
    <phoneticPr fontId="16"/>
  </si>
  <si>
    <t>HM6216028</t>
    <phoneticPr fontId="16"/>
  </si>
  <si>
    <t>HM6216029</t>
    <phoneticPr fontId="16"/>
  </si>
  <si>
    <t>HM6216030</t>
    <phoneticPr fontId="16"/>
  </si>
  <si>
    <t>HM6216031</t>
    <phoneticPr fontId="16"/>
  </si>
  <si>
    <t>HM6216032</t>
    <phoneticPr fontId="16"/>
  </si>
  <si>
    <t>HM6216033</t>
    <phoneticPr fontId="16"/>
  </si>
  <si>
    <t>HM6216034</t>
    <phoneticPr fontId="16"/>
  </si>
  <si>
    <t>HM6216035</t>
    <phoneticPr fontId="16"/>
  </si>
  <si>
    <t>HM6216036</t>
    <phoneticPr fontId="16"/>
  </si>
  <si>
    <t>HM6216037</t>
    <phoneticPr fontId="16"/>
  </si>
  <si>
    <t>HM6216038</t>
    <phoneticPr fontId="16"/>
  </si>
  <si>
    <t>HM6216039</t>
    <phoneticPr fontId="16"/>
  </si>
  <si>
    <t>HM6216040</t>
    <phoneticPr fontId="16"/>
  </si>
  <si>
    <t>HM6216041</t>
    <phoneticPr fontId="16"/>
  </si>
  <si>
    <t>HM6216042</t>
    <phoneticPr fontId="16"/>
  </si>
  <si>
    <t>HM6216043</t>
    <phoneticPr fontId="16"/>
  </si>
  <si>
    <t>HM6216044</t>
    <phoneticPr fontId="16"/>
  </si>
  <si>
    <t>HM6216045</t>
    <phoneticPr fontId="16"/>
  </si>
  <si>
    <t>HM6216046</t>
    <phoneticPr fontId="16"/>
  </si>
  <si>
    <t>HM6216047</t>
    <phoneticPr fontId="16"/>
  </si>
  <si>
    <t>HM6216048</t>
    <phoneticPr fontId="16"/>
  </si>
  <si>
    <t>HM6216049</t>
    <phoneticPr fontId="16"/>
  </si>
  <si>
    <t>HM6216050</t>
    <phoneticPr fontId="16"/>
  </si>
  <si>
    <t>HM6216051</t>
    <phoneticPr fontId="16"/>
  </si>
  <si>
    <t>HM6216052</t>
    <phoneticPr fontId="16"/>
  </si>
  <si>
    <t>HM6216053</t>
    <phoneticPr fontId="16"/>
  </si>
  <si>
    <t>HM6216054</t>
    <phoneticPr fontId="16"/>
  </si>
  <si>
    <t>HM6216055</t>
    <phoneticPr fontId="16"/>
  </si>
  <si>
    <t>HM6216056</t>
    <phoneticPr fontId="16"/>
  </si>
  <si>
    <t>HM6216057</t>
    <phoneticPr fontId="16"/>
  </si>
  <si>
    <t>HM6216058</t>
    <phoneticPr fontId="16"/>
  </si>
  <si>
    <t>HM6216059</t>
    <phoneticPr fontId="16"/>
  </si>
  <si>
    <t>HM6216060</t>
    <phoneticPr fontId="16"/>
  </si>
  <si>
    <t>HM6216061</t>
    <phoneticPr fontId="16"/>
  </si>
  <si>
    <t>HM6216062</t>
    <phoneticPr fontId="16"/>
  </si>
  <si>
    <t>HM6216063</t>
    <phoneticPr fontId="16"/>
  </si>
  <si>
    <t>HM6216064</t>
    <phoneticPr fontId="16"/>
  </si>
  <si>
    <t>HM6217001</t>
    <phoneticPr fontId="16"/>
  </si>
  <si>
    <t>HM6217002</t>
    <phoneticPr fontId="16"/>
  </si>
  <si>
    <t>HM6217003</t>
    <phoneticPr fontId="16"/>
  </si>
  <si>
    <t>HM6217004</t>
    <phoneticPr fontId="16"/>
  </si>
  <si>
    <t>HM6217005</t>
    <phoneticPr fontId="16"/>
  </si>
  <si>
    <t>HM6217006</t>
    <phoneticPr fontId="16"/>
  </si>
  <si>
    <t>HM6217007</t>
    <phoneticPr fontId="16"/>
  </si>
  <si>
    <t>HM6217008</t>
    <phoneticPr fontId="16"/>
  </si>
  <si>
    <t>HM6217009</t>
    <phoneticPr fontId="16"/>
  </si>
  <si>
    <t>HM6217010</t>
    <phoneticPr fontId="16"/>
  </si>
  <si>
    <t>HM6217011</t>
    <phoneticPr fontId="16"/>
  </si>
  <si>
    <t>HM6217012</t>
    <phoneticPr fontId="16"/>
  </si>
  <si>
    <t>HM6217013</t>
    <phoneticPr fontId="16"/>
  </si>
  <si>
    <t>HM6217014</t>
    <phoneticPr fontId="16"/>
  </si>
  <si>
    <t>HM6217015</t>
    <phoneticPr fontId="16"/>
  </si>
  <si>
    <t>HM6217016</t>
    <phoneticPr fontId="16"/>
  </si>
  <si>
    <t>HM6217017</t>
    <phoneticPr fontId="16"/>
  </si>
  <si>
    <t>HM6217018</t>
    <phoneticPr fontId="16"/>
  </si>
  <si>
    <t>HM6217019</t>
    <phoneticPr fontId="16"/>
  </si>
  <si>
    <t>HM6217020</t>
    <phoneticPr fontId="16"/>
  </si>
  <si>
    <t>HM6217021</t>
    <phoneticPr fontId="16"/>
  </si>
  <si>
    <t>HM6217022</t>
    <phoneticPr fontId="16"/>
  </si>
  <si>
    <t>HM6217023</t>
    <phoneticPr fontId="16"/>
  </si>
  <si>
    <t>HM6217024</t>
    <phoneticPr fontId="16"/>
  </si>
  <si>
    <t>HM6217025</t>
    <phoneticPr fontId="16"/>
  </si>
  <si>
    <t>HM6217026</t>
    <phoneticPr fontId="16"/>
  </si>
  <si>
    <t>HM6217027</t>
    <phoneticPr fontId="16"/>
  </si>
  <si>
    <t>HM6217028</t>
    <phoneticPr fontId="16"/>
  </si>
  <si>
    <t>HM6217029</t>
    <phoneticPr fontId="16"/>
  </si>
  <si>
    <t>HM6217030</t>
    <phoneticPr fontId="16"/>
  </si>
  <si>
    <t>HM6217031</t>
    <phoneticPr fontId="16"/>
  </si>
  <si>
    <t>HM6217032</t>
    <phoneticPr fontId="16"/>
  </si>
  <si>
    <t>HM6217033</t>
    <phoneticPr fontId="16"/>
  </si>
  <si>
    <t>HM6217034</t>
    <phoneticPr fontId="16"/>
  </si>
  <si>
    <t>HM6217035</t>
    <phoneticPr fontId="16"/>
  </si>
  <si>
    <t>HM6217036</t>
    <phoneticPr fontId="16"/>
  </si>
  <si>
    <t>HM6217037</t>
    <phoneticPr fontId="16"/>
  </si>
  <si>
    <t>HM6217038</t>
    <phoneticPr fontId="16"/>
  </si>
  <si>
    <t>HM6217039</t>
    <phoneticPr fontId="16"/>
  </si>
  <si>
    <t>HM6217040</t>
    <phoneticPr fontId="16"/>
  </si>
  <si>
    <t>HM6217041</t>
    <phoneticPr fontId="16"/>
  </si>
  <si>
    <t>HM6217042</t>
    <phoneticPr fontId="16"/>
  </si>
  <si>
    <t>HM6217043</t>
    <phoneticPr fontId="16"/>
  </si>
  <si>
    <t>HM6217044</t>
    <phoneticPr fontId="16"/>
  </si>
  <si>
    <t>HM6217045</t>
    <phoneticPr fontId="16"/>
  </si>
  <si>
    <t>HM6217046</t>
    <phoneticPr fontId="16"/>
  </si>
  <si>
    <t>HM6217047</t>
    <phoneticPr fontId="16"/>
  </si>
  <si>
    <t>HM6217048</t>
    <phoneticPr fontId="16"/>
  </si>
  <si>
    <t>HM6217049</t>
    <phoneticPr fontId="16"/>
  </si>
  <si>
    <t>HM6217050</t>
    <phoneticPr fontId="16"/>
  </si>
  <si>
    <t>HM6217051</t>
    <phoneticPr fontId="16"/>
  </si>
  <si>
    <t>HM6217052</t>
    <phoneticPr fontId="16"/>
  </si>
  <si>
    <t>HM6217053</t>
    <phoneticPr fontId="16"/>
  </si>
  <si>
    <t>HM6217054</t>
    <phoneticPr fontId="16"/>
  </si>
  <si>
    <t>HM6217055</t>
    <phoneticPr fontId="16"/>
  </si>
  <si>
    <t>HM6217056</t>
    <phoneticPr fontId="16"/>
  </si>
  <si>
    <t>HM6217057</t>
    <phoneticPr fontId="16"/>
  </si>
  <si>
    <t>HM6217058</t>
    <phoneticPr fontId="16"/>
  </si>
  <si>
    <t>HM6217059</t>
    <phoneticPr fontId="16"/>
  </si>
  <si>
    <t>HM6217060</t>
    <phoneticPr fontId="16"/>
  </si>
  <si>
    <t>HM6217061</t>
    <phoneticPr fontId="16"/>
  </si>
  <si>
    <t>HM6217062</t>
    <phoneticPr fontId="16"/>
  </si>
  <si>
    <t>HM6217063</t>
    <phoneticPr fontId="16"/>
  </si>
  <si>
    <t>HM6217064</t>
    <phoneticPr fontId="16"/>
  </si>
  <si>
    <t>勤怠データ</t>
    <phoneticPr fontId="3"/>
  </si>
  <si>
    <t>社員番号</t>
    <phoneticPr fontId="16"/>
  </si>
  <si>
    <t>【勤怠日数】</t>
    <phoneticPr fontId="3"/>
  </si>
  <si>
    <t>勤怠日数項目コード１</t>
    <rPh sb="0" eb="2">
      <t>キンタイ</t>
    </rPh>
    <rPh sb="2" eb="4">
      <t>ニッスウ</t>
    </rPh>
    <rPh sb="4" eb="6">
      <t>コウモク</t>
    </rPh>
    <phoneticPr fontId="3"/>
  </si>
  <si>
    <t>HM6221001</t>
    <phoneticPr fontId="3"/>
  </si>
  <si>
    <t>３</t>
    <phoneticPr fontId="3"/>
  </si>
  <si>
    <t>勤怠日数項目コード999</t>
    <rPh sb="0" eb="2">
      <t>キンタイ</t>
    </rPh>
    <rPh sb="2" eb="4">
      <t>ニッスウ</t>
    </rPh>
    <rPh sb="4" eb="6">
      <t>コウモク</t>
    </rPh>
    <phoneticPr fontId="3"/>
  </si>
  <si>
    <t>HM6221999</t>
    <phoneticPr fontId="3"/>
  </si>
  <si>
    <t xml:space="preserve">   「004：特休日数（[勤怠日数項目]メニューで
　   設定）」を３日受け入れる場合は、以下のように
      設定します。
　　　○　HM6221001：004　HM6222001：3
　　　×　HM6221001：004　HM6222003：3
勤怠日数項目コード２はHM6221002、日数２はHM6222002、勤怠日数項目コード３はHM6221003、日数３はHM6222003･･･になります。</t>
    <phoneticPr fontId="3"/>
  </si>
  <si>
    <t>日数１</t>
    <rPh sb="0" eb="2">
      <t>ニッスウ</t>
    </rPh>
    <phoneticPr fontId="3"/>
  </si>
  <si>
    <t>HM6222001</t>
    <phoneticPr fontId="3"/>
  </si>
  <si>
    <t>７</t>
    <phoneticPr fontId="3"/>
  </si>
  <si>
    <t>数字</t>
    <rPh sb="0" eb="2">
      <t>スウジ</t>
    </rPh>
    <phoneticPr fontId="3"/>
  </si>
  <si>
    <t>日数999</t>
    <rPh sb="0" eb="2">
      <t>ニッスウ</t>
    </rPh>
    <phoneticPr fontId="3"/>
  </si>
  <si>
    <t>HM6222999</t>
    <phoneticPr fontId="3"/>
  </si>
  <si>
    <t>【勤怠回数】</t>
    <phoneticPr fontId="3"/>
  </si>
  <si>
    <t>遅刻回数</t>
    <rPh sb="0" eb="2">
      <t>チコク</t>
    </rPh>
    <rPh sb="2" eb="4">
      <t>カイスウ</t>
    </rPh>
    <phoneticPr fontId="3"/>
  </si>
  <si>
    <t>HM6220001</t>
    <phoneticPr fontId="3"/>
  </si>
  <si>
    <t>早退回数</t>
    <rPh sb="0" eb="2">
      <t>ソウタイ</t>
    </rPh>
    <rPh sb="2" eb="4">
      <t>カイスウ</t>
    </rPh>
    <phoneticPr fontId="3"/>
  </si>
  <si>
    <t>HM6220002</t>
    <phoneticPr fontId="3"/>
  </si>
  <si>
    <t>外出回数</t>
    <rPh sb="0" eb="2">
      <t>ガイシュツ</t>
    </rPh>
    <rPh sb="2" eb="4">
      <t>カイスウ</t>
    </rPh>
    <phoneticPr fontId="3"/>
  </si>
  <si>
    <t>HM6220003</t>
    <phoneticPr fontId="3"/>
  </si>
  <si>
    <t>所定内外出回数</t>
    <rPh sb="0" eb="2">
      <t>ショテイ</t>
    </rPh>
    <rPh sb="2" eb="3">
      <t>ナイ</t>
    </rPh>
    <rPh sb="3" eb="5">
      <t>ガイシュツ</t>
    </rPh>
    <rPh sb="5" eb="7">
      <t>カイスウ</t>
    </rPh>
    <phoneticPr fontId="3"/>
  </si>
  <si>
    <t>HM6220004</t>
    <phoneticPr fontId="3"/>
  </si>
  <si>
    <t>【勤怠時間】</t>
    <phoneticPr fontId="3"/>
  </si>
  <si>
    <t>HM6223001</t>
    <phoneticPr fontId="3"/>
  </si>
  <si>
    <t>HM6223999</t>
    <phoneticPr fontId="3"/>
  </si>
  <si>
    <t>　「004：普通残業時間（[勤怠時間項目]メニューで
      設定）」を３時間受け入れる場合は、以下のように
      設定します。
　　　○　HM6223001：004　HM6224001：3
　　　×　HM6223001：004　HM6224003：3
勤怠時間項目コード２はHM6223002、時間２はHM6224002、勤怠時間項目コード３はHM6223003、時間３はHM6224003･･･になります。</t>
    <phoneticPr fontId="3"/>
  </si>
  <si>
    <t>HM6224001</t>
    <phoneticPr fontId="3"/>
  </si>
  <si>
    <t>HM6224999</t>
    <phoneticPr fontId="3"/>
  </si>
  <si>
    <t>【事由回数】</t>
    <phoneticPr fontId="3"/>
  </si>
  <si>
    <t>事由項目コード１</t>
    <rPh sb="0" eb="2">
      <t>ジユウ</t>
    </rPh>
    <rPh sb="2" eb="4">
      <t>コウモク</t>
    </rPh>
    <phoneticPr fontId="3"/>
  </si>
  <si>
    <t>HM6225001</t>
    <phoneticPr fontId="3"/>
  </si>
  <si>
    <t>事由項目コード999</t>
    <rPh sb="0" eb="2">
      <t>ジユウ</t>
    </rPh>
    <rPh sb="2" eb="4">
      <t>コウモク</t>
    </rPh>
    <phoneticPr fontId="3"/>
  </si>
  <si>
    <t>HM6225999</t>
    <phoneticPr fontId="3"/>
  </si>
  <si>
    <t>　　　「02：有給休暇（[勤怠事由]メニューで設定）」を
　　　３回受け入れる場合は、以下のように設定します。
　　　○　HM6225001：02　HM6226001：3
　　　×　HM6225001：02　HM6226003：3
事由項目コード２はHM6225002、事由回数２はHM6226002、事由項目コード３はHM6225003、事由回数３はHM6226003･･･になります。</t>
    <phoneticPr fontId="3"/>
  </si>
  <si>
    <t>事由１回数</t>
    <rPh sb="0" eb="2">
      <t>ジユウ</t>
    </rPh>
    <rPh sb="3" eb="5">
      <t>カイスウ</t>
    </rPh>
    <phoneticPr fontId="3"/>
  </si>
  <si>
    <t>HM6226001</t>
    <phoneticPr fontId="3"/>
  </si>
  <si>
    <t>事由999回数</t>
    <rPh sb="0" eb="2">
      <t>ジユウ</t>
    </rPh>
    <rPh sb="5" eb="7">
      <t>カイスウ</t>
    </rPh>
    <phoneticPr fontId="3"/>
  </si>
  <si>
    <t>HM6226999</t>
    <phoneticPr fontId="3"/>
  </si>
  <si>
    <t>【勤務回数】</t>
    <phoneticPr fontId="3"/>
  </si>
  <si>
    <t>勤務体系項目コード１</t>
    <rPh sb="0" eb="2">
      <t>キンム</t>
    </rPh>
    <rPh sb="2" eb="4">
      <t>タイケイ</t>
    </rPh>
    <rPh sb="4" eb="6">
      <t>コウモク</t>
    </rPh>
    <phoneticPr fontId="3"/>
  </si>
  <si>
    <t>HM6227001</t>
    <phoneticPr fontId="3"/>
  </si>
  <si>
    <t>２～４</t>
    <phoneticPr fontId="3"/>
  </si>
  <si>
    <t>勤務体系項目コード999</t>
    <rPh sb="0" eb="2">
      <t>キンム</t>
    </rPh>
    <rPh sb="2" eb="4">
      <t>タイケイ</t>
    </rPh>
    <rPh sb="4" eb="6">
      <t>コウモク</t>
    </rPh>
    <phoneticPr fontId="3"/>
  </si>
  <si>
    <t>HM6227999</t>
    <phoneticPr fontId="3"/>
  </si>
  <si>
    <t>　「0001：標準勤務（[勤務体系]メニューで設定）」を
     ３回受け入れる場合は、以下のように設定します。
　　　○　HM6227001：0001　HM6228001：3
　　　×　HM6227001：0001　HM6228003：3
勤務体系項目コード２はHM6227002、勤務回数２はHM6228002、勤務体系項目コード３はHM6227003、勤務回数３はHM6228003･･･になります。</t>
    <phoneticPr fontId="3"/>
  </si>
  <si>
    <t>勤務体系１回数</t>
    <rPh sb="0" eb="2">
      <t>キンム</t>
    </rPh>
    <rPh sb="2" eb="4">
      <t>タイケイ</t>
    </rPh>
    <rPh sb="5" eb="7">
      <t>カイスウ</t>
    </rPh>
    <phoneticPr fontId="3"/>
  </si>
  <si>
    <t>HM6228001</t>
    <phoneticPr fontId="3"/>
  </si>
  <si>
    <t>勤務体系999回数</t>
    <rPh sb="0" eb="2">
      <t>キンム</t>
    </rPh>
    <rPh sb="2" eb="4">
      <t>タイケイ</t>
    </rPh>
    <rPh sb="7" eb="9">
      <t>カイスウ</t>
    </rPh>
    <phoneticPr fontId="3"/>
  </si>
  <si>
    <t>HM6228999</t>
    <phoneticPr fontId="3"/>
  </si>
  <si>
    <t>【フレックス】</t>
    <phoneticPr fontId="3"/>
  </si>
  <si>
    <t>不足労働時間</t>
    <rPh sb="0" eb="2">
      <t>フソク</t>
    </rPh>
    <rPh sb="2" eb="4">
      <t>ロウドウ</t>
    </rPh>
    <rPh sb="4" eb="6">
      <t>ジカン</t>
    </rPh>
    <phoneticPr fontId="3"/>
  </si>
  <si>
    <t>HM6220100</t>
    <phoneticPr fontId="3"/>
  </si>
  <si>
    <t>フレックスタイム制の清算（[勤怠基本設定]メニューの[勤怠]ページで設定）が「する」の場合に、受け入れられます。</t>
    <phoneticPr fontId="3"/>
  </si>
  <si>
    <t>前月繰越公休日数</t>
    <phoneticPr fontId="3"/>
  </si>
  <si>
    <t>HM6220201</t>
    <phoneticPr fontId="3"/>
  </si>
  <si>
    <t>6</t>
    <phoneticPr fontId="3"/>
  </si>
  <si>
    <t>日数項目の桁数は、整数２桁と整数３桁の項目があります。
桁数は、勤怠日数の小数桁数（メインメニュー右上にある[設定]アイコンから[運用設定]メニューの[勤怠]ページ）の
設定によって異なります。
「１桁」⇒整数２桁　小数１桁
「２桁」⇒整数２桁　小数２桁
「３桁」⇒整数２桁　小数３桁
マイナスを受け入れられる項目は、以下になります。
・前月繰越公休日数　  ・未消化公休日数　・代休残日数　
・前月繰越有休残日数　・有休残日数
時間項目の桁数は、７桁は整数４桁　小数２桁、６桁は整数３桁　小数２桁、５桁は整数２桁　小数２桁になります。
公休の項目は、公休の管理（[休日/休暇基本設定]メニューの[公休]ページで設定）が「消化日数・未消化日数を管理する」の場合に、受け入れられます。
代休の項目は、代休の残管理（[休日/休暇基本設定]メニューの[代休]ページで設定）が「する」の場合に、受け入れられます。
有休の項目は、有休の付与および残管理（[休日/休暇基本設定]メニューの[有給休暇]ページで設定）が「勤怠管理クラウドで管理する」の場合に、受け入れられます。
時間有休の項目は、時間単位有休（[休日/休暇基本設定]メニューの[有給休暇]ページと[休日・休暇]メニューで設定）が
「あり」の場合に、受け入れられます。
積休の項目は、積立休暇制度（[休日/休暇基本設定]メニューの[積休]ページで設定）が「あり」の場合に、受け入れられます。
代替休暇の項目は、代替休暇の付与および残管理（[休日/休暇基本設定]メニューの[代替休暇]ページで設定）が「勤怠管理クラウドで管理する」の場合に、受け入れられます。
その他休暇の項目は、その他休暇の使用区分（[休日・休暇]メニューで設定）が「1：使用する」の場合に、受け入れられます。</t>
    <rPh sb="423" eb="426">
      <t>ザンカンリ</t>
    </rPh>
    <rPh sb="444" eb="446">
      <t>ユウキュウ</t>
    </rPh>
    <rPh sb="446" eb="448">
      <t>キュウカ</t>
    </rPh>
    <rPh sb="458" eb="462">
      <t>キンタイカンリ</t>
    </rPh>
    <rPh sb="467" eb="469">
      <t>カンリ</t>
    </rPh>
    <rPh sb="531" eb="533">
      <t>キュウジツ</t>
    </rPh>
    <rPh sb="534" eb="536">
      <t>キュウカ</t>
    </rPh>
    <rPh sb="598" eb="599">
      <t>ツミ</t>
    </rPh>
    <rPh sb="599" eb="600">
      <t>キュウ</t>
    </rPh>
    <rPh sb="643" eb="645">
      <t>フヨ</t>
    </rPh>
    <rPh sb="648" eb="651">
      <t>ザンカンリ</t>
    </rPh>
    <rPh sb="669" eb="671">
      <t>ダイタイ</t>
    </rPh>
    <rPh sb="671" eb="673">
      <t>キュウカ</t>
    </rPh>
    <rPh sb="683" eb="687">
      <t>キンタイカンリ</t>
    </rPh>
    <rPh sb="692" eb="694">
      <t>カンリ</t>
    </rPh>
    <rPh sb="735" eb="737">
      <t>キュウジツ</t>
    </rPh>
    <rPh sb="738" eb="740">
      <t>キュウカ</t>
    </rPh>
    <phoneticPr fontId="3"/>
  </si>
  <si>
    <t>公休日数</t>
    <rPh sb="2" eb="4">
      <t>ニッスウ</t>
    </rPh>
    <phoneticPr fontId="3"/>
  </si>
  <si>
    <t>HM6220202</t>
    <phoneticPr fontId="3"/>
  </si>
  <si>
    <t>公休消化日数</t>
    <phoneticPr fontId="3"/>
  </si>
  <si>
    <t>HM6220203</t>
    <phoneticPr fontId="3"/>
  </si>
  <si>
    <t>未消化公休日数</t>
    <phoneticPr fontId="3"/>
  </si>
  <si>
    <t>HM6220204</t>
    <phoneticPr fontId="3"/>
  </si>
  <si>
    <t>代休消滅日数</t>
    <phoneticPr fontId="3"/>
  </si>
  <si>
    <t>HM6220205</t>
    <phoneticPr fontId="3"/>
  </si>
  <si>
    <t>６</t>
    <phoneticPr fontId="3"/>
  </si>
  <si>
    <t>代休残日数</t>
    <phoneticPr fontId="3"/>
  </si>
  <si>
    <t>HM6220206</t>
    <phoneticPr fontId="3"/>
  </si>
  <si>
    <t>前月繰越有休残日数</t>
    <phoneticPr fontId="3"/>
  </si>
  <si>
    <t>HM6220207</t>
    <phoneticPr fontId="3"/>
  </si>
  <si>
    <t>前月繰越有休残時間</t>
    <phoneticPr fontId="3"/>
  </si>
  <si>
    <t>HM6220208</t>
    <phoneticPr fontId="3"/>
  </si>
  <si>
    <t>５</t>
    <phoneticPr fontId="3"/>
  </si>
  <si>
    <t>前月時間有休残</t>
    <phoneticPr fontId="3"/>
  </si>
  <si>
    <t>HM6220209</t>
    <phoneticPr fontId="3"/>
  </si>
  <si>
    <t>付与前有休消化日数</t>
    <phoneticPr fontId="3"/>
  </si>
  <si>
    <t>HM6220210</t>
    <phoneticPr fontId="3"/>
  </si>
  <si>
    <t>付与前有休消化時間</t>
    <phoneticPr fontId="3"/>
  </si>
  <si>
    <t>HM6220211</t>
    <phoneticPr fontId="3"/>
  </si>
  <si>
    <t>消滅前有休消化日数</t>
    <rPh sb="0" eb="2">
      <t>ショウメツ</t>
    </rPh>
    <phoneticPr fontId="3"/>
  </si>
  <si>
    <t>HM6220212</t>
    <phoneticPr fontId="3"/>
  </si>
  <si>
    <t>消滅前有休消化時間</t>
    <rPh sb="0" eb="2">
      <t>ショウメツ</t>
    </rPh>
    <phoneticPr fontId="3"/>
  </si>
  <si>
    <t>HM6220213</t>
    <phoneticPr fontId="3"/>
  </si>
  <si>
    <t>有休消滅日数</t>
    <phoneticPr fontId="3"/>
  </si>
  <si>
    <t>HM6220214</t>
    <phoneticPr fontId="3"/>
  </si>
  <si>
    <t>有休消滅時間</t>
    <phoneticPr fontId="3"/>
  </si>
  <si>
    <t>HM6220215</t>
    <phoneticPr fontId="3"/>
  </si>
  <si>
    <t>有休付与日数</t>
    <phoneticPr fontId="3"/>
  </si>
  <si>
    <t>HM6220216</t>
    <phoneticPr fontId="3"/>
  </si>
  <si>
    <t>有休付与日</t>
    <phoneticPr fontId="3"/>
  </si>
  <si>
    <t>HM6220217</t>
    <phoneticPr fontId="3"/>
  </si>
  <si>
    <t>11</t>
    <phoneticPr fontId="3"/>
  </si>
  <si>
    <t>文字</t>
    <rPh sb="0" eb="2">
      <t>モジ</t>
    </rPh>
    <phoneticPr fontId="3"/>
  </si>
  <si>
    <t>有休消滅日</t>
    <rPh sb="2" eb="4">
      <t>ショウメツ</t>
    </rPh>
    <phoneticPr fontId="3"/>
  </si>
  <si>
    <t>HM6220218</t>
    <phoneticPr fontId="3"/>
  </si>
  <si>
    <t>年間所定労働日数</t>
    <phoneticPr fontId="3"/>
  </si>
  <si>
    <t>HM6220219</t>
    <phoneticPr fontId="3"/>
  </si>
  <si>
    <t>3</t>
    <phoneticPr fontId="3"/>
  </si>
  <si>
    <t>出勤率</t>
    <phoneticPr fontId="3"/>
  </si>
  <si>
    <t>HM6220220</t>
    <phoneticPr fontId="3"/>
  </si>
  <si>
    <t>全労働日数</t>
    <phoneticPr fontId="3"/>
  </si>
  <si>
    <t>HM6220221</t>
    <phoneticPr fontId="3"/>
  </si>
  <si>
    <t>年間出勤日数</t>
    <phoneticPr fontId="3"/>
  </si>
  <si>
    <t>HM6220222</t>
    <phoneticPr fontId="3"/>
  </si>
  <si>
    <t>有休消化日数</t>
    <phoneticPr fontId="3"/>
  </si>
  <si>
    <t>HM6220223</t>
    <phoneticPr fontId="3"/>
  </si>
  <si>
    <t>有休消化時間</t>
    <phoneticPr fontId="3"/>
  </si>
  <si>
    <t>HM6220224</t>
    <phoneticPr fontId="3"/>
  </si>
  <si>
    <t>有休残日数</t>
    <rPh sb="0" eb="1">
      <t>ユウ</t>
    </rPh>
    <phoneticPr fontId="3"/>
  </si>
  <si>
    <t>HM6220225</t>
    <phoneticPr fontId="3"/>
  </si>
  <si>
    <t>有休残時間</t>
    <phoneticPr fontId="3"/>
  </si>
  <si>
    <t>HM6220226</t>
    <phoneticPr fontId="3"/>
  </si>
  <si>
    <t>時間有休残</t>
    <phoneticPr fontId="3"/>
  </si>
  <si>
    <t>HM6220227</t>
    <phoneticPr fontId="3"/>
  </si>
  <si>
    <t>前月繰越積休残日数</t>
    <phoneticPr fontId="3"/>
  </si>
  <si>
    <t>HM6220228</t>
    <phoneticPr fontId="3"/>
  </si>
  <si>
    <t>振替前積休消化日数</t>
    <rPh sb="0" eb="2">
      <t>フリカエ</t>
    </rPh>
    <rPh sb="2" eb="3">
      <t>マエ</t>
    </rPh>
    <phoneticPr fontId="3"/>
  </si>
  <si>
    <t>HM6220229</t>
    <phoneticPr fontId="3"/>
  </si>
  <si>
    <t>積休振替日数</t>
    <rPh sb="2" eb="4">
      <t>フリカエ</t>
    </rPh>
    <phoneticPr fontId="3"/>
  </si>
  <si>
    <t>HM6220230</t>
    <phoneticPr fontId="3"/>
  </si>
  <si>
    <t>積休振替日</t>
    <rPh sb="2" eb="4">
      <t>フリカエ</t>
    </rPh>
    <rPh sb="4" eb="5">
      <t>ビ</t>
    </rPh>
    <phoneticPr fontId="3"/>
  </si>
  <si>
    <t>HM6220231</t>
    <phoneticPr fontId="3"/>
  </si>
  <si>
    <t>積休消化日数</t>
    <phoneticPr fontId="3"/>
  </si>
  <si>
    <t>HM6220232</t>
    <phoneticPr fontId="3"/>
  </si>
  <si>
    <t>積休残日数</t>
    <phoneticPr fontId="3"/>
  </si>
  <si>
    <t>HM6220233</t>
    <phoneticPr fontId="3"/>
  </si>
  <si>
    <t>前月繰越代替休残日数</t>
    <rPh sb="7" eb="8">
      <t>ザン</t>
    </rPh>
    <phoneticPr fontId="3"/>
  </si>
  <si>
    <t>HM6220234</t>
    <phoneticPr fontId="3"/>
  </si>
  <si>
    <t>前月繰越代替休残時間</t>
    <rPh sb="7" eb="8">
      <t>ザン</t>
    </rPh>
    <phoneticPr fontId="3"/>
  </si>
  <si>
    <t>HM6220235</t>
    <phoneticPr fontId="3"/>
  </si>
  <si>
    <t>代替休消化日数</t>
    <phoneticPr fontId="3"/>
  </si>
  <si>
    <t>HM6220236</t>
    <phoneticPr fontId="3"/>
  </si>
  <si>
    <t>代替休消化時間</t>
    <phoneticPr fontId="3"/>
  </si>
  <si>
    <t>HM6220237</t>
    <phoneticPr fontId="3"/>
  </si>
  <si>
    <t>代替休残日数</t>
    <phoneticPr fontId="3"/>
  </si>
  <si>
    <t>HM6220238</t>
    <phoneticPr fontId="3"/>
  </si>
  <si>
    <t>代替休残時間</t>
    <phoneticPr fontId="3"/>
  </si>
  <si>
    <t>HM6220239</t>
    <phoneticPr fontId="3"/>
  </si>
  <si>
    <t>前月繰越その他休１残日数</t>
    <phoneticPr fontId="3"/>
  </si>
  <si>
    <t>HM6220240</t>
    <phoneticPr fontId="3"/>
  </si>
  <si>
    <t>前月繰越その他休１残時間</t>
    <phoneticPr fontId="3"/>
  </si>
  <si>
    <t>HM6220241</t>
    <phoneticPr fontId="3"/>
  </si>
  <si>
    <t>消滅前その他休１消化日数</t>
    <rPh sb="0" eb="2">
      <t>ショウメツ</t>
    </rPh>
    <rPh sb="2" eb="3">
      <t>マエ</t>
    </rPh>
    <rPh sb="5" eb="6">
      <t>タ</t>
    </rPh>
    <rPh sb="6" eb="7">
      <t>キュウ</t>
    </rPh>
    <rPh sb="8" eb="10">
      <t>ショウカ</t>
    </rPh>
    <rPh sb="10" eb="12">
      <t>ニッスウ</t>
    </rPh>
    <phoneticPr fontId="3"/>
  </si>
  <si>
    <t>HM6220270</t>
    <phoneticPr fontId="3"/>
  </si>
  <si>
    <t>消滅前その他休１消化時間</t>
    <rPh sb="0" eb="3">
      <t>ショウメツマエ</t>
    </rPh>
    <rPh sb="5" eb="6">
      <t>タ</t>
    </rPh>
    <rPh sb="6" eb="7">
      <t>キュウ</t>
    </rPh>
    <rPh sb="8" eb="10">
      <t>ショウカ</t>
    </rPh>
    <rPh sb="10" eb="12">
      <t>ジカン</t>
    </rPh>
    <phoneticPr fontId="3"/>
  </si>
  <si>
    <t>HM6220271</t>
  </si>
  <si>
    <t>HM6220272</t>
  </si>
  <si>
    <t>その他休１消滅時間</t>
    <rPh sb="2" eb="3">
      <t>タ</t>
    </rPh>
    <rPh sb="3" eb="4">
      <t>キュウ</t>
    </rPh>
    <rPh sb="5" eb="7">
      <t>ショウメツ</t>
    </rPh>
    <rPh sb="7" eb="9">
      <t>ジカン</t>
    </rPh>
    <phoneticPr fontId="3"/>
  </si>
  <si>
    <t>HM6220273</t>
  </si>
  <si>
    <t>その他休１消滅日</t>
    <rPh sb="2" eb="3">
      <t>タ</t>
    </rPh>
    <rPh sb="3" eb="4">
      <t>キュウ</t>
    </rPh>
    <rPh sb="5" eb="8">
      <t>ショウメツビ</t>
    </rPh>
    <phoneticPr fontId="3"/>
  </si>
  <si>
    <t>HM6220274</t>
  </si>
  <si>
    <t>その他休１消化日数</t>
    <phoneticPr fontId="3"/>
  </si>
  <si>
    <t>HM6220242</t>
    <phoneticPr fontId="3"/>
  </si>
  <si>
    <t>その他休１消化時間</t>
    <phoneticPr fontId="3"/>
  </si>
  <si>
    <t>HM6220243</t>
    <phoneticPr fontId="3"/>
  </si>
  <si>
    <t>その他休１残日数</t>
    <phoneticPr fontId="3"/>
  </si>
  <si>
    <t>HM6220244</t>
    <phoneticPr fontId="3"/>
  </si>
  <si>
    <t>その他休１残時間</t>
    <phoneticPr fontId="3"/>
  </si>
  <si>
    <t>HM6220245</t>
    <phoneticPr fontId="3"/>
  </si>
  <si>
    <t>前月繰越その他休２残日数</t>
    <phoneticPr fontId="3"/>
  </si>
  <si>
    <t>HM6220246</t>
    <phoneticPr fontId="3"/>
  </si>
  <si>
    <t>前月繰越その他休２残時間</t>
    <phoneticPr fontId="3"/>
  </si>
  <si>
    <t>HM6220247</t>
    <phoneticPr fontId="3"/>
  </si>
  <si>
    <t>消滅前その他休２消化日数</t>
    <rPh sb="0" eb="2">
      <t>ショウメツ</t>
    </rPh>
    <rPh sb="2" eb="3">
      <t>マエ</t>
    </rPh>
    <rPh sb="5" eb="6">
      <t>タ</t>
    </rPh>
    <rPh sb="6" eb="7">
      <t>キュウ</t>
    </rPh>
    <rPh sb="8" eb="10">
      <t>ショウカ</t>
    </rPh>
    <rPh sb="10" eb="12">
      <t>ニッスウ</t>
    </rPh>
    <phoneticPr fontId="3"/>
  </si>
  <si>
    <t>HM6220275</t>
    <phoneticPr fontId="3"/>
  </si>
  <si>
    <t>消滅前その他休２消化時間</t>
    <rPh sb="0" eb="3">
      <t>ショウメツマエ</t>
    </rPh>
    <rPh sb="5" eb="7">
      <t>タキュウ</t>
    </rPh>
    <rPh sb="8" eb="10">
      <t>ショウカ</t>
    </rPh>
    <rPh sb="10" eb="12">
      <t>ジカン</t>
    </rPh>
    <phoneticPr fontId="3"/>
  </si>
  <si>
    <t>HM6220276</t>
  </si>
  <si>
    <t>HM6220277</t>
  </si>
  <si>
    <t>その他休２消滅時間</t>
    <rPh sb="2" eb="3">
      <t>タ</t>
    </rPh>
    <rPh sb="3" eb="4">
      <t>キュウ</t>
    </rPh>
    <rPh sb="5" eb="7">
      <t>ショウメツ</t>
    </rPh>
    <rPh sb="7" eb="9">
      <t>ジカン</t>
    </rPh>
    <phoneticPr fontId="3"/>
  </si>
  <si>
    <t>HM6220278</t>
  </si>
  <si>
    <t>HM6220279</t>
  </si>
  <si>
    <t>その他休２消化日数</t>
    <phoneticPr fontId="3"/>
  </si>
  <si>
    <t>HM6220248</t>
    <phoneticPr fontId="3"/>
  </si>
  <si>
    <t>その他休２消化時間</t>
    <phoneticPr fontId="3"/>
  </si>
  <si>
    <t>HM6220249</t>
    <phoneticPr fontId="3"/>
  </si>
  <si>
    <t>その他休２残日数</t>
    <phoneticPr fontId="3"/>
  </si>
  <si>
    <t>HM6220250</t>
    <phoneticPr fontId="3"/>
  </si>
  <si>
    <t>その他休２残時間</t>
    <phoneticPr fontId="3"/>
  </si>
  <si>
    <t>HM6220251</t>
    <phoneticPr fontId="3"/>
  </si>
  <si>
    <t>前月繰越その他休３残日数</t>
    <phoneticPr fontId="3"/>
  </si>
  <si>
    <t>HM6220252</t>
    <phoneticPr fontId="3"/>
  </si>
  <si>
    <t>前月繰越その他休３残時間</t>
    <phoneticPr fontId="3"/>
  </si>
  <si>
    <t>HM6220253</t>
    <phoneticPr fontId="3"/>
  </si>
  <si>
    <t>消滅前その他休３消化日数</t>
    <rPh sb="0" eb="2">
      <t>ショウメツ</t>
    </rPh>
    <rPh sb="2" eb="3">
      <t>マエ</t>
    </rPh>
    <rPh sb="5" eb="6">
      <t>タ</t>
    </rPh>
    <rPh sb="6" eb="7">
      <t>キュウ</t>
    </rPh>
    <rPh sb="8" eb="10">
      <t>ショウカ</t>
    </rPh>
    <rPh sb="10" eb="12">
      <t>ニッスウ</t>
    </rPh>
    <phoneticPr fontId="3"/>
  </si>
  <si>
    <t>HM6220280</t>
    <phoneticPr fontId="3"/>
  </si>
  <si>
    <t>消滅前その他休３消化時間</t>
    <rPh sb="0" eb="3">
      <t>ショウメツマエ</t>
    </rPh>
    <rPh sb="5" eb="7">
      <t>タキュウ</t>
    </rPh>
    <rPh sb="8" eb="10">
      <t>ショウカ</t>
    </rPh>
    <rPh sb="10" eb="12">
      <t>ジカン</t>
    </rPh>
    <phoneticPr fontId="3"/>
  </si>
  <si>
    <t>HM6220281</t>
  </si>
  <si>
    <t>HM6220282</t>
  </si>
  <si>
    <t>その他休３消滅時間</t>
    <rPh sb="2" eb="3">
      <t>タ</t>
    </rPh>
    <rPh sb="3" eb="4">
      <t>キュウ</t>
    </rPh>
    <rPh sb="5" eb="7">
      <t>ショウメツ</t>
    </rPh>
    <rPh sb="7" eb="9">
      <t>ジカン</t>
    </rPh>
    <phoneticPr fontId="3"/>
  </si>
  <si>
    <t>HM6220283</t>
  </si>
  <si>
    <t>HM6220284</t>
  </si>
  <si>
    <t>その他休３消化日数</t>
    <phoneticPr fontId="3"/>
  </si>
  <si>
    <t>HM6220254</t>
    <phoneticPr fontId="3"/>
  </si>
  <si>
    <t>その他休３消化時間</t>
    <phoneticPr fontId="3"/>
  </si>
  <si>
    <t>HM6220255</t>
    <phoneticPr fontId="3"/>
  </si>
  <si>
    <t>その他休３残日数</t>
    <phoneticPr fontId="3"/>
  </si>
  <si>
    <t>HM6220256</t>
    <phoneticPr fontId="3"/>
  </si>
  <si>
    <t>その他休３残時間</t>
    <phoneticPr fontId="3"/>
  </si>
  <si>
    <t>HM6220257</t>
    <phoneticPr fontId="3"/>
  </si>
  <si>
    <t>前月繰越その他休４残日数</t>
    <phoneticPr fontId="3"/>
  </si>
  <si>
    <t>HM6220258</t>
    <phoneticPr fontId="3"/>
  </si>
  <si>
    <t>前月繰越その他休４残時間</t>
    <phoneticPr fontId="3"/>
  </si>
  <si>
    <t>HM6220259</t>
    <phoneticPr fontId="3"/>
  </si>
  <si>
    <t>消滅前その他休４消化日数</t>
    <rPh sb="0" eb="2">
      <t>ショウメツ</t>
    </rPh>
    <rPh sb="2" eb="3">
      <t>マエ</t>
    </rPh>
    <rPh sb="5" eb="6">
      <t>タ</t>
    </rPh>
    <rPh sb="6" eb="7">
      <t>キュウ</t>
    </rPh>
    <rPh sb="8" eb="10">
      <t>ショウカ</t>
    </rPh>
    <rPh sb="10" eb="12">
      <t>ニッスウ</t>
    </rPh>
    <phoneticPr fontId="3"/>
  </si>
  <si>
    <t>HM6220285</t>
    <phoneticPr fontId="3"/>
  </si>
  <si>
    <t>消滅前その他休４消化時間</t>
    <rPh sb="0" eb="3">
      <t>ショウメツマエ</t>
    </rPh>
    <rPh sb="5" eb="6">
      <t>タ</t>
    </rPh>
    <rPh sb="6" eb="7">
      <t>キュウ</t>
    </rPh>
    <rPh sb="8" eb="10">
      <t>ショウカ</t>
    </rPh>
    <rPh sb="10" eb="12">
      <t>ジカン</t>
    </rPh>
    <phoneticPr fontId="3"/>
  </si>
  <si>
    <t>HM6220286</t>
  </si>
  <si>
    <t>HM6220287</t>
  </si>
  <si>
    <t>HM6220288</t>
  </si>
  <si>
    <t>その他休４消滅日</t>
    <rPh sb="2" eb="4">
      <t>タキュウ</t>
    </rPh>
    <rPh sb="5" eb="8">
      <t>ショウメツビ</t>
    </rPh>
    <phoneticPr fontId="3"/>
  </si>
  <si>
    <t>HM6220289</t>
  </si>
  <si>
    <t>その他休４消化日数</t>
    <phoneticPr fontId="3"/>
  </si>
  <si>
    <t>HM6220260</t>
    <phoneticPr fontId="3"/>
  </si>
  <si>
    <t>その他休４消化時間</t>
    <phoneticPr fontId="3"/>
  </si>
  <si>
    <t>HM6220261</t>
    <phoneticPr fontId="3"/>
  </si>
  <si>
    <t>その他休４残日数</t>
    <phoneticPr fontId="3"/>
  </si>
  <si>
    <t>HM6220262</t>
    <phoneticPr fontId="3"/>
  </si>
  <si>
    <t>その他休４残時間</t>
    <phoneticPr fontId="3"/>
  </si>
  <si>
    <t>HM6220263</t>
    <phoneticPr fontId="3"/>
  </si>
  <si>
    <t>前月繰越その他休５残日数</t>
    <phoneticPr fontId="3"/>
  </si>
  <si>
    <t>HM6220264</t>
    <phoneticPr fontId="3"/>
  </si>
  <si>
    <t>前月繰越その他休５残時間</t>
    <phoneticPr fontId="3"/>
  </si>
  <si>
    <t>HM6220265</t>
    <phoneticPr fontId="3"/>
  </si>
  <si>
    <t>消滅前その他休５消化日数</t>
    <rPh sb="0" eb="3">
      <t>ショウメツマエ</t>
    </rPh>
    <rPh sb="5" eb="6">
      <t>タ</t>
    </rPh>
    <rPh sb="6" eb="7">
      <t>キュウ</t>
    </rPh>
    <rPh sb="8" eb="10">
      <t>ショウカ</t>
    </rPh>
    <rPh sb="10" eb="12">
      <t>ニッスウ</t>
    </rPh>
    <phoneticPr fontId="3"/>
  </si>
  <si>
    <t>HM6220290</t>
    <phoneticPr fontId="3"/>
  </si>
  <si>
    <t>消滅前その他休５消化時間</t>
    <rPh sb="0" eb="3">
      <t>ショウメツマエ</t>
    </rPh>
    <rPh sb="5" eb="7">
      <t>タキュウ</t>
    </rPh>
    <rPh sb="8" eb="10">
      <t>ショウカ</t>
    </rPh>
    <rPh sb="10" eb="12">
      <t>ジカン</t>
    </rPh>
    <phoneticPr fontId="3"/>
  </si>
  <si>
    <t>HM6220291</t>
  </si>
  <si>
    <t>その他休５消滅日数</t>
    <rPh sb="2" eb="4">
      <t>タキュウ</t>
    </rPh>
    <rPh sb="5" eb="7">
      <t>ショウメツ</t>
    </rPh>
    <rPh sb="7" eb="9">
      <t>ニッスウ</t>
    </rPh>
    <phoneticPr fontId="3"/>
  </si>
  <si>
    <t>HM6220292</t>
  </si>
  <si>
    <t>その他休５消滅時間</t>
    <rPh sb="2" eb="3">
      <t>タ</t>
    </rPh>
    <rPh sb="3" eb="4">
      <t>キュウ</t>
    </rPh>
    <rPh sb="5" eb="7">
      <t>ショウメツ</t>
    </rPh>
    <rPh sb="7" eb="9">
      <t>ジカン</t>
    </rPh>
    <phoneticPr fontId="3"/>
  </si>
  <si>
    <t>HM6220293</t>
  </si>
  <si>
    <t>その他休５消滅日</t>
    <rPh sb="2" eb="4">
      <t>タキュウ</t>
    </rPh>
    <rPh sb="5" eb="8">
      <t>ショウメツビ</t>
    </rPh>
    <phoneticPr fontId="3"/>
  </si>
  <si>
    <t>HM6220294</t>
  </si>
  <si>
    <t>その他休５消化日数</t>
    <phoneticPr fontId="3"/>
  </si>
  <si>
    <t>HM6220266</t>
    <phoneticPr fontId="3"/>
  </si>
  <si>
    <t>その他休５消化時間</t>
    <phoneticPr fontId="3"/>
  </si>
  <si>
    <t>HM6220267</t>
    <phoneticPr fontId="3"/>
  </si>
  <si>
    <t>その他休５残日数</t>
    <phoneticPr fontId="3"/>
  </si>
  <si>
    <t>HM6220268</t>
    <phoneticPr fontId="3"/>
  </si>
  <si>
    <t>その他休５残時間</t>
    <phoneticPr fontId="3"/>
  </si>
  <si>
    <t>HM6220269</t>
    <phoneticPr fontId="3"/>
  </si>
  <si>
    <t>【付加情報】</t>
    <rPh sb="1" eb="5">
      <t>フカジョウホウ</t>
    </rPh>
    <phoneticPr fontId="3"/>
  </si>
  <si>
    <t>雇用区分</t>
    <rPh sb="0" eb="2">
      <t>コヨウ</t>
    </rPh>
    <phoneticPr fontId="3"/>
  </si>
  <si>
    <t>HM6220400</t>
    <phoneticPr fontId="3"/>
  </si>
  <si>
    <t>[区分]メニューで登録されている雇用区分の内訳コードを設定します。</t>
    <rPh sb="27" eb="29">
      <t>セッテイ</t>
    </rPh>
    <phoneticPr fontId="31"/>
  </si>
  <si>
    <t>在籍区分</t>
    <rPh sb="0" eb="2">
      <t>ザイセキ</t>
    </rPh>
    <rPh sb="2" eb="4">
      <t>クブン</t>
    </rPh>
    <phoneticPr fontId="3"/>
  </si>
  <si>
    <t>HM6220401</t>
    <phoneticPr fontId="3"/>
  </si>
  <si>
    <t>１</t>
    <phoneticPr fontId="3"/>
  </si>
  <si>
    <t>0：在籍  1：休職  2：退職  3：出向</t>
    <rPh sb="2" eb="4">
      <t>ザイセキ</t>
    </rPh>
    <rPh sb="8" eb="10">
      <t>キュウショク</t>
    </rPh>
    <rPh sb="14" eb="16">
      <t>タイショク</t>
    </rPh>
    <rPh sb="20" eb="22">
      <t>シュッコウ</t>
    </rPh>
    <phoneticPr fontId="31"/>
  </si>
  <si>
    <t>性別</t>
    <rPh sb="0" eb="2">
      <t>セイベツ</t>
    </rPh>
    <phoneticPr fontId="3"/>
  </si>
  <si>
    <t>HM6220402</t>
    <phoneticPr fontId="3"/>
  </si>
  <si>
    <t>0：男性  1：女性</t>
    <rPh sb="2" eb="4">
      <t>ダンセイ</t>
    </rPh>
    <rPh sb="8" eb="10">
      <t>ジョセイ</t>
    </rPh>
    <phoneticPr fontId="31"/>
  </si>
  <si>
    <t>所属</t>
    <rPh sb="0" eb="2">
      <t>ショゾク</t>
    </rPh>
    <phoneticPr fontId="3"/>
  </si>
  <si>
    <t>HM6220403</t>
    <phoneticPr fontId="3"/>
  </si>
  <si>
    <t>１～15</t>
    <phoneticPr fontId="3"/>
  </si>
  <si>
    <t>桁数は、部門コードの桁数（メインメニュー右上にある[設定]アイコンから[運用設定]メニューの[基本]ページ）に
よって異なります。</t>
    <rPh sb="47" eb="49">
      <t>キホン</t>
    </rPh>
    <phoneticPr fontId="3"/>
  </si>
  <si>
    <t>役職</t>
    <rPh sb="0" eb="2">
      <t>ヤクショク</t>
    </rPh>
    <phoneticPr fontId="3"/>
  </si>
  <si>
    <t>HM6220404</t>
    <phoneticPr fontId="3"/>
  </si>
  <si>
    <t>勤務地</t>
    <rPh sb="0" eb="3">
      <t>キンムチ</t>
    </rPh>
    <phoneticPr fontId="3"/>
  </si>
  <si>
    <t>HM6220405</t>
    <phoneticPr fontId="3"/>
  </si>
  <si>
    <t>職種</t>
    <rPh sb="0" eb="2">
      <t>ショクシュ</t>
    </rPh>
    <phoneticPr fontId="3"/>
  </si>
  <si>
    <t>HM6220406</t>
    <phoneticPr fontId="3"/>
  </si>
  <si>
    <t>職務</t>
    <rPh sb="0" eb="2">
      <t>ショクム</t>
    </rPh>
    <phoneticPr fontId="3"/>
  </si>
  <si>
    <t>HM6220407</t>
    <phoneticPr fontId="3"/>
  </si>
  <si>
    <t>資格等級</t>
    <rPh sb="0" eb="2">
      <t>シカク</t>
    </rPh>
    <rPh sb="2" eb="4">
      <t>トウキュウ</t>
    </rPh>
    <phoneticPr fontId="3"/>
  </si>
  <si>
    <t>HM6220408</t>
    <phoneticPr fontId="3"/>
  </si>
  <si>
    <t>任意項目１</t>
    <rPh sb="0" eb="2">
      <t>ニンイ</t>
    </rPh>
    <rPh sb="2" eb="4">
      <t>コウモク</t>
    </rPh>
    <phoneticPr fontId="3"/>
  </si>
  <si>
    <t>HM6220409</t>
    <phoneticPr fontId="3"/>
  </si>
  <si>
    <t>任意項目２</t>
    <rPh sb="0" eb="2">
      <t>ニンイ</t>
    </rPh>
    <rPh sb="2" eb="4">
      <t>コウモク</t>
    </rPh>
    <phoneticPr fontId="3"/>
  </si>
  <si>
    <t>HM6220410</t>
    <phoneticPr fontId="3"/>
  </si>
  <si>
    <t>任意項目３</t>
    <rPh sb="0" eb="2">
      <t>ニンイ</t>
    </rPh>
    <rPh sb="2" eb="4">
      <t>コウモク</t>
    </rPh>
    <phoneticPr fontId="3"/>
  </si>
  <si>
    <t>HM6220411</t>
    <phoneticPr fontId="3"/>
  </si>
  <si>
    <t>勤怠締日区分</t>
    <rPh sb="0" eb="2">
      <t>キンタイ</t>
    </rPh>
    <rPh sb="2" eb="4">
      <t>シメビ</t>
    </rPh>
    <rPh sb="4" eb="6">
      <t>クブン</t>
    </rPh>
    <phoneticPr fontId="3"/>
  </si>
  <si>
    <t>HM6220412</t>
    <phoneticPr fontId="3"/>
  </si>
  <si>
    <t>時間外労働清算規則</t>
    <rPh sb="0" eb="2">
      <t>ジカン</t>
    </rPh>
    <rPh sb="2" eb="3">
      <t>ガイ</t>
    </rPh>
    <rPh sb="3" eb="5">
      <t>ロウドウ</t>
    </rPh>
    <rPh sb="5" eb="7">
      <t>セイサン</t>
    </rPh>
    <rPh sb="7" eb="9">
      <t>キソク</t>
    </rPh>
    <phoneticPr fontId="3"/>
  </si>
  <si>
    <t>HM6220413</t>
    <phoneticPr fontId="3"/>
  </si>
  <si>
    <t>4</t>
    <phoneticPr fontId="3"/>
  </si>
  <si>
    <t>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phoneticPr fontId="3"/>
  </si>
  <si>
    <t>区分１</t>
    <rPh sb="0" eb="2">
      <t>クブン</t>
    </rPh>
    <phoneticPr fontId="3"/>
  </si>
  <si>
    <t>HM6220414</t>
    <phoneticPr fontId="3"/>
  </si>
  <si>
    <t>区分２</t>
    <rPh sb="0" eb="2">
      <t>クブン</t>
    </rPh>
    <phoneticPr fontId="3"/>
  </si>
  <si>
    <t>HM6220415</t>
    <phoneticPr fontId="3"/>
  </si>
  <si>
    <t>区分３</t>
    <rPh sb="0" eb="2">
      <t>クブン</t>
    </rPh>
    <phoneticPr fontId="3"/>
  </si>
  <si>
    <t>HM6220416</t>
    <phoneticPr fontId="3"/>
  </si>
  <si>
    <t>区分４</t>
    <rPh sb="0" eb="2">
      <t>クブン</t>
    </rPh>
    <phoneticPr fontId="3"/>
  </si>
  <si>
    <t>HM6220417</t>
    <phoneticPr fontId="3"/>
  </si>
  <si>
    <t>区分５</t>
    <phoneticPr fontId="3"/>
  </si>
  <si>
    <t>HM6220418</t>
    <phoneticPr fontId="3"/>
  </si>
  <si>
    <t>社員番号</t>
    <phoneticPr fontId="3"/>
  </si>
  <si>
    <t>打刻データ</t>
    <phoneticPr fontId="3"/>
  </si>
  <si>
    <t>社員番号</t>
    <rPh sb="0" eb="4">
      <t>シャインバンゴウ</t>
    </rPh>
    <phoneticPr fontId="3"/>
  </si>
  <si>
    <t>4～10</t>
    <phoneticPr fontId="3"/>
  </si>
  <si>
    <t>※社員番号またはタイムカードID番号のどちらか一方は必ず指定していないと受入できません。
　社員番号が指定されている場合は、社員番号を元に社員を特定します。
桁数は、社員番号の桁数（メインメニュー右上にある[設定]アイコンから[運用設定]メニューの[社員情報]ページ）に
よって異なります。</t>
    <rPh sb="1" eb="5">
      <t>シャインバンゴウ</t>
    </rPh>
    <rPh sb="16" eb="18">
      <t>バンゴウ</t>
    </rPh>
    <rPh sb="23" eb="25">
      <t>イッポウ</t>
    </rPh>
    <rPh sb="26" eb="27">
      <t>カナラ</t>
    </rPh>
    <rPh sb="28" eb="30">
      <t>シテイ</t>
    </rPh>
    <rPh sb="36" eb="38">
      <t>ウケイレ</t>
    </rPh>
    <phoneticPr fontId="3"/>
  </si>
  <si>
    <t>タイムカードID番号</t>
    <rPh sb="8" eb="10">
      <t>バンゴウ</t>
    </rPh>
    <phoneticPr fontId="3"/>
  </si>
  <si>
    <t>HM6410001</t>
    <phoneticPr fontId="3"/>
  </si>
  <si>
    <t>10～20</t>
    <phoneticPr fontId="3"/>
  </si>
  <si>
    <t>英数</t>
    <rPh sb="0" eb="2">
      <t>エイスウ</t>
    </rPh>
    <phoneticPr fontId="3"/>
  </si>
  <si>
    <t>※社員番号またはタイムカードID番号のどちらか一方は必ず指定していないと受入できません。
桁数は、タイムカードＩＤ番号1～3の桁数（メインメニュー右上にある[設定]アイコンから[運用設定]メニューの[社員情報]ページ）の設定によって異なります。</t>
    <rPh sb="1" eb="5">
      <t>シャインバンゴウ</t>
    </rPh>
    <rPh sb="16" eb="18">
      <t>バンゴウ</t>
    </rPh>
    <rPh sb="23" eb="25">
      <t>イッポウ</t>
    </rPh>
    <rPh sb="26" eb="27">
      <t>カナラ</t>
    </rPh>
    <rPh sb="28" eb="30">
      <t>シテイ</t>
    </rPh>
    <rPh sb="36" eb="38">
      <t>ウケイレ</t>
    </rPh>
    <phoneticPr fontId="3"/>
  </si>
  <si>
    <t>打刻種類</t>
    <phoneticPr fontId="3"/>
  </si>
  <si>
    <t>HM6410002</t>
    <phoneticPr fontId="3"/>
  </si>
  <si>
    <t>出勤：１
退勤：２
外出：３
再入：４</t>
    <phoneticPr fontId="3"/>
  </si>
  <si>
    <t>時刻</t>
    <rPh sb="0" eb="2">
      <t>ジコク</t>
    </rPh>
    <phoneticPr fontId="3"/>
  </si>
  <si>
    <t>HM6410003</t>
    <phoneticPr fontId="3"/>
  </si>
  <si>
    <t>　和暦の形式でも西暦の形式でも記載できます。
　【例】
　　""2020/4/1 10:30:20""
　　""20/4/1 10:30:20""
　　""2020年4月1日 10:30:20""
　　""令和2年4月1日 10:30:20""
　※月日が１桁の場合は、１桁のままでも、「スペース」を付けて２桁にしても記載できます。</t>
    <phoneticPr fontId="3"/>
  </si>
  <si>
    <t>勤務体系コード</t>
    <rPh sb="0" eb="4">
      <t>キンムタイケイ</t>
    </rPh>
    <phoneticPr fontId="3"/>
  </si>
  <si>
    <t>HM6410004</t>
  </si>
  <si>
    <t>2～4</t>
    <phoneticPr fontId="3"/>
  </si>
  <si>
    <t>緯度</t>
    <rPh sb="0" eb="2">
      <t>イド</t>
    </rPh>
    <phoneticPr fontId="3"/>
  </si>
  <si>
    <t>HM6410005</t>
    <phoneticPr fontId="3"/>
  </si>
  <si>
    <t>整数部分は2桁になります。　
数値の範囲は-90～90です（単位：度）。</t>
    <rPh sb="0" eb="2">
      <t>セイスウ</t>
    </rPh>
    <rPh sb="2" eb="4">
      <t>ブブン</t>
    </rPh>
    <rPh sb="6" eb="7">
      <t>ケタ</t>
    </rPh>
    <rPh sb="15" eb="17">
      <t>スウチ</t>
    </rPh>
    <rPh sb="18" eb="20">
      <t>ハンイ</t>
    </rPh>
    <rPh sb="30" eb="32">
      <t>タンイ</t>
    </rPh>
    <rPh sb="33" eb="34">
      <t>ド</t>
    </rPh>
    <phoneticPr fontId="3"/>
  </si>
  <si>
    <t>経度</t>
    <rPh sb="0" eb="2">
      <t>ケイド</t>
    </rPh>
    <phoneticPr fontId="3"/>
  </si>
  <si>
    <t>HM6410006</t>
  </si>
  <si>
    <t>整数部分は3桁になります。
数値の範囲は-180から180の間（単位：度）</t>
    <rPh sb="0" eb="2">
      <t>セイスウ</t>
    </rPh>
    <rPh sb="2" eb="4">
      <t>ブブン</t>
    </rPh>
    <rPh sb="6" eb="7">
      <t>ケタ</t>
    </rPh>
    <rPh sb="14" eb="16">
      <t>スウチ</t>
    </rPh>
    <rPh sb="17" eb="19">
      <t>ハンイ</t>
    </rPh>
    <rPh sb="32" eb="34">
      <t>タンイ</t>
    </rPh>
    <rPh sb="35" eb="36">
      <t>ド</t>
    </rPh>
    <phoneticPr fontId="3"/>
  </si>
  <si>
    <t>精度</t>
    <rPh sb="0" eb="2">
      <t>セイド</t>
    </rPh>
    <phoneticPr fontId="3"/>
  </si>
  <si>
    <t>HM6410007</t>
  </si>
  <si>
    <t>緯度・経度の誤差（単位：ｍ）</t>
    <rPh sb="9" eb="11">
      <t>タンイ</t>
    </rPh>
    <phoneticPr fontId="3"/>
  </si>
  <si>
    <t>HM6410008</t>
    <phoneticPr fontId="3"/>
  </si>
  <si>
    <t>4～20</t>
    <phoneticPr fontId="3"/>
  </si>
  <si>
    <t>『工数管理 for 奉行Edge 勤怠管理クラウド』をご利用の場合に受け入れできます。
プロジェクトコードを指定すると、打刻データからプロジェクトごとの工数データを登録できます。
桁数は、プロジェクトコードの桁数（[工数基本設定]メニュー）によって異なります。</t>
    <phoneticPr fontId="3"/>
  </si>
  <si>
    <t>このデータは、『工数管理 for 奉行Edge 勤怠管理クラウド』をご利用の場合に受け入れできます。</t>
    <phoneticPr fontId="3"/>
  </si>
  <si>
    <t>〇</t>
    <phoneticPr fontId="3"/>
  </si>
  <si>
    <t>HM6510001</t>
    <phoneticPr fontId="3"/>
  </si>
  <si>
    <t>〇</t>
  </si>
  <si>
    <t>HM6510002</t>
  </si>
  <si>
    <t>HM6510003</t>
  </si>
  <si>
    <t>桁数は、プロジェクトコードの桁数（[工数基本設定]メニュー）によって異なります。</t>
    <phoneticPr fontId="3"/>
  </si>
  <si>
    <t>タスクコード</t>
    <phoneticPr fontId="3"/>
  </si>
  <si>
    <t>HM6510004</t>
  </si>
  <si>
    <t>1～20</t>
    <phoneticPr fontId="3"/>
  </si>
  <si>
    <r>
      <t xml:space="preserve">桁数は、タスクコードの桁数（[工数基本設定]メニュー）によって異なります。
</t>
    </r>
    <r>
      <rPr>
        <sz val="4"/>
        <rFont val="メイリオ"/>
        <family val="3"/>
        <charset val="128"/>
      </rPr>
      <t xml:space="preserve">
</t>
    </r>
    <r>
      <rPr>
        <sz val="9"/>
        <rFont val="メイリオ"/>
        <family val="3"/>
        <charset val="128"/>
      </rPr>
      <t>タスク（[工数基本設定]メニューで設定）が「使用する」の場合に、受け入れられます。</t>
    </r>
    <phoneticPr fontId="3"/>
  </si>
  <si>
    <t>工数</t>
    <rPh sb="0" eb="2">
      <t>コウスウ</t>
    </rPh>
    <phoneticPr fontId="3"/>
  </si>
  <si>
    <t>HM6510005</t>
  </si>
  <si>
    <t>HM6510006</t>
    <phoneticPr fontId="3"/>
  </si>
  <si>
    <t>256</t>
    <phoneticPr fontId="3"/>
  </si>
  <si>
    <t>備考（[工数基本設定]メニューで設定）が「使用する」の場合に、受け入れられます。</t>
    <phoneticPr fontId="3"/>
  </si>
  <si>
    <t>データ形式一覧表</t>
    <phoneticPr fontId="3"/>
  </si>
  <si>
    <t>●</t>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</si>
  <si>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</si>
  <si>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</si>
  <si>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</si>
  <si>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</si>
  <si>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</si>
  <si>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</si>
  <si>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</si>
  <si>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</si>
  <si>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</si>
  <si>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</si>
  <si>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</si>
  <si>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</si>
  <si>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</si>
  <si>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</si>
  <si>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</si>
  <si>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</si>
  <si>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</si>
  <si>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</si>
  <si>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t>金額の形式</t>
    <rPh sb="0" eb="2">
      <t>キンガク</t>
    </rPh>
    <rPh sb="3" eb="5">
      <t>ケイシキ</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</si>
  <si>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</si>
  <si>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</si>
  <si>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</si>
  <si>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</si>
  <si>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</si>
  <si>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</si>
  <si>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</si>
  <si>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</si>
  <si>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</si>
  <si>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【例】</t>
    <rPh sb="0" eb="1">
      <t>レイ</t>
    </rPh>
    <phoneticPr fontId="3"/>
  </si>
  <si>
    <t>名称出力(_N) が「○」の項目</t>
    <rPh sb="0" eb="2">
      <t>メイショウ</t>
    </rPh>
    <rPh sb="2" eb="4">
      <t>シュツリョク</t>
    </rPh>
    <rPh sb="14" eb="16">
      <t>コウモク</t>
    </rPh>
    <phoneticPr fontId="3"/>
  </si>
  <si>
    <t>コード項目ですが、名称でも抽出できる項目です。</t>
    <phoneticPr fontId="3"/>
  </si>
  <si>
    <t>名称で抽出する場合は、項目記号に「_N」を付けます。</t>
    <phoneticPr fontId="3"/>
  </si>
  <si>
    <t>社員情報を雇用区分名で抽出する場合</t>
    <rPh sb="0" eb="2">
      <t>シャイン</t>
    </rPh>
    <rPh sb="2" eb="4">
      <t>ジョウホウ</t>
    </rPh>
    <rPh sb="5" eb="7">
      <t>コヨウ</t>
    </rPh>
    <rPh sb="7" eb="9">
      <t>クブン</t>
    </rPh>
    <phoneticPr fontId="3"/>
  </si>
  <si>
    <t>雇用区分の項目記号「HM3010005」に「_N」を付け、「HM3010005_N」と指定</t>
    <rPh sb="0" eb="2">
      <t>コヨウ</t>
    </rPh>
    <rPh sb="2" eb="4">
      <t>クブン</t>
    </rPh>
    <phoneticPr fontId="3"/>
  </si>
  <si>
    <t>奉行クラウドAPI（奉行Edge 勤怠管理クラウド）</t>
  </si>
  <si>
    <t>部門データ</t>
    <phoneticPr fontId="3"/>
  </si>
  <si>
    <t>部門コード</t>
    <rPh sb="0" eb="2">
      <t>ブモン</t>
    </rPh>
    <phoneticPr fontId="35"/>
  </si>
  <si>
    <t>HM1110001</t>
  </si>
  <si>
    <t>〇</t>
    <phoneticPr fontId="36"/>
  </si>
  <si>
    <t>‐</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</si>
  <si>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3"/>
  </si>
  <si>
    <t>部門名</t>
    <rPh sb="0" eb="2">
      <t>ブモン</t>
    </rPh>
    <rPh sb="2" eb="3">
      <t>メイ</t>
    </rPh>
    <phoneticPr fontId="35"/>
  </si>
  <si>
    <t>HM1110002</t>
    <phoneticPr fontId="3"/>
  </si>
  <si>
    <t>文字</t>
    <rPh sb="0" eb="2">
      <t>モジ</t>
    </rPh>
    <phoneticPr fontId="35"/>
  </si>
  <si>
    <t>組織図名</t>
  </si>
  <si>
    <t>HM1110101</t>
  </si>
  <si>
    <t>文字</t>
  </si>
  <si>
    <t>郵便番号</t>
  </si>
  <si>
    <t>10</t>
  </si>
  <si>
    <t>「-（ハイフン）」を含めます。</t>
  </si>
  <si>
    <t>-</t>
    <phoneticPr fontId="36"/>
  </si>
  <si>
    <t>項目記号</t>
    <phoneticPr fontId="3"/>
  </si>
  <si>
    <t>部門コード(階層１)</t>
    <rPh sb="0" eb="2">
      <t>ブモン</t>
    </rPh>
    <rPh sb="6" eb="8">
      <t>カイソウ</t>
    </rPh>
    <phoneticPr fontId="3"/>
  </si>
  <si>
    <t>HM1120001</t>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</si>
  <si>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</si>
  <si>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</si>
  <si>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</si>
  <si>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</si>
  <si>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</si>
  <si>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</si>
  <si>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35"/>
  </si>
  <si>
    <t>HM1120005</t>
    <phoneticPr fontId="3"/>
  </si>
  <si>
    <t>部門コード(階層６)</t>
    <rPh sb="0" eb="2">
      <t>ブモン</t>
    </rPh>
    <rPh sb="6" eb="8">
      <t>カイソウ</t>
    </rPh>
    <phoneticPr fontId="35"/>
  </si>
  <si>
    <t>HM1120006</t>
  </si>
  <si>
    <t>部門コード(階層７)</t>
    <rPh sb="0" eb="2">
      <t>ブモン</t>
    </rPh>
    <rPh sb="6" eb="8">
      <t>カイソウ</t>
    </rPh>
    <phoneticPr fontId="35"/>
  </si>
  <si>
    <t>HM1120007</t>
  </si>
  <si>
    <t>部門コード(階層８)</t>
    <rPh sb="0" eb="2">
      <t>ブモン</t>
    </rPh>
    <rPh sb="6" eb="8">
      <t>カイソウ</t>
    </rPh>
    <phoneticPr fontId="35"/>
  </si>
  <si>
    <t>HM1120008</t>
    <phoneticPr fontId="36"/>
  </si>
  <si>
    <t>組織図名</t>
    <rPh sb="0" eb="3">
      <t>ソシキズ</t>
    </rPh>
    <rPh sb="3" eb="4">
      <t>メイ</t>
    </rPh>
    <phoneticPr fontId="3"/>
  </si>
  <si>
    <t>HM1110101</t>
    <phoneticPr fontId="3"/>
  </si>
  <si>
    <t>20</t>
    <phoneticPr fontId="3"/>
  </si>
  <si>
    <t>‐</t>
    <phoneticPr fontId="3"/>
  </si>
  <si>
    <t>組織体系データ</t>
  </si>
  <si>
    <t>役職／職種データ</t>
    <phoneticPr fontId="3"/>
  </si>
  <si>
    <t>【役職】</t>
    <rPh sb="1" eb="3">
      <t>ヤクショク</t>
    </rPh>
    <phoneticPr fontId="3"/>
  </si>
  <si>
    <t>役職コード</t>
    <rPh sb="0" eb="2">
      <t>ヤクショク</t>
    </rPh>
    <phoneticPr fontId="35"/>
  </si>
  <si>
    <t>HM1210001</t>
    <phoneticPr fontId="3"/>
  </si>
  <si>
    <t>英数カナ</t>
    <rPh sb="0" eb="2">
      <t>エイスウ</t>
    </rPh>
    <phoneticPr fontId="35"/>
  </si>
  <si>
    <t>役職名</t>
    <rPh sb="0" eb="3">
      <t>ヤクショクメイ</t>
    </rPh>
    <phoneticPr fontId="35"/>
  </si>
  <si>
    <t>HM1210002</t>
  </si>
  <si>
    <t>役員区分</t>
    <rPh sb="0" eb="2">
      <t>ヤクイン</t>
    </rPh>
    <rPh sb="2" eb="4">
      <t>クブン</t>
    </rPh>
    <phoneticPr fontId="35"/>
  </si>
  <si>
    <t>HM1210005</t>
  </si>
  <si>
    <t>数字</t>
    <rPh sb="0" eb="2">
      <t>スウジ</t>
    </rPh>
    <phoneticPr fontId="35"/>
  </si>
  <si>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</si>
  <si>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</si>
  <si>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35"/>
  </si>
  <si>
    <t>HM1210101</t>
    <phoneticPr fontId="3"/>
  </si>
  <si>
    <t>勤務地名</t>
    <rPh sb="0" eb="3">
      <t>キンムチ</t>
    </rPh>
    <rPh sb="3" eb="4">
      <t>メイ</t>
    </rPh>
    <phoneticPr fontId="35"/>
  </si>
  <si>
    <t>HM1210102</t>
  </si>
  <si>
    <t>【職種】</t>
    <rPh sb="1" eb="3">
      <t>ショクシュ</t>
    </rPh>
    <phoneticPr fontId="3"/>
  </si>
  <si>
    <t>職種コード</t>
    <rPh sb="0" eb="2">
      <t>ショクシュ</t>
    </rPh>
    <phoneticPr fontId="35"/>
  </si>
  <si>
    <t>HM1210201</t>
    <phoneticPr fontId="3"/>
  </si>
  <si>
    <t>職種名</t>
    <rPh sb="0" eb="2">
      <t>ショクシュ</t>
    </rPh>
    <rPh sb="2" eb="3">
      <t>メイ</t>
    </rPh>
    <phoneticPr fontId="35"/>
  </si>
  <si>
    <t>HM1210202</t>
  </si>
  <si>
    <t>【職務】</t>
    <rPh sb="1" eb="3">
      <t>ショクム</t>
    </rPh>
    <phoneticPr fontId="3"/>
  </si>
  <si>
    <t>職務コード</t>
    <rPh sb="0" eb="2">
      <t>ショクム</t>
    </rPh>
    <phoneticPr fontId="3"/>
  </si>
  <si>
    <t>HM1210301</t>
  </si>
  <si>
    <t>職務名</t>
    <rPh sb="0" eb="2">
      <t>ショクム</t>
    </rPh>
    <rPh sb="2" eb="3">
      <t>メイ</t>
    </rPh>
    <phoneticPr fontId="3"/>
  </si>
  <si>
    <t>HM1210302</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</si>
  <si>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</si>
  <si>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</si>
  <si>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</si>
  <si>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</si>
  <si>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</si>
  <si>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</si>
  <si>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</si>
  <si>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</si>
  <si>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</si>
  <si>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</si>
  <si>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</si>
  <si>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</si>
  <si>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</si>
  <si>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</si>
  <si>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</si>
  <si>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</si>
  <si>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</si>
  <si>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</si>
  <si>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</si>
  <si>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</si>
  <si>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コード</t>
    <phoneticPr fontId="3"/>
  </si>
  <si>
    <t>HM1810001</t>
    <phoneticPr fontId="3"/>
  </si>
  <si>
    <t>勤怠締日区分名</t>
    <rPh sb="0" eb="2">
      <t>キンタイ</t>
    </rPh>
    <rPh sb="2" eb="6">
      <t>シメビクブン</t>
    </rPh>
    <rPh sb="6" eb="7">
      <t>メイ</t>
    </rPh>
    <phoneticPr fontId="3"/>
  </si>
  <si>
    <t>HM1810002</t>
  </si>
  <si>
    <t>締日</t>
    <rPh sb="0" eb="2">
      <t>シメビ</t>
    </rPh>
    <phoneticPr fontId="3"/>
  </si>
  <si>
    <t>HM1810003</t>
  </si>
  <si>
    <t>日付の数字部分が出力されます。
例）15日の場合「15」</t>
    <rPh sb="0" eb="2">
      <t>ヒヅケ</t>
    </rPh>
    <rPh sb="3" eb="5">
      <t>スウジ</t>
    </rPh>
    <rPh sb="5" eb="7">
      <t>ブブン</t>
    </rPh>
    <rPh sb="8" eb="10">
      <t>シュツリョク</t>
    </rPh>
    <rPh sb="16" eb="17">
      <t>レイ</t>
    </rPh>
    <rPh sb="20" eb="21">
      <t>ニチ</t>
    </rPh>
    <rPh sb="22" eb="24">
      <t>バアイ</t>
    </rPh>
    <phoneticPr fontId="16"/>
  </si>
  <si>
    <t>開始日-１月</t>
    <rPh sb="0" eb="3">
      <t>カイシビ</t>
    </rPh>
    <rPh sb="5" eb="6">
      <t>ガツ</t>
    </rPh>
    <phoneticPr fontId="3"/>
  </si>
  <si>
    <t>HM1810101</t>
    <phoneticPr fontId="16"/>
  </si>
  <si>
    <t>形式は、表紙の「日付の形式」参照</t>
    <phoneticPr fontId="16"/>
  </si>
  <si>
    <t>開始日-１２月</t>
    <rPh sb="0" eb="3">
      <t>カイシビ</t>
    </rPh>
    <rPh sb="6" eb="7">
      <t>ガツ</t>
    </rPh>
    <phoneticPr fontId="3"/>
  </si>
  <si>
    <t>HM1810112</t>
    <phoneticPr fontId="16"/>
  </si>
  <si>
    <t>開始日-予備月１</t>
    <rPh sb="0" eb="3">
      <t>カイシビ</t>
    </rPh>
    <rPh sb="4" eb="7">
      <t>ヨビツキ</t>
    </rPh>
    <phoneticPr fontId="3"/>
  </si>
  <si>
    <t>HM1810113</t>
    <phoneticPr fontId="16"/>
  </si>
  <si>
    <t>開始日-予備月３</t>
    <rPh sb="0" eb="3">
      <t>カイシビ</t>
    </rPh>
    <rPh sb="4" eb="7">
      <t>ヨビツキ</t>
    </rPh>
    <phoneticPr fontId="3"/>
  </si>
  <si>
    <t>HM1810115</t>
    <phoneticPr fontId="16"/>
  </si>
  <si>
    <t>終了日-１月</t>
    <rPh sb="0" eb="2">
      <t>シュウリョウ</t>
    </rPh>
    <rPh sb="2" eb="3">
      <t>ビ</t>
    </rPh>
    <rPh sb="5" eb="6">
      <t>ガツ</t>
    </rPh>
    <phoneticPr fontId="3"/>
  </si>
  <si>
    <t>HM1810201</t>
    <phoneticPr fontId="16"/>
  </si>
  <si>
    <t>終了日-１2月</t>
    <rPh sb="0" eb="2">
      <t>シュウリョウ</t>
    </rPh>
    <rPh sb="2" eb="3">
      <t>ビ</t>
    </rPh>
    <rPh sb="6" eb="7">
      <t>ガツ</t>
    </rPh>
    <phoneticPr fontId="3"/>
  </si>
  <si>
    <t>HM1810212</t>
    <phoneticPr fontId="16"/>
  </si>
  <si>
    <t>終了日-予備月１</t>
    <rPh sb="0" eb="1">
      <t>シュウ</t>
    </rPh>
    <rPh sb="4" eb="7">
      <t>ヨビツキ</t>
    </rPh>
    <phoneticPr fontId="3"/>
  </si>
  <si>
    <t>HM1810213</t>
    <phoneticPr fontId="16"/>
  </si>
  <si>
    <t>終了日-予備月２</t>
    <rPh sb="0" eb="2">
      <t>シュウリョウ</t>
    </rPh>
    <rPh sb="2" eb="3">
      <t>ビ</t>
    </rPh>
    <rPh sb="4" eb="7">
      <t>ヨビツキ</t>
    </rPh>
    <phoneticPr fontId="3"/>
  </si>
  <si>
    <t>HM1810215</t>
    <phoneticPr fontId="16"/>
  </si>
  <si>
    <t>予備月１</t>
    <rPh sb="0" eb="3">
      <t>ヨビツキ</t>
    </rPh>
    <phoneticPr fontId="3"/>
  </si>
  <si>
    <t>HM1810301</t>
    <phoneticPr fontId="16"/>
  </si>
  <si>
    <t>月の数字部分が出力されます。
例）4月の場合「4」</t>
    <rPh sb="0" eb="1">
      <t>ツキ</t>
    </rPh>
    <rPh sb="2" eb="4">
      <t>スウジ</t>
    </rPh>
    <rPh sb="4" eb="6">
      <t>ブブン</t>
    </rPh>
    <rPh sb="7" eb="9">
      <t>シュツリョク</t>
    </rPh>
    <rPh sb="15" eb="16">
      <t>レイ</t>
    </rPh>
    <rPh sb="18" eb="19">
      <t>ガツ</t>
    </rPh>
    <rPh sb="20" eb="22">
      <t>バアイ</t>
    </rPh>
    <phoneticPr fontId="16"/>
  </si>
  <si>
    <t>予備月２</t>
    <rPh sb="0" eb="3">
      <t>ヨビツキ</t>
    </rPh>
    <phoneticPr fontId="3"/>
  </si>
  <si>
    <t>HM1810302</t>
    <phoneticPr fontId="16"/>
  </si>
  <si>
    <t>月の数字部分が出力されます。
例）4月の場合「4」</t>
    <phoneticPr fontId="16"/>
  </si>
  <si>
    <t>予備月３</t>
    <rPh sb="0" eb="3">
      <t>ヨビツキ</t>
    </rPh>
    <phoneticPr fontId="3"/>
  </si>
  <si>
    <t>HM1810303</t>
    <phoneticPr fontId="16"/>
  </si>
  <si>
    <t>HM1710001</t>
    <phoneticPr fontId="3"/>
  </si>
  <si>
    <t>勤怠日数項目名</t>
    <rPh sb="0" eb="2">
      <t>キンタイ</t>
    </rPh>
    <rPh sb="2" eb="4">
      <t>ニッスウ</t>
    </rPh>
    <rPh sb="4" eb="6">
      <t>コウモク</t>
    </rPh>
    <rPh sb="6" eb="7">
      <t>メイ</t>
    </rPh>
    <phoneticPr fontId="3"/>
  </si>
  <si>
    <t>HM1710002</t>
    <phoneticPr fontId="3"/>
  </si>
  <si>
    <t>日数区分</t>
    <rPh sb="0" eb="2">
      <t>ニッスウ</t>
    </rPh>
    <rPh sb="2" eb="4">
      <t>クブン</t>
    </rPh>
    <phoneticPr fontId="3"/>
  </si>
  <si>
    <t>HM1710003</t>
    <phoneticPr fontId="3"/>
  </si>
  <si>
    <t>出勤日数計　休出日数計　法出日数計　公休日数計　代休日数計　振休日数計　特休日数計　
有休日数計　積休日数計　法休日数計　代替休日数計　その他休１日数計　
その他休２日数計　その他休３日数計　その他休４日数計　その他休５日数計　欠勤日数計　
法休日数　積休日数　公休日数　代休日数　振休日数　特休日数　有休日数　代替休日数　
その他休暇１日数　その他休暇２日数　その他休暇３日数　その他休暇４日数　
その他休暇５日数　欠勤日数</t>
    <rPh sb="0" eb="5">
      <t>シュッキンニッスウケイ</t>
    </rPh>
    <rPh sb="6" eb="11">
      <t>キュウシュツニッスウケイ</t>
    </rPh>
    <rPh sb="12" eb="17">
      <t>ホウシュツニッスウケイ</t>
    </rPh>
    <rPh sb="18" eb="23">
      <t>コウキュウニッスウケイ</t>
    </rPh>
    <rPh sb="24" eb="29">
      <t>ダイキュウニッスウケイ</t>
    </rPh>
    <rPh sb="30" eb="35">
      <t>フリキュウニッスウケイ</t>
    </rPh>
    <rPh sb="36" eb="38">
      <t>トッキュウ</t>
    </rPh>
    <rPh sb="38" eb="41">
      <t>ニッスウケイ</t>
    </rPh>
    <rPh sb="43" eb="45">
      <t>ユウキュウ</t>
    </rPh>
    <rPh sb="45" eb="48">
      <t>ニッスウケイ</t>
    </rPh>
    <rPh sb="49" eb="51">
      <t>ツミキュウ</t>
    </rPh>
    <rPh sb="51" eb="54">
      <t>ニッスウケイ</t>
    </rPh>
    <rPh sb="55" eb="60">
      <t>ホウキュウニッスウケイ</t>
    </rPh>
    <rPh sb="61" eb="64">
      <t>ダイタイキュウ</t>
    </rPh>
    <rPh sb="64" eb="67">
      <t>ニッスウケイ</t>
    </rPh>
    <rPh sb="70" eb="72">
      <t>タキュウ</t>
    </rPh>
    <rPh sb="73" eb="76">
      <t>ニッスウケイ</t>
    </rPh>
    <rPh sb="80" eb="82">
      <t>タキュウ</t>
    </rPh>
    <rPh sb="83" eb="86">
      <t>ニッスウケイ</t>
    </rPh>
    <rPh sb="89" eb="91">
      <t>タキュウ</t>
    </rPh>
    <rPh sb="92" eb="95">
      <t>ニッスウケイ</t>
    </rPh>
    <rPh sb="98" eb="100">
      <t>タキュウ</t>
    </rPh>
    <rPh sb="101" eb="104">
      <t>ニッスウケイ</t>
    </rPh>
    <rPh sb="107" eb="109">
      <t>タキュウ</t>
    </rPh>
    <rPh sb="110" eb="113">
      <t>ニッスウケイ</t>
    </rPh>
    <rPh sb="114" eb="118">
      <t>ケッキンニッスウ</t>
    </rPh>
    <rPh sb="118" eb="119">
      <t>ケイ</t>
    </rPh>
    <rPh sb="121" eb="125">
      <t>ホウキュウニッスウ</t>
    </rPh>
    <rPh sb="126" eb="130">
      <t>ツミキュウニッスウ</t>
    </rPh>
    <rPh sb="131" eb="133">
      <t>コウキュウ</t>
    </rPh>
    <rPh sb="133" eb="135">
      <t>ニッスウ</t>
    </rPh>
    <rPh sb="136" eb="140">
      <t>ダイキュウニッスウ</t>
    </rPh>
    <rPh sb="141" eb="145">
      <t>フリキュウニッスウ</t>
    </rPh>
    <rPh sb="146" eb="148">
      <t>トッキュウ</t>
    </rPh>
    <rPh sb="148" eb="150">
      <t>ニッスウ</t>
    </rPh>
    <rPh sb="151" eb="155">
      <t>ユウキュウニッスウ</t>
    </rPh>
    <rPh sb="156" eb="161">
      <t>ダイタイキュウニッスウ</t>
    </rPh>
    <rPh sb="165" eb="168">
      <t>タキュウカ</t>
    </rPh>
    <rPh sb="169" eb="171">
      <t>ニッスウ</t>
    </rPh>
    <rPh sb="174" eb="177">
      <t>タキュウカ</t>
    </rPh>
    <rPh sb="178" eb="180">
      <t>ニッスウ</t>
    </rPh>
    <rPh sb="183" eb="186">
      <t>タキュウカ</t>
    </rPh>
    <rPh sb="187" eb="189">
      <t>ニッスウ</t>
    </rPh>
    <rPh sb="192" eb="195">
      <t>タキュウカ</t>
    </rPh>
    <rPh sb="196" eb="198">
      <t>ニッスウ</t>
    </rPh>
    <rPh sb="202" eb="205">
      <t>タキュウカ</t>
    </rPh>
    <rPh sb="206" eb="208">
      <t>ニッスウ</t>
    </rPh>
    <rPh sb="209" eb="213">
      <t>ケッキンニッスウ</t>
    </rPh>
    <phoneticPr fontId="16"/>
  </si>
  <si>
    <t>「休憩時間（帯）－開始時刻」を指定すると、勤務体系に登録されている開始時刻が、
「休憩時間（帯）1－開始時刻」～「休憩時間（帯）999－開始時刻」の項目記号で出力されます。</t>
    <rPh sb="15" eb="17">
      <t>シテイ</t>
    </rPh>
    <rPh sb="26" eb="28">
      <t>トウロク</t>
    </rPh>
    <rPh sb="33" eb="35">
      <t>カイシ</t>
    </rPh>
    <rPh sb="35" eb="37">
      <t>ジコク</t>
    </rPh>
    <rPh sb="41" eb="45">
      <t>キュウケイジカン</t>
    </rPh>
    <rPh sb="46" eb="47">
      <t>タイ</t>
    </rPh>
    <rPh sb="57" eb="61">
      <t>キュウケイジカン</t>
    </rPh>
    <rPh sb="62" eb="63">
      <t>タイ</t>
    </rPh>
    <rPh sb="79" eb="81">
      <t>シュツリョク</t>
    </rPh>
    <phoneticPr fontId="16"/>
  </si>
  <si>
    <t>「休憩時間（帯）－終了時刻」指定すると、勤務体系に登録されている終了時刻が、
「休憩時間（帯）1－終了時刻」～「休憩時間（帯）999－終了時刻」の項目記号で出力されます。</t>
    <rPh sb="14" eb="16">
      <t>シテイ</t>
    </rPh>
    <rPh sb="25" eb="27">
      <t>トウロク</t>
    </rPh>
    <rPh sb="32" eb="34">
      <t>シュウリョウ</t>
    </rPh>
    <rPh sb="34" eb="36">
      <t>ジコク</t>
    </rPh>
    <rPh sb="40" eb="44">
      <t>キュウケイジカン</t>
    </rPh>
    <rPh sb="45" eb="46">
      <t>タイ</t>
    </rPh>
    <rPh sb="56" eb="60">
      <t>キュウケイジカン</t>
    </rPh>
    <rPh sb="61" eb="62">
      <t>タイ</t>
    </rPh>
    <rPh sb="78" eb="80">
      <t>シュツリョク</t>
    </rPh>
    <phoneticPr fontId="16"/>
  </si>
  <si>
    <t>「休憩時間（帯）－労働時間」を指定すると、勤務体系に登録されている労働時間が、
「休憩時間（帯）1－労働時間」～「休憩時間（帯）999－労働時間」の項目記号で出力されます。</t>
    <rPh sb="15" eb="17">
      <t>シテイ</t>
    </rPh>
    <rPh sb="26" eb="28">
      <t>トウロク</t>
    </rPh>
    <rPh sb="33" eb="37">
      <t>ロウドウジカン</t>
    </rPh>
    <rPh sb="41" eb="45">
      <t>キュウケイジカン</t>
    </rPh>
    <rPh sb="46" eb="47">
      <t>タイ</t>
    </rPh>
    <rPh sb="50" eb="54">
      <t>ロウドウジカン</t>
    </rPh>
    <rPh sb="57" eb="61">
      <t>キュウケイジカン</t>
    </rPh>
    <rPh sb="62" eb="63">
      <t>タイ</t>
    </rPh>
    <rPh sb="68" eb="72">
      <t>ロウドウジカン</t>
    </rPh>
    <rPh sb="79" eb="81">
      <t>シュツリョク</t>
    </rPh>
    <phoneticPr fontId="16"/>
  </si>
  <si>
    <t>「休憩時間（帯）－付加条件」を指定すると、勤務体系に登録されている付加条件が、
「休憩時間（帯）1－付加条件」～「休憩時間（帯）999－付加条件」の項目記号で出力されます。</t>
    <rPh sb="15" eb="17">
      <t>シテイ</t>
    </rPh>
    <rPh sb="26" eb="28">
      <t>トウロク</t>
    </rPh>
    <rPh sb="33" eb="37">
      <t>フカジョウケン</t>
    </rPh>
    <rPh sb="41" eb="45">
      <t>キュウケイジカン</t>
    </rPh>
    <rPh sb="46" eb="47">
      <t>タイ</t>
    </rPh>
    <rPh sb="57" eb="61">
      <t>キュウケイジカン</t>
    </rPh>
    <rPh sb="62" eb="63">
      <t>タイ</t>
    </rPh>
    <rPh sb="79" eb="81">
      <t>シュツリョク</t>
    </rPh>
    <phoneticPr fontId="16"/>
  </si>
  <si>
    <t>「休憩時間（労働時間別）－休憩労働時間」を指定すると、勤務体系に登録されている休憩労働時間が、
「休憩時間（労働時間別）1－休憩労働時間」～「休憩時間（労働時間別）999－休憩労働時間」の項目記号で出力されます。</t>
    <rPh sb="21" eb="23">
      <t>シテイ</t>
    </rPh>
    <rPh sb="32" eb="34">
      <t>トウロク</t>
    </rPh>
    <rPh sb="39" eb="41">
      <t>キュウケイ</t>
    </rPh>
    <rPh sb="41" eb="43">
      <t>ロウドウ</t>
    </rPh>
    <rPh sb="43" eb="45">
      <t>ジカン</t>
    </rPh>
    <rPh sb="49" eb="51">
      <t>キュウケイ</t>
    </rPh>
    <rPh sb="51" eb="53">
      <t>ジカン</t>
    </rPh>
    <rPh sb="54" eb="56">
      <t>ロウドウ</t>
    </rPh>
    <rPh sb="56" eb="58">
      <t>ジカン</t>
    </rPh>
    <rPh sb="58" eb="59">
      <t>ベツ</t>
    </rPh>
    <rPh sb="62" eb="64">
      <t>キュウケイ</t>
    </rPh>
    <rPh sb="64" eb="66">
      <t>ロウドウ</t>
    </rPh>
    <rPh sb="66" eb="68">
      <t>ジカン</t>
    </rPh>
    <rPh sb="99" eb="101">
      <t>シュツリョク</t>
    </rPh>
    <phoneticPr fontId="16"/>
  </si>
  <si>
    <t>「休憩時間（労働時間別）－休憩時間」を指定すると、勤務体系に登録されている休憩労働時間が、
「休憩時間（労働時間別）1－休憩時間」～「休憩時間（労働時間別）999－休憩時間」の項目記号で出力されます。</t>
    <rPh sb="19" eb="21">
      <t>シテイ</t>
    </rPh>
    <rPh sb="30" eb="32">
      <t>トウロク</t>
    </rPh>
    <rPh sb="37" eb="39">
      <t>キュウケイ</t>
    </rPh>
    <rPh sb="39" eb="41">
      <t>ロウドウ</t>
    </rPh>
    <rPh sb="41" eb="43">
      <t>ジカン</t>
    </rPh>
    <rPh sb="47" eb="49">
      <t>キュウケイ</t>
    </rPh>
    <rPh sb="49" eb="51">
      <t>ジカン</t>
    </rPh>
    <rPh sb="52" eb="54">
      <t>ロウドウ</t>
    </rPh>
    <rPh sb="54" eb="56">
      <t>ジカン</t>
    </rPh>
    <rPh sb="56" eb="57">
      <t>ベツ</t>
    </rPh>
    <rPh sb="93" eb="95">
      <t>シュツリョク</t>
    </rPh>
    <phoneticPr fontId="16"/>
  </si>
  <si>
    <t>「休憩時間（数）－時間数」を指定すると、勤務体系に登録されている時間数が、
「休憩時間（数）1－時間数」～「休憩時間（数）999－時間数」の項目記号で出力されます。</t>
    <rPh sb="14" eb="16">
      <t>シテイ</t>
    </rPh>
    <rPh sb="25" eb="27">
      <t>トウロク</t>
    </rPh>
    <rPh sb="32" eb="35">
      <t>ジカンスウ</t>
    </rPh>
    <rPh sb="39" eb="41">
      <t>キュウケイ</t>
    </rPh>
    <rPh sb="41" eb="43">
      <t>ジカン</t>
    </rPh>
    <rPh sb="44" eb="45">
      <t>スウ</t>
    </rPh>
    <rPh sb="48" eb="51">
      <t>ジカンスウ</t>
    </rPh>
    <rPh sb="75" eb="77">
      <t>シュツリョク</t>
    </rPh>
    <phoneticPr fontId="16"/>
  </si>
  <si>
    <t>「休憩時間（数）－休憩時間帯コード」を指定すると、勤務体系に登録されている休憩時間帯コードが、
「休憩時間（数）1－休憩時間帯コード」～「休憩時間（数）999－休憩時間帯コード」の項目記号で出力されます。</t>
    <rPh sb="19" eb="21">
      <t>シテイ</t>
    </rPh>
    <rPh sb="30" eb="32">
      <t>トウロク</t>
    </rPh>
    <rPh sb="37" eb="42">
      <t>キュウケイジカンタイ</t>
    </rPh>
    <rPh sb="49" eb="51">
      <t>キュウケイ</t>
    </rPh>
    <rPh sb="51" eb="53">
      <t>ジカン</t>
    </rPh>
    <rPh sb="54" eb="55">
      <t>スウ</t>
    </rPh>
    <rPh sb="58" eb="60">
      <t>キュウケイ</t>
    </rPh>
    <rPh sb="60" eb="62">
      <t>ジカン</t>
    </rPh>
    <rPh sb="62" eb="63">
      <t>タイ</t>
    </rPh>
    <rPh sb="95" eb="97">
      <t>シュツリョク</t>
    </rPh>
    <phoneticPr fontId="16"/>
  </si>
  <si>
    <t>「休憩時間（数）－休憩時間帯（重複）１コード」を指定すると、勤務体系に登録されている休憩時間帯（重複）１コードが、「休憩時間（数）1－休憩時間帯（重複）１コード」～「休憩時間（数）999－休憩時間帯（重複）１コード」の項目記号で出力されます。</t>
    <rPh sb="24" eb="26">
      <t>シテイ</t>
    </rPh>
    <rPh sb="35" eb="37">
      <t>トウロク</t>
    </rPh>
    <rPh sb="58" eb="60">
      <t>キュウケイ</t>
    </rPh>
    <rPh sb="60" eb="62">
      <t>ジカン</t>
    </rPh>
    <rPh sb="63" eb="64">
      <t>スウ</t>
    </rPh>
    <rPh sb="114" eb="116">
      <t>シュツリョク</t>
    </rPh>
    <phoneticPr fontId="16"/>
  </si>
  <si>
    <t>「休憩時間（数）－休憩時間帯（重複）2コード」を指定すると、勤務体系に登録されている休憩時間帯（重複）2コードが、「休憩時間（数）1－休憩時間帯（重複）2コード」～「休憩時間（数）999－休憩時間帯（重複）2コード」の項目記号で出力されます。</t>
    <rPh sb="24" eb="26">
      <t>シテイ</t>
    </rPh>
    <rPh sb="35" eb="37">
      <t>トウロク</t>
    </rPh>
    <rPh sb="58" eb="60">
      <t>キュウケイ</t>
    </rPh>
    <rPh sb="60" eb="62">
      <t>ジカン</t>
    </rPh>
    <rPh sb="63" eb="64">
      <t>スウ</t>
    </rPh>
    <rPh sb="114" eb="116">
      <t>シュツリョク</t>
    </rPh>
    <phoneticPr fontId="16"/>
  </si>
  <si>
    <t>「休憩時間（数）－付加条件」を指定すると、勤務体系に登録されている付加条件が、「休憩時間（数）1－付加条件」～「休憩時間（数）999－付加条件」の項目記号で出力されます。</t>
    <rPh sb="15" eb="17">
      <t>シテイ</t>
    </rPh>
    <rPh sb="26" eb="28">
      <t>トウロク</t>
    </rPh>
    <rPh sb="40" eb="42">
      <t>キュウケイ</t>
    </rPh>
    <rPh sb="42" eb="44">
      <t>ジカン</t>
    </rPh>
    <rPh sb="45" eb="46">
      <t>スウ</t>
    </rPh>
    <rPh sb="78" eb="80">
      <t>シュツリョク</t>
    </rPh>
    <phoneticPr fontId="16"/>
  </si>
  <si>
    <t>「残業時間コード」を指定すると、勤務体系に登録されている残業時間が、「残業時間1コード」～「残業時間999コード」の項目記号で出力されます。</t>
    <rPh sb="10" eb="12">
      <t>シテイ</t>
    </rPh>
    <rPh sb="21" eb="23">
      <t>トウロク</t>
    </rPh>
    <rPh sb="28" eb="32">
      <t>ザンギョウジカン</t>
    </rPh>
    <rPh sb="35" eb="37">
      <t>ザンギョウ</t>
    </rPh>
    <rPh sb="37" eb="39">
      <t>ジカン</t>
    </rPh>
    <rPh sb="63" eb="65">
      <t>シュツリョク</t>
    </rPh>
    <phoneticPr fontId="16"/>
  </si>
  <si>
    <t>「残業時間－時間設定方法」を指定すると、勤務体系に登録されている時間設定方法が、「残業時間1－時間設定方法」～「残業時間999－時間設定方法」の項目記号で出力されます。</t>
    <rPh sb="14" eb="16">
      <t>シテイ</t>
    </rPh>
    <rPh sb="25" eb="27">
      <t>トウロク</t>
    </rPh>
    <rPh sb="41" eb="43">
      <t>ザンギョウ</t>
    </rPh>
    <rPh sb="43" eb="45">
      <t>ジカン</t>
    </rPh>
    <rPh sb="77" eb="79">
      <t>シュツリョク</t>
    </rPh>
    <phoneticPr fontId="16"/>
  </si>
  <si>
    <t>「残業時間－開始時刻」を指定すると、勤務体系に登録されている開始時刻が、「残業時間1－開始時刻」～「残業時間999－開始時刻」の項目記号で出力されます。</t>
    <rPh sb="12" eb="14">
      <t>シテイ</t>
    </rPh>
    <rPh sb="23" eb="25">
      <t>トウロク</t>
    </rPh>
    <rPh sb="37" eb="39">
      <t>ザンギョウ</t>
    </rPh>
    <rPh sb="39" eb="41">
      <t>ジカン</t>
    </rPh>
    <rPh sb="69" eb="71">
      <t>シュツリョク</t>
    </rPh>
    <phoneticPr fontId="16"/>
  </si>
  <si>
    <t>「残業時間－終了時刻」を指定すると、勤務体系に登録されている終了時刻が、「残業時間1－終了時刻」～「残業時間999－終了時刻」の項目記号で出力されます。</t>
    <rPh sb="12" eb="14">
      <t>シテイ</t>
    </rPh>
    <rPh sb="23" eb="25">
      <t>トウロク</t>
    </rPh>
    <rPh sb="37" eb="39">
      <t>ザンギョウ</t>
    </rPh>
    <rPh sb="39" eb="41">
      <t>ジカン</t>
    </rPh>
    <rPh sb="69" eb="71">
      <t>シュツリョク</t>
    </rPh>
    <phoneticPr fontId="16"/>
  </si>
  <si>
    <t>「残業時間－開始時間数」を指定すると、勤務体系に登録されている開始時間数が、「残業時間1－開始時間数」～「残業時間999－開始時間数」の項目記号で出力されます。</t>
    <rPh sb="13" eb="15">
      <t>シテイ</t>
    </rPh>
    <rPh sb="24" eb="26">
      <t>トウロク</t>
    </rPh>
    <rPh sb="39" eb="41">
      <t>ザンギョウ</t>
    </rPh>
    <rPh sb="41" eb="43">
      <t>ジカン</t>
    </rPh>
    <rPh sb="73" eb="75">
      <t>シュツリョク</t>
    </rPh>
    <phoneticPr fontId="16"/>
  </si>
  <si>
    <t>「残業時間－終了時間数」を指定すると、勤務体系に登録されている終了時間数が、「残業時間1－終了時間数」～「残業時間999－終了時間数」の項目記号で出力されます。</t>
    <rPh sb="13" eb="15">
      <t>シテイ</t>
    </rPh>
    <rPh sb="24" eb="26">
      <t>トウロク</t>
    </rPh>
    <rPh sb="39" eb="41">
      <t>ザンギョウ</t>
    </rPh>
    <rPh sb="41" eb="43">
      <t>ジカン</t>
    </rPh>
    <rPh sb="73" eb="75">
      <t>シュツリョク</t>
    </rPh>
    <phoneticPr fontId="16"/>
  </si>
  <si>
    <t>「残業時間－申請条件」を指定すると、勤務体系に登録されている申請条件が、「残業時間1－申請条件」～「残業時間999－申請条件」の項目記号で出力されます。</t>
    <rPh sb="6" eb="10">
      <t>シンセイジョウケン</t>
    </rPh>
    <rPh sb="12" eb="14">
      <t>シテイ</t>
    </rPh>
    <rPh sb="23" eb="25">
      <t>トウロク</t>
    </rPh>
    <rPh sb="37" eb="39">
      <t>ザンギョウ</t>
    </rPh>
    <rPh sb="39" eb="41">
      <t>ジカン</t>
    </rPh>
    <rPh sb="69" eb="71">
      <t>シュツリョク</t>
    </rPh>
    <phoneticPr fontId="16"/>
  </si>
  <si>
    <t>「残業時間－付加条件」を指定すると、勤務体系に登録されている付加条件が、「残業時間1－付加条件」～「残業時間999－付加条件」の項目記号で出力されます。</t>
    <rPh sb="6" eb="10">
      <t>フカジョウケン</t>
    </rPh>
    <rPh sb="12" eb="14">
      <t>シテイ</t>
    </rPh>
    <rPh sb="23" eb="25">
      <t>トウロク</t>
    </rPh>
    <rPh sb="37" eb="39">
      <t>ザンギョウ</t>
    </rPh>
    <rPh sb="39" eb="41">
      <t>ジカン</t>
    </rPh>
    <rPh sb="69" eb="71">
      <t>シュツリョク</t>
    </rPh>
    <phoneticPr fontId="16"/>
  </si>
  <si>
    <t>「その他時間コード」を指定すると、勤務体系に登録されているその他時間コードが、「その他時間1コード」～
「その他時間999コード」の項目記号で出力されます。</t>
    <rPh sb="3" eb="4">
      <t>タ</t>
    </rPh>
    <rPh sb="4" eb="6">
      <t>ジカン</t>
    </rPh>
    <rPh sb="11" eb="13">
      <t>シテイ</t>
    </rPh>
    <rPh sb="22" eb="24">
      <t>トウロク</t>
    </rPh>
    <rPh sb="42" eb="43">
      <t>タ</t>
    </rPh>
    <rPh sb="43" eb="45">
      <t>ジカン</t>
    </rPh>
    <rPh sb="71" eb="73">
      <t>シュツリョク</t>
    </rPh>
    <phoneticPr fontId="16"/>
  </si>
  <si>
    <t>「その他時間コード－計算式」を指定すると、勤務体系に登録されている計算式が、「その他時間１－計算式」～「その他時間999－計算式」の項目記号で出力されます。</t>
    <rPh sb="3" eb="4">
      <t>タ</t>
    </rPh>
    <rPh sb="4" eb="6">
      <t>ジカン</t>
    </rPh>
    <rPh sb="15" eb="17">
      <t>シテイ</t>
    </rPh>
    <rPh sb="26" eb="28">
      <t>トウロク</t>
    </rPh>
    <rPh sb="71" eb="73">
      <t>シュツリョク</t>
    </rPh>
    <phoneticPr fontId="16"/>
  </si>
  <si>
    <t>「その他時間コード－マイナスの計算結果」を指定すると、勤務体系に登録されているマイナスの計算結果が、
「その他時間１－マイナスの計算結果」～「その他時間999－マイナスの計算結果」の項目記号で出力されます。</t>
    <rPh sb="3" eb="4">
      <t>タ</t>
    </rPh>
    <rPh sb="4" eb="6">
      <t>ジカン</t>
    </rPh>
    <rPh sb="21" eb="23">
      <t>シテイ</t>
    </rPh>
    <rPh sb="32" eb="34">
      <t>トウロク</t>
    </rPh>
    <rPh sb="96" eb="98">
      <t>シュツリョク</t>
    </rPh>
    <phoneticPr fontId="16"/>
  </si>
  <si>
    <t>HM2010001</t>
    <phoneticPr fontId="3"/>
  </si>
  <si>
    <t>４～20</t>
    <phoneticPr fontId="3"/>
  </si>
  <si>
    <t>プロジェクト名</t>
    <rPh sb="6" eb="7">
      <t>メイ</t>
    </rPh>
    <phoneticPr fontId="3"/>
  </si>
  <si>
    <t>HM2010002</t>
    <phoneticPr fontId="3"/>
  </si>
  <si>
    <t>100</t>
    <phoneticPr fontId="3"/>
  </si>
  <si>
    <t>有効期間（開始）</t>
    <rPh sb="0" eb="4">
      <t>ユウコウキカン</t>
    </rPh>
    <rPh sb="5" eb="7">
      <t>カイシ</t>
    </rPh>
    <phoneticPr fontId="3"/>
  </si>
  <si>
    <t>HM2010003</t>
  </si>
  <si>
    <t>有効期間（終了）</t>
    <rPh sb="0" eb="4">
      <t>ユウコウキカン</t>
    </rPh>
    <rPh sb="5" eb="7">
      <t>シュウリョウ</t>
    </rPh>
    <phoneticPr fontId="3"/>
  </si>
  <si>
    <t>HM2010004</t>
  </si>
  <si>
    <t>HM2010005</t>
  </si>
  <si>
    <t>利用対象</t>
    <rPh sb="0" eb="4">
      <t>リヨウタイショウ</t>
    </rPh>
    <phoneticPr fontId="3"/>
  </si>
  <si>
    <t>HM2010006</t>
  </si>
  <si>
    <t>0：すべての社員　1：任意の社員</t>
    <phoneticPr fontId="3"/>
  </si>
  <si>
    <t>HM2010101</t>
    <phoneticPr fontId="3"/>
  </si>
  <si>
    <r>
      <t xml:space="preserve">桁数は、社員番号の桁数（メインメニュー右上にある[設定]アイコンから[運用設定]メニューの[社員情報]ページ）に
よって異なります。
</t>
    </r>
    <r>
      <rPr>
        <sz val="4"/>
        <rFont val="メイリオ"/>
        <family val="3"/>
        <charset val="128"/>
      </rPr>
      <t xml:space="preserve">
</t>
    </r>
    <r>
      <rPr>
        <sz val="9"/>
        <rFont val="メイリオ"/>
        <family val="3"/>
        <charset val="128"/>
      </rPr>
      <t xml:space="preserve">利用対象が「1：任意の社員」の場合に、受け入れられます。
</t>
    </r>
    <r>
      <rPr>
        <sz val="4"/>
        <rFont val="メイリオ"/>
        <family val="3"/>
        <charset val="128"/>
      </rPr>
      <t xml:space="preserve">
</t>
    </r>
    <r>
      <rPr>
        <sz val="9"/>
        <rFont val="メイリオ"/>
        <family val="3"/>
        <charset val="128"/>
      </rPr>
      <t>社員番号を複数受け入れる場合は、行を追加して受け入れます。</t>
    </r>
    <phoneticPr fontId="3"/>
  </si>
  <si>
    <t>このデータは、『工数管理 for 奉行Edge 勤怠管理クラウド』をご利用の場合で</t>
    <phoneticPr fontId="3"/>
  </si>
  <si>
    <t>タスクの使用（[工数基本設定]メニューで設定）が「する」の場合に受け入れできます。</t>
    <phoneticPr fontId="3"/>
  </si>
  <si>
    <t>HM2020001</t>
    <phoneticPr fontId="3"/>
  </si>
  <si>
    <t>タスク名</t>
    <rPh sb="3" eb="4">
      <t>メイ</t>
    </rPh>
    <phoneticPr fontId="3"/>
  </si>
  <si>
    <t>HM2020002</t>
    <phoneticPr fontId="3"/>
  </si>
  <si>
    <t>40</t>
    <phoneticPr fontId="3"/>
  </si>
  <si>
    <t>HM2020003</t>
  </si>
  <si>
    <t>HM2020004</t>
  </si>
  <si>
    <t>HM2020005</t>
    <phoneticPr fontId="3"/>
  </si>
  <si>
    <t>【雇用区分】</t>
    <rPh sb="1" eb="3">
      <t>コヨウ</t>
    </rPh>
    <rPh sb="3" eb="5">
      <t>クブン</t>
    </rPh>
    <phoneticPr fontId="3"/>
  </si>
  <si>
    <t>雇用区分コード</t>
    <rPh sb="0" eb="2">
      <t>コヨウ</t>
    </rPh>
    <rPh sb="2" eb="4">
      <t>クブン</t>
    </rPh>
    <phoneticPr fontId="3"/>
  </si>
  <si>
    <t>HM1220001</t>
    <phoneticPr fontId="3"/>
  </si>
  <si>
    <t>雇用区分名</t>
    <rPh sb="4" eb="5">
      <t>メイ</t>
    </rPh>
    <phoneticPr fontId="3"/>
  </si>
  <si>
    <t>HM1220002</t>
    <phoneticPr fontId="3"/>
  </si>
  <si>
    <t>○</t>
    <phoneticPr fontId="36"/>
  </si>
  <si>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</si>
  <si>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</si>
  <si>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</si>
  <si>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</si>
  <si>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</si>
  <si>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【出向先(元)法人名】</t>
    <rPh sb="7" eb="9">
      <t>ホウジン</t>
    </rPh>
    <phoneticPr fontId="3"/>
  </si>
  <si>
    <t>出向先(元)法人名コード</t>
    <rPh sb="0" eb="3">
      <t>シュッコウサキ</t>
    </rPh>
    <rPh sb="4" eb="5">
      <t>モト</t>
    </rPh>
    <rPh sb="6" eb="8">
      <t>ホウジン</t>
    </rPh>
    <rPh sb="8" eb="9">
      <t>メイ</t>
    </rPh>
    <phoneticPr fontId="35"/>
  </si>
  <si>
    <t>HM1224901</t>
  </si>
  <si>
    <t>出向先(元)法人名</t>
    <rPh sb="0" eb="3">
      <t>シュッコウサキ</t>
    </rPh>
    <rPh sb="4" eb="5">
      <t>モト</t>
    </rPh>
    <rPh sb="8" eb="9">
      <t>メイ</t>
    </rPh>
    <phoneticPr fontId="35"/>
  </si>
  <si>
    <t>HM1224902</t>
  </si>
  <si>
    <t>『総務人事奉行クラウド』をご利用の場合に、受け入れできます。</t>
    <rPh sb="1" eb="5">
      <t>ソウムジンジ</t>
    </rPh>
    <rPh sb="14" eb="16">
      <t>リヨウ</t>
    </rPh>
    <rPh sb="21" eb="22">
      <t>ウ</t>
    </rPh>
    <rPh sb="23" eb="24">
      <t>イ</t>
    </rPh>
    <phoneticPr fontId="3"/>
  </si>
  <si>
    <t>【区分１】</t>
    <phoneticPr fontId="3"/>
  </si>
  <si>
    <t>区分１コード</t>
    <rPh sb="0" eb="2">
      <t>クブン</t>
    </rPh>
    <phoneticPr fontId="35"/>
  </si>
  <si>
    <t>HM1225301</t>
  </si>
  <si>
    <t>区分１名</t>
    <rPh sb="3" eb="4">
      <t>メイ</t>
    </rPh>
    <phoneticPr fontId="35"/>
  </si>
  <si>
    <t>HM1225302</t>
  </si>
  <si>
    <t>【区分２】</t>
    <phoneticPr fontId="3"/>
  </si>
  <si>
    <t>区分２コード</t>
    <rPh sb="0" eb="2">
      <t>クブン</t>
    </rPh>
    <phoneticPr fontId="35"/>
  </si>
  <si>
    <t>HM1225401</t>
  </si>
  <si>
    <t>区分２名</t>
    <rPh sb="3" eb="4">
      <t>メイ</t>
    </rPh>
    <phoneticPr fontId="35"/>
  </si>
  <si>
    <t>HM1225402</t>
  </si>
  <si>
    <t>【区分３】</t>
    <phoneticPr fontId="3"/>
  </si>
  <si>
    <t>区分３コード</t>
    <rPh sb="0" eb="2">
      <t>クブン</t>
    </rPh>
    <phoneticPr fontId="35"/>
  </si>
  <si>
    <t>HM1225501</t>
  </si>
  <si>
    <t>区分３名</t>
    <rPh sb="3" eb="4">
      <t>メイ</t>
    </rPh>
    <phoneticPr fontId="35"/>
  </si>
  <si>
    <t>HM1225502</t>
  </si>
  <si>
    <t>【区分４】</t>
    <rPh sb="1" eb="3">
      <t>クブン</t>
    </rPh>
    <phoneticPr fontId="3"/>
  </si>
  <si>
    <t>区分４コード</t>
    <phoneticPr fontId="3"/>
  </si>
  <si>
    <t>HM1225601</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</si>
  <si>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</si>
  <si>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</si>
  <si>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</si>
  <si>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</si>
  <si>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</si>
  <si>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</si>
  <si>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</si>
  <si>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文字</t>
    <phoneticPr fontId="3"/>
  </si>
  <si>
    <t>2</t>
    <phoneticPr fontId="3"/>
  </si>
  <si>
    <t>事由データ</t>
    <phoneticPr fontId="3"/>
  </si>
  <si>
    <t>事由コード</t>
    <rPh sb="0" eb="2">
      <t>ジユウ</t>
    </rPh>
    <phoneticPr fontId="3"/>
  </si>
  <si>
    <t>HM1610001</t>
    <phoneticPr fontId="3"/>
  </si>
  <si>
    <t>事由名</t>
    <rPh sb="0" eb="2">
      <t>ジユウ</t>
    </rPh>
    <rPh sb="2" eb="3">
      <t>メイ</t>
    </rPh>
    <phoneticPr fontId="3"/>
  </si>
  <si>
    <t>HM1610002</t>
  </si>
  <si>
    <t>事由区分</t>
    <rPh sb="0" eb="2">
      <t>ジユウ</t>
    </rPh>
    <phoneticPr fontId="3"/>
  </si>
  <si>
    <t>HM1610003</t>
  </si>
  <si>
    <t>0:その他 1:直行 2:直帰 3:直直 4:出張 5:遅延
6:代休   7:振休  8:公休     9:有休  10:積休
11:特休  12:法休 13:代替休  14:欠勤 15:その他休暇1 
16:その他休暇2  17:その他休暇3  18:その他休暇4 
19:その他休暇5</t>
    <phoneticPr fontId="3"/>
  </si>
  <si>
    <t>HM1610004</t>
    <phoneticPr fontId="3"/>
  </si>
  <si>
    <t>勤怠時間項目データ</t>
    <phoneticPr fontId="3"/>
  </si>
  <si>
    <t>HM1720001</t>
    <phoneticPr fontId="3"/>
  </si>
  <si>
    <t>勤怠時間項目名</t>
    <rPh sb="0" eb="2">
      <t>キンタイ</t>
    </rPh>
    <rPh sb="2" eb="4">
      <t>ジカン</t>
    </rPh>
    <rPh sb="4" eb="6">
      <t>コウモク</t>
    </rPh>
    <rPh sb="6" eb="7">
      <t>メイ</t>
    </rPh>
    <phoneticPr fontId="3"/>
  </si>
  <si>
    <t>HM1720002</t>
    <phoneticPr fontId="3"/>
  </si>
  <si>
    <t>時間区分</t>
    <rPh sb="0" eb="2">
      <t>ジカン</t>
    </rPh>
    <rPh sb="2" eb="4">
      <t>クブン</t>
    </rPh>
    <phoneticPr fontId="3"/>
  </si>
  <si>
    <t>HM1720003</t>
    <phoneticPr fontId="3"/>
  </si>
  <si>
    <t xml:space="preserve">00:その他 01:出勤時間 02:遅刻時間 03:早退時間 04:法定内残業時間　 
05:法定外残業時間　06:所定休出残業  07:法定休出残業  08:みなし固定時間　
09:代休時間　10:有休時間　11:積休時間　12:代替休時間　13:特休時間　14:法休時間
15:その他休暇１時間　16:その他休暇２時間　17:その他休暇３時間　18:その他休暇４時間　
19:その他休暇５時間　20:欠勤時間
--:外出時間　--:所定内外出時間　--:休憩時間　--:法定内残業時間　--:法定外残業時間
--:総労働時間　--:代休時間計　--:特休時間計　--:時間特休　
--:有休時間計　--:時間有休　--:積休時間計　--:法休時間計　--:時間法休　
--:代替休時間計　--:時間代替休　--:その他休暇１時間計　--:時間その他休暇１　
--:その他休暇２時間計　--:時間その他休暇２　--:その他休暇３時間計　--:時間その他休暇３
--:その他休暇４時間計　--:時間その他休暇４　--:その他休暇５時間計　--:時間その他休暇５　
--:欠勤時間計
「--」の時間区分（例：「--：外出時間」）の勤怠時間項目は、システムで用意している項目となります。
そのため、同じ時間区分の勤怠時間項目は１項目ずつしか存在しません。
  </t>
    <rPh sb="10" eb="14">
      <t>シュッキンジカン</t>
    </rPh>
    <rPh sb="18" eb="22">
      <t>チコクジカン</t>
    </rPh>
    <rPh sb="26" eb="30">
      <t>ソウタイジカン</t>
    </rPh>
    <rPh sb="34" eb="36">
      <t>ホウテイ</t>
    </rPh>
    <rPh sb="36" eb="37">
      <t>ナイ</t>
    </rPh>
    <rPh sb="37" eb="41">
      <t>ザンギョウジカン</t>
    </rPh>
    <rPh sb="47" eb="50">
      <t>ホウテイガイ</t>
    </rPh>
    <rPh sb="50" eb="54">
      <t>ザンギョウジカン</t>
    </rPh>
    <rPh sb="83" eb="87">
      <t>コテイジカン</t>
    </rPh>
    <rPh sb="92" eb="94">
      <t>ダイキュウ</t>
    </rPh>
    <rPh sb="94" eb="96">
      <t>ジカン</t>
    </rPh>
    <rPh sb="100" eb="102">
      <t>ユウキュウ</t>
    </rPh>
    <rPh sb="102" eb="104">
      <t>ジカン</t>
    </rPh>
    <rPh sb="108" eb="109">
      <t>ツミ</t>
    </rPh>
    <rPh sb="109" eb="110">
      <t>キュウ</t>
    </rPh>
    <rPh sb="110" eb="112">
      <t>ジカン</t>
    </rPh>
    <rPh sb="116" eb="118">
      <t>ダイタイ</t>
    </rPh>
    <rPh sb="118" eb="119">
      <t>キュウ</t>
    </rPh>
    <rPh sb="119" eb="121">
      <t>ジカン</t>
    </rPh>
    <rPh sb="125" eb="127">
      <t>トッキュウ</t>
    </rPh>
    <rPh sb="127" eb="129">
      <t>ジカン</t>
    </rPh>
    <rPh sb="133" eb="134">
      <t>ホウ</t>
    </rPh>
    <rPh sb="134" eb="135">
      <t>キュウ</t>
    </rPh>
    <rPh sb="135" eb="137">
      <t>ジカン</t>
    </rPh>
    <rPh sb="202" eb="204">
      <t>ケッキン</t>
    </rPh>
    <rPh sb="204" eb="206">
      <t>ジカン</t>
    </rPh>
    <rPh sb="210" eb="212">
      <t>ガイシュツ</t>
    </rPh>
    <rPh sb="212" eb="214">
      <t>ジカン</t>
    </rPh>
    <rPh sb="218" eb="220">
      <t>ショテイ</t>
    </rPh>
    <rPh sb="220" eb="221">
      <t>ナイ</t>
    </rPh>
    <rPh sb="221" eb="223">
      <t>ガイシュツ</t>
    </rPh>
    <rPh sb="223" eb="225">
      <t>ジカン</t>
    </rPh>
    <rPh sb="229" eb="231">
      <t>キュウケイ</t>
    </rPh>
    <rPh sb="231" eb="233">
      <t>ジカン</t>
    </rPh>
    <rPh sb="237" eb="239">
      <t>ホウテイ</t>
    </rPh>
    <rPh sb="239" eb="240">
      <t>ナイ</t>
    </rPh>
    <rPh sb="240" eb="242">
      <t>ザンギョウ</t>
    </rPh>
    <rPh sb="242" eb="244">
      <t>ジカン</t>
    </rPh>
    <rPh sb="248" eb="250">
      <t>ホウテイ</t>
    </rPh>
    <rPh sb="250" eb="251">
      <t>ガイ</t>
    </rPh>
    <rPh sb="251" eb="253">
      <t>ザンギョウ</t>
    </rPh>
    <rPh sb="253" eb="255">
      <t>ジカン</t>
    </rPh>
    <rPh sb="259" eb="260">
      <t>ソウ</t>
    </rPh>
    <rPh sb="260" eb="262">
      <t>ロウドウ</t>
    </rPh>
    <rPh sb="262" eb="264">
      <t>ジカン</t>
    </rPh>
    <rPh sb="268" eb="270">
      <t>ダイキュウ</t>
    </rPh>
    <rPh sb="270" eb="272">
      <t>ジカン</t>
    </rPh>
    <rPh sb="272" eb="273">
      <t>ケイ</t>
    </rPh>
    <rPh sb="279" eb="281">
      <t>ジカン</t>
    </rPh>
    <rPh sb="281" eb="282">
      <t>ケイ</t>
    </rPh>
    <rPh sb="286" eb="288">
      <t>ジカン</t>
    </rPh>
    <rPh sb="288" eb="290">
      <t>トッキュウ</t>
    </rPh>
    <rPh sb="295" eb="297">
      <t>ユウキュウ</t>
    </rPh>
    <rPh sb="297" eb="299">
      <t>ジカン</t>
    </rPh>
    <rPh sb="299" eb="300">
      <t>ケイ</t>
    </rPh>
    <rPh sb="304" eb="306">
      <t>ジカン</t>
    </rPh>
    <rPh sb="306" eb="308">
      <t>ユウキュウ</t>
    </rPh>
    <rPh sb="312" eb="313">
      <t>ツミ</t>
    </rPh>
    <rPh sb="313" eb="314">
      <t>キュウ</t>
    </rPh>
    <rPh sb="314" eb="316">
      <t>ジカン</t>
    </rPh>
    <rPh sb="316" eb="317">
      <t>ケイ</t>
    </rPh>
    <rPh sb="321" eb="322">
      <t>ホウ</t>
    </rPh>
    <rPh sb="330" eb="332">
      <t>ジカン</t>
    </rPh>
    <rPh sb="332" eb="333">
      <t>ホウ</t>
    </rPh>
    <rPh sb="333" eb="334">
      <t>キュウ</t>
    </rPh>
    <rPh sb="339" eb="341">
      <t>ダイタイ</t>
    </rPh>
    <rPh sb="341" eb="342">
      <t>キュウ</t>
    </rPh>
    <rPh sb="342" eb="344">
      <t>ジカン</t>
    </rPh>
    <rPh sb="344" eb="345">
      <t>ケイ</t>
    </rPh>
    <rPh sb="349" eb="351">
      <t>ジカン</t>
    </rPh>
    <rPh sb="351" eb="353">
      <t>ダイタイ</t>
    </rPh>
    <rPh sb="353" eb="354">
      <t>キュウ</t>
    </rPh>
    <rPh sb="360" eb="361">
      <t>タ</t>
    </rPh>
    <rPh sb="361" eb="363">
      <t>キュウカ</t>
    </rPh>
    <rPh sb="364" eb="366">
      <t>ジカン</t>
    </rPh>
    <rPh sb="366" eb="367">
      <t>ケイ</t>
    </rPh>
    <rPh sb="371" eb="373">
      <t>ジカン</t>
    </rPh>
    <rPh sb="485" eb="487">
      <t>ケッキン</t>
    </rPh>
    <rPh sb="487" eb="489">
      <t>ジカン</t>
    </rPh>
    <rPh sb="489" eb="490">
      <t>ケイ</t>
    </rPh>
    <phoneticPr fontId="3"/>
  </si>
  <si>
    <t>社員情報データ</t>
    <phoneticPr fontId="3"/>
  </si>
  <si>
    <t>４～10</t>
  </si>
  <si>
    <t>30</t>
  </si>
  <si>
    <t>氏名</t>
  </si>
  <si>
    <t>HM3010004</t>
  </si>
  <si>
    <t>雇用区分</t>
  </si>
  <si>
    <t>[区分]メニューで登録されている雇用区分の内訳コードを設定します。</t>
    <rPh sb="27" eb="29">
      <t>セッテイ</t>
    </rPh>
    <phoneticPr fontId="3"/>
  </si>
  <si>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</si>
  <si>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</si>
  <si>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</si>
  <si>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</si>
  <si>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</si>
  <si>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</si>
  <si>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1：出向受入中</t>
    <rPh sb="2" eb="4">
      <t>シュッコウ</t>
    </rPh>
    <rPh sb="4" eb="6">
      <t>ウケイレ</t>
    </rPh>
    <rPh sb="6" eb="7">
      <t>ナカ</t>
    </rPh>
    <phoneticPr fontId="3"/>
  </si>
  <si>
    <r>
      <t>【注意】</t>
    </r>
    <r>
      <rPr>
        <sz val="9"/>
        <rFont val="メイリオ"/>
        <family val="3"/>
        <charset val="128"/>
      </rPr>
      <t xml:space="preserve">
職場氏名を変更する場合は、フリガナも変更してください。</t>
    </r>
    <phoneticPr fontId="3"/>
  </si>
  <si>
    <t>HM3010032</t>
  </si>
  <si>
    <t>旧姓</t>
  </si>
  <si>
    <t>HM3010033</t>
  </si>
  <si>
    <t>19</t>
    <phoneticPr fontId="3"/>
  </si>
  <si>
    <t>７桁-５桁-５桁(ハイフンで区切る)。</t>
    <phoneticPr fontId="3"/>
  </si>
  <si>
    <t>50</t>
  </si>
  <si>
    <t>100</t>
  </si>
  <si>
    <t>HM3010035</t>
  </si>
  <si>
    <t>個人用e-Mail２</t>
    <phoneticPr fontId="3"/>
  </si>
  <si>
    <t>HM3010036</t>
  </si>
  <si>
    <t>0：男性　1：女性</t>
    <rPh sb="2" eb="4">
      <t>ダンセイ</t>
    </rPh>
    <rPh sb="7" eb="9">
      <t>ジョセイ</t>
    </rPh>
    <phoneticPr fontId="3"/>
  </si>
  <si>
    <t>４</t>
    <phoneticPr fontId="3"/>
  </si>
  <si>
    <t>【勤怠管理情報】</t>
    <rPh sb="1" eb="3">
      <t>キンタイ</t>
    </rPh>
    <rPh sb="3" eb="5">
      <t>カンリ</t>
    </rPh>
    <phoneticPr fontId="3"/>
  </si>
  <si>
    <t>勤怠管理区分</t>
    <rPh sb="0" eb="2">
      <t>キンタイ</t>
    </rPh>
    <rPh sb="2" eb="4">
      <t>カンリ</t>
    </rPh>
    <rPh sb="4" eb="6">
      <t>クブン</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</si>
  <si>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</si>
  <si>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</si>
  <si>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</si>
  <si>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タイムカードＩＤ番号１</t>
    <rPh sb="8" eb="10">
      <t>バンゴウ</t>
    </rPh>
    <phoneticPr fontId="3"/>
  </si>
  <si>
    <t>HM3011302</t>
    <phoneticPr fontId="3"/>
  </si>
  <si>
    <t>タイムカードＩＤ番号２</t>
    <rPh sb="8" eb="10">
      <t>バンゴウ</t>
    </rPh>
    <phoneticPr fontId="3"/>
  </si>
  <si>
    <t>HM3011303</t>
    <phoneticPr fontId="3"/>
  </si>
  <si>
    <t>タイムカードＩＤ番号３</t>
    <rPh sb="8" eb="10">
      <t>バンゴウ</t>
    </rPh>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</si>
  <si>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</si>
  <si>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</si>
  <si>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</si>
  <si>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</si>
  <si>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変形労働中途適用区分</t>
    <rPh sb="0" eb="2">
      <t>ヘンケイ</t>
    </rPh>
    <rPh sb="2" eb="4">
      <t>ロウドウ</t>
    </rPh>
    <rPh sb="4" eb="6">
      <t>チュウト</t>
    </rPh>
    <rPh sb="6" eb="8">
      <t>テキヨウ</t>
    </rPh>
    <rPh sb="8" eb="10">
      <t>クブン</t>
    </rPh>
    <phoneticPr fontId="3"/>
  </si>
  <si>
    <t>HM3011307</t>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</si>
  <si>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</si>
  <si>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</si>
  <si>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</si>
  <si>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変形労働中途清算区分</t>
    <rPh sb="0" eb="2">
      <t>ヘンケイ</t>
    </rPh>
    <rPh sb="2" eb="4">
      <t>ロウドウ</t>
    </rPh>
    <rPh sb="4" eb="6">
      <t>チュウト</t>
    </rPh>
    <rPh sb="6" eb="8">
      <t>セイサン</t>
    </rPh>
    <rPh sb="8" eb="10">
      <t>クブン</t>
    </rPh>
    <phoneticPr fontId="3"/>
  </si>
  <si>
    <t>HM3011309</t>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</si>
  <si>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</si>
  <si>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</si>
  <si>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</si>
  <si>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変形労働継続適用区分</t>
    <rPh sb="0" eb="2">
      <t>ヘンケイ</t>
    </rPh>
    <rPh sb="2" eb="4">
      <t>ロウドウ</t>
    </rPh>
    <rPh sb="4" eb="6">
      <t>ケイゾク</t>
    </rPh>
    <rPh sb="6" eb="8">
      <t>テキヨウ</t>
    </rPh>
    <rPh sb="8" eb="10">
      <t>クブン</t>
    </rPh>
    <phoneticPr fontId="3"/>
  </si>
  <si>
    <t>HM3011311</t>
    <phoneticPr fontId="3"/>
  </si>
  <si>
    <t>【休日・休暇情報】</t>
    <phoneticPr fontId="3"/>
  </si>
  <si>
    <t>0：管理しない　1：管理する</t>
    <phoneticPr fontId="3"/>
  </si>
  <si>
    <t>公休日数表</t>
    <rPh sb="0" eb="2">
      <t>コウキュウ</t>
    </rPh>
    <rPh sb="2" eb="4">
      <t>ニッスウ</t>
    </rPh>
    <rPh sb="4" eb="5">
      <t>ヒョウ</t>
    </rPh>
    <phoneticPr fontId="3"/>
  </si>
  <si>
    <t>HM3011402</t>
    <phoneticPr fontId="3"/>
  </si>
  <si>
    <t>翌月繰越公休日数</t>
    <rPh sb="0" eb="2">
      <t>ヨクゲツ</t>
    </rPh>
    <rPh sb="2" eb="3">
      <t>ク</t>
    </rPh>
    <rPh sb="3" eb="4">
      <t>コ</t>
    </rPh>
    <rPh sb="4" eb="6">
      <t>コウキュウ</t>
    </rPh>
    <rPh sb="6" eb="8">
      <t>ニッスウ</t>
    </rPh>
    <phoneticPr fontId="3"/>
  </si>
  <si>
    <t>HM3011403</t>
    <phoneticPr fontId="3"/>
  </si>
  <si>
    <t>HM3011404</t>
  </si>
  <si>
    <t>有休残日数</t>
  </si>
  <si>
    <t>HM3011405</t>
  </si>
  <si>
    <t>HM3011406</t>
  </si>
  <si>
    <t>時間有休残</t>
  </si>
  <si>
    <t>次回付与日数</t>
    <rPh sb="0" eb="1">
      <t>ジ</t>
    </rPh>
    <rPh sb="1" eb="2">
      <t>カイ</t>
    </rPh>
    <rPh sb="2" eb="4">
      <t>フヨ</t>
    </rPh>
    <rPh sb="4" eb="6">
      <t>ニッスウ</t>
    </rPh>
    <phoneticPr fontId="3"/>
  </si>
  <si>
    <t>HM3011432</t>
    <phoneticPr fontId="3"/>
  </si>
  <si>
    <t>HM3011410</t>
    <phoneticPr fontId="3"/>
  </si>
  <si>
    <t>前回付与日数</t>
    <rPh sb="0" eb="2">
      <t>ゼンカイ</t>
    </rPh>
    <rPh sb="2" eb="4">
      <t>フヨ</t>
    </rPh>
    <rPh sb="4" eb="6">
      <t>ニッスウ</t>
    </rPh>
    <phoneticPr fontId="3"/>
  </si>
  <si>
    <t>HM3011412</t>
    <phoneticPr fontId="3"/>
  </si>
  <si>
    <t>前回繰越日数</t>
    <rPh sb="0" eb="2">
      <t>ゼンカイ</t>
    </rPh>
    <rPh sb="2" eb="4">
      <t>クリコシ</t>
    </rPh>
    <rPh sb="4" eb="6">
      <t>ニッスウ</t>
    </rPh>
    <phoneticPr fontId="3"/>
  </si>
  <si>
    <t>HM3011413</t>
  </si>
  <si>
    <t>前回繰越時間</t>
    <rPh sb="0" eb="2">
      <t>ゼンカイ</t>
    </rPh>
    <rPh sb="2" eb="4">
      <t>クリコシ</t>
    </rPh>
    <rPh sb="4" eb="6">
      <t>ジカン</t>
    </rPh>
    <phoneticPr fontId="3"/>
  </si>
  <si>
    <t>HM3011414</t>
  </si>
  <si>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</si>
  <si>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</si>
  <si>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</si>
  <si>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</si>
  <si>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</si>
  <si>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</si>
  <si>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前々回繰越時間</t>
    <rPh sb="0" eb="3">
      <t>ゼンゼンカイ</t>
    </rPh>
    <rPh sb="3" eb="5">
      <t>クリコシ</t>
    </rPh>
    <rPh sb="5" eb="7">
      <t>ジカン</t>
    </rPh>
    <phoneticPr fontId="3"/>
  </si>
  <si>
    <t>HM3011419</t>
  </si>
  <si>
    <t>３回前付与日</t>
    <rPh sb="1" eb="2">
      <t>カイ</t>
    </rPh>
    <rPh sb="2" eb="3">
      <t>マエ</t>
    </rPh>
    <rPh sb="3" eb="5">
      <t>フヨ</t>
    </rPh>
    <rPh sb="5" eb="6">
      <t>ビ</t>
    </rPh>
    <phoneticPr fontId="3"/>
  </si>
  <si>
    <t>HM3011436</t>
    <phoneticPr fontId="3"/>
  </si>
  <si>
    <t>３回前付与日数</t>
    <rPh sb="1" eb="2">
      <t>カイ</t>
    </rPh>
    <rPh sb="2" eb="3">
      <t>マエ</t>
    </rPh>
    <rPh sb="3" eb="5">
      <t>フヨ</t>
    </rPh>
    <rPh sb="5" eb="7">
      <t>ニッスウ</t>
    </rPh>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</si>
  <si>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</si>
  <si>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</si>
  <si>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</si>
  <si>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</si>
  <si>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</si>
  <si>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</si>
  <si>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</si>
  <si>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</si>
  <si>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</si>
  <si>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</si>
  <si>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</si>
  <si>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</si>
  <si>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</si>
  <si>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積休残日数</t>
    <rPh sb="0" eb="1">
      <t>ツ</t>
    </rPh>
    <rPh sb="1" eb="2">
      <t>ヤス</t>
    </rPh>
    <rPh sb="2" eb="3">
      <t>ザン</t>
    </rPh>
    <rPh sb="3" eb="5">
      <t>ニッスウ</t>
    </rPh>
    <phoneticPr fontId="3"/>
  </si>
  <si>
    <t>HM3011420</t>
    <phoneticPr fontId="3"/>
  </si>
  <si>
    <t>代替休残日数</t>
    <rPh sb="0" eb="2">
      <t>ダイタイ</t>
    </rPh>
    <rPh sb="2" eb="3">
      <t>キュウ</t>
    </rPh>
    <rPh sb="3" eb="4">
      <t>ザン</t>
    </rPh>
    <rPh sb="4" eb="6">
      <t>ニッスウ</t>
    </rPh>
    <phoneticPr fontId="3"/>
  </si>
  <si>
    <t>HM3011421</t>
    <phoneticPr fontId="3"/>
  </si>
  <si>
    <t>代替休残時間</t>
    <rPh sb="0" eb="2">
      <t>ダイタイ</t>
    </rPh>
    <rPh sb="2" eb="3">
      <t>キュウ</t>
    </rPh>
    <rPh sb="3" eb="4">
      <t>ザン</t>
    </rPh>
    <rPh sb="4" eb="6">
      <t>ジカン</t>
    </rPh>
    <phoneticPr fontId="3"/>
  </si>
  <si>
    <t>HM3011422</t>
    <phoneticPr fontId="3"/>
  </si>
  <si>
    <t>その他休１残日数</t>
    <rPh sb="2" eb="3">
      <t>ホカ</t>
    </rPh>
    <rPh sb="3" eb="4">
      <t>ヤス</t>
    </rPh>
    <rPh sb="5" eb="6">
      <t>ザン</t>
    </rPh>
    <rPh sb="6" eb="8">
      <t>ニッスウ</t>
    </rPh>
    <phoneticPr fontId="3"/>
  </si>
  <si>
    <t>HM3011445</t>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</si>
  <si>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</si>
  <si>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</si>
  <si>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</si>
  <si>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</si>
  <si>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</si>
  <si>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</si>
  <si>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</si>
  <si>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</si>
  <si>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</si>
  <si>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</si>
  <si>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</si>
  <si>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</si>
  <si>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</si>
  <si>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</si>
  <si>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</si>
  <si>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</si>
  <si>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</si>
  <si>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</si>
  <si>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HM3011429</t>
    <phoneticPr fontId="3"/>
  </si>
  <si>
    <t>HM3010037</t>
  </si>
  <si>
    <t>HM3010038</t>
  </si>
  <si>
    <t>直属上司社員番号を受け入れると、自動的に直属上司の氏名が受け入れられます。</t>
    <phoneticPr fontId="3"/>
  </si>
  <si>
    <t>[区分]メニューで登録されている各区分の内訳コードを設定します。</t>
    <phoneticPr fontId="3"/>
  </si>
  <si>
    <t>区分２</t>
  </si>
  <si>
    <t>HM3012202</t>
  </si>
  <si>
    <t>区分３</t>
  </si>
  <si>
    <t>HM3012203</t>
  </si>
  <si>
    <t>区分４</t>
  </si>
  <si>
    <t>HM3012204</t>
  </si>
  <si>
    <t>区分５</t>
  </si>
  <si>
    <t>HM3012205</t>
  </si>
  <si>
    <t>12</t>
  </si>
  <si>
    <t>都道府県</t>
  </si>
  <si>
    <t>HM3020105</t>
  </si>
  <si>
    <t>HM3020106</t>
  </si>
  <si>
    <t>24</t>
  </si>
  <si>
    <t>番地</t>
  </si>
  <si>
    <t>HM3020107</t>
  </si>
  <si>
    <t>マンション／ビル等</t>
  </si>
  <si>
    <t>HM3020108</t>
  </si>
  <si>
    <t>住所カナ</t>
  </si>
  <si>
    <t>HM3020109</t>
  </si>
  <si>
    <t>75</t>
  </si>
  <si>
    <t>電話番号</t>
  </si>
  <si>
    <t>市区町村</t>
  </si>
  <si>
    <t>役職</t>
  </si>
  <si>
    <t>職種</t>
  </si>
  <si>
    <t>職務</t>
  </si>
  <si>
    <t>資格等級</t>
  </si>
  <si>
    <t>任意項目１</t>
  </si>
  <si>
    <t>任意項目２</t>
  </si>
  <si>
    <t>任意項目３</t>
  </si>
  <si>
    <t>[役職／職種]メニューで登録されている職務の内訳コードを設定します。</t>
    <rPh sb="19" eb="21">
      <t>ショクム</t>
    </rPh>
    <phoneticPr fontId="3"/>
  </si>
  <si>
    <t>[役職／職種]メニューで登録されている資格等級の内訳コードを設定します。</t>
    <rPh sb="19" eb="21">
      <t>シカク</t>
    </rPh>
    <rPh sb="21" eb="23">
      <t>トウキュウ</t>
    </rPh>
    <phoneticPr fontId="3"/>
  </si>
  <si>
    <t>[役職／職種]メニューで登録されている任意項目の内訳コードを設定します。</t>
    <rPh sb="19" eb="21">
      <t>ニンイ</t>
    </rPh>
    <rPh sb="21" eb="23">
      <t>コウモク</t>
    </rPh>
    <phoneticPr fontId="3"/>
  </si>
  <si>
    <t>30</t>
    <phoneticPr fontId="3"/>
  </si>
  <si>
    <t>休職開始年月日</t>
  </si>
  <si>
    <t>HM3021804</t>
  </si>
  <si>
    <t>休職終了年月日</t>
  </si>
  <si>
    <t>HM3022004</t>
    <phoneticPr fontId="3"/>
  </si>
  <si>
    <t>HM3022022</t>
    <phoneticPr fontId="3"/>
  </si>
  <si>
    <t>出向元グループ法人名</t>
    <rPh sb="9" eb="10">
      <t>メイ</t>
    </rPh>
    <phoneticPr fontId="3"/>
  </si>
  <si>
    <t>HM3022023</t>
    <phoneticPr fontId="3"/>
  </si>
  <si>
    <t>【基本情報】</t>
    <rPh sb="1" eb="3">
      <t>キホン</t>
    </rPh>
    <rPh sb="3" eb="5">
      <t>ジョウホウ</t>
    </rPh>
    <phoneticPr fontId="3"/>
  </si>
  <si>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3"/>
  </si>
  <si>
    <t>氏名(フリガナ)</t>
    <phoneticPr fontId="3"/>
  </si>
  <si>
    <t>HM3010002</t>
    <phoneticPr fontId="3"/>
  </si>
  <si>
    <t>HM3010003</t>
    <phoneticPr fontId="3"/>
  </si>
  <si>
    <r>
      <rPr>
        <sz val="9"/>
        <color indexed="10"/>
        <rFont val="メイリオ"/>
        <family val="3"/>
        <charset val="128"/>
      </rPr>
      <t>【注意】</t>
    </r>
    <r>
      <rPr>
        <sz val="9"/>
        <rFont val="メイリオ"/>
        <family val="3"/>
        <charset val="128"/>
      </rPr>
      <t xml:space="preserve">
氏名を受け入れる場合は、フリガナも受け入れてください。</t>
    </r>
    <rPh sb="8" eb="9">
      <t>ウ</t>
    </rPh>
    <rPh sb="10" eb="11">
      <t>イ</t>
    </rPh>
    <rPh sb="13" eb="15">
      <t>バアイ</t>
    </rPh>
    <rPh sb="22" eb="23">
      <t>ウ</t>
    </rPh>
    <rPh sb="24" eb="25">
      <t>イ</t>
    </rPh>
    <phoneticPr fontId="3"/>
  </si>
  <si>
    <t>HM3010006</t>
    <phoneticPr fontId="3"/>
  </si>
  <si>
    <t>HM3010005</t>
    <phoneticPr fontId="3"/>
  </si>
  <si>
    <t>HM3010008</t>
    <phoneticPr fontId="3"/>
  </si>
  <si>
    <t>HM3010010</t>
    <phoneticPr fontId="3"/>
  </si>
  <si>
    <t>HM3010011</t>
    <phoneticPr fontId="3"/>
  </si>
  <si>
    <t>退職年月日</t>
    <phoneticPr fontId="3"/>
  </si>
  <si>
    <t>HM3010013</t>
    <phoneticPr fontId="3"/>
  </si>
  <si>
    <r>
      <t xml:space="preserve">0：在籍　1：休職　2：退職　3：出向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休職開始年月日（[休職・区分]ページで設定）や休職終了年月日（[休職・区分]ページで設定）を受け入れると、
自動的に「0：在籍」または「1：休職」が受け入れられます。</t>
    </r>
    <rPh sb="7" eb="9">
      <t>キュウショク</t>
    </rPh>
    <rPh sb="12" eb="14">
      <t>タイショク</t>
    </rPh>
    <rPh sb="17" eb="19">
      <t>シュッコウ</t>
    </rPh>
    <rPh sb="65" eb="67">
      <t>キュウショク</t>
    </rPh>
    <rPh sb="88" eb="90">
      <t>キュウショク</t>
    </rPh>
    <phoneticPr fontId="3"/>
  </si>
  <si>
    <r>
      <t>形式は、表紙の「日付の形式」参照</t>
    </r>
    <r>
      <rPr>
        <sz val="4"/>
        <rFont val="メイリオ"/>
        <family val="3"/>
        <charset val="128"/>
      </rPr>
      <t/>
    </r>
    <rPh sb="0" eb="2">
      <t>ケイシキ</t>
    </rPh>
    <rPh sb="4" eb="6">
      <t>ヒョウシ</t>
    </rPh>
    <phoneticPr fontId="3"/>
  </si>
  <si>
    <r>
      <t xml:space="preserve">形式は、表紙の「日付の形式」参照
</t>
    </r>
    <r>
      <rPr>
        <sz val="4"/>
        <rFont val="メイリオ"/>
        <family val="3"/>
        <charset val="128"/>
      </rPr>
      <t xml:space="preserve">
</t>
    </r>
    <r>
      <rPr>
        <sz val="9"/>
        <rFont val="メイリオ"/>
        <family val="3"/>
        <charset val="128"/>
      </rPr>
      <t>入社年月日を受け入れると、以下の項目に、自動的に入社年月日と同じ日付が受け入れられます。
・有休起算日（[休日・休暇]ページで設定）</t>
    </r>
    <rPh sb="11" eb="13">
      <t>ケイシキ</t>
    </rPh>
    <rPh sb="18" eb="20">
      <t>ニュウシャ</t>
    </rPh>
    <rPh sb="31" eb="33">
      <t>イカ</t>
    </rPh>
    <rPh sb="34" eb="36">
      <t>コウモク</t>
    </rPh>
    <phoneticPr fontId="3"/>
  </si>
  <si>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・有休起算日（[休日・休暇]ページで設定）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72" eb="74">
      <t>キュウジツ</t>
    </rPh>
    <rPh sb="75" eb="77">
      <t>キュウカ</t>
    </rPh>
    <phoneticPr fontId="3"/>
  </si>
  <si>
    <r>
      <t xml:space="preserve">形式は、表紙の「日付の形式」参照
</t>
    </r>
    <r>
      <rPr>
        <sz val="4"/>
        <rFont val="メイリオ"/>
        <family val="3"/>
        <charset val="128"/>
      </rPr>
      <t xml:space="preserve">
</t>
    </r>
    <r>
      <rPr>
        <sz val="9"/>
        <rFont val="メイリオ"/>
        <family val="3"/>
        <charset val="128"/>
      </rPr>
      <t>退職年月日を受け入れると、自動的に以下の内容が受け入れられます。
・在籍区分に「2：退職」が受け入れられます。</t>
    </r>
    <rPh sb="11" eb="13">
      <t>ケイシキ</t>
    </rPh>
    <rPh sb="64" eb="65">
      <t>ウ</t>
    </rPh>
    <rPh sb="66" eb="67">
      <t>イ</t>
    </rPh>
    <phoneticPr fontId="3"/>
  </si>
  <si>
    <t>HM3010014</t>
    <phoneticPr fontId="3"/>
  </si>
  <si>
    <t>出向受入区分</t>
    <rPh sb="0" eb="2">
      <t>シュッコウ</t>
    </rPh>
    <rPh sb="2" eb="3">
      <t>ウ</t>
    </rPh>
    <rPh sb="3" eb="4">
      <t>イ</t>
    </rPh>
    <rPh sb="4" eb="6">
      <t>クブン</t>
    </rPh>
    <phoneticPr fontId="3"/>
  </si>
  <si>
    <t>HM3010023</t>
    <phoneticPr fontId="3"/>
  </si>
  <si>
    <t>職場氏名(フリガナ)</t>
    <phoneticPr fontId="3"/>
  </si>
  <si>
    <t>HM3010029</t>
    <phoneticPr fontId="3"/>
  </si>
  <si>
    <t>職場氏名</t>
    <phoneticPr fontId="3"/>
  </si>
  <si>
    <t>HM3010030</t>
    <phoneticPr fontId="3"/>
  </si>
  <si>
    <t>旧姓(フリガナ)</t>
    <phoneticPr fontId="3"/>
  </si>
  <si>
    <r>
      <rPr>
        <sz val="9"/>
        <color indexed="10"/>
        <rFont val="メイリオ"/>
        <family val="3"/>
        <charset val="128"/>
      </rPr>
      <t>【注意】</t>
    </r>
    <r>
      <rPr>
        <sz val="9"/>
        <rFont val="メイリオ"/>
        <family val="3"/>
        <charset val="128"/>
      </rPr>
      <t xml:space="preserve">
旧姓を変更する場合は、フリガナも変更してください。</t>
    </r>
    <phoneticPr fontId="3"/>
  </si>
  <si>
    <t>氏名（英字）</t>
    <rPh sb="0" eb="2">
      <t>シメイ</t>
    </rPh>
    <rPh sb="3" eb="5">
      <t>エイジ</t>
    </rPh>
    <phoneticPr fontId="3"/>
  </si>
  <si>
    <t>HM3020104</t>
    <phoneticPr fontId="3"/>
  </si>
  <si>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3"/>
  </si>
  <si>
    <t>HM3020110</t>
    <phoneticPr fontId="3"/>
  </si>
  <si>
    <t>社用e-Mail１</t>
    <phoneticPr fontId="3"/>
  </si>
  <si>
    <t>社用e-Mail２</t>
    <phoneticPr fontId="3"/>
  </si>
  <si>
    <t>個人用e-Mail１</t>
    <rPh sb="0" eb="3">
      <t>コジンヨウ</t>
    </rPh>
    <phoneticPr fontId="3"/>
  </si>
  <si>
    <t>直属上司社員番号</t>
    <phoneticPr fontId="3"/>
  </si>
  <si>
    <t>HM3012003</t>
    <phoneticPr fontId="3"/>
  </si>
  <si>
    <t>直属上司</t>
    <phoneticPr fontId="3"/>
  </si>
  <si>
    <t>HM3012004</t>
    <phoneticPr fontId="3"/>
  </si>
  <si>
    <t>HM3010906</t>
    <phoneticPr fontId="3"/>
  </si>
  <si>
    <t>【職場情報】</t>
    <rPh sb="1" eb="3">
      <t>ショクバ</t>
    </rPh>
    <rPh sb="3" eb="5">
      <t>ジョウホウ</t>
    </rPh>
    <phoneticPr fontId="3"/>
  </si>
  <si>
    <t>【区分情報】</t>
    <rPh sb="1" eb="3">
      <t>クブン</t>
    </rPh>
    <rPh sb="3" eb="5">
      <t>ジョウホウ</t>
    </rPh>
    <phoneticPr fontId="3"/>
  </si>
  <si>
    <t>区分１</t>
  </si>
  <si>
    <t>HM3012201</t>
    <phoneticPr fontId="3"/>
  </si>
  <si>
    <t>形式は、表紙の「日付の形式」参照</t>
    <rPh sb="0" eb="2">
      <t>ケイシキ</t>
    </rPh>
    <rPh sb="4" eb="6">
      <t>ヒョウシ</t>
    </rPh>
    <phoneticPr fontId="3"/>
  </si>
  <si>
    <t>【所属情報】</t>
    <rPh sb="1" eb="3">
      <t>ショゾク</t>
    </rPh>
    <rPh sb="3" eb="5">
      <t>ジョウホウ</t>
    </rPh>
    <phoneticPr fontId="3"/>
  </si>
  <si>
    <t>HM3020803</t>
    <phoneticPr fontId="3"/>
  </si>
  <si>
    <t>HM3020805</t>
    <phoneticPr fontId="3"/>
  </si>
  <si>
    <t>HM3020807</t>
    <phoneticPr fontId="3"/>
  </si>
  <si>
    <t>[役職／職種]メニューで登録されている勤務地の内訳コードを設定します。</t>
    <rPh sb="19" eb="22">
      <t>キンムチ</t>
    </rPh>
    <phoneticPr fontId="3"/>
  </si>
  <si>
    <t>HM3020809</t>
    <phoneticPr fontId="3"/>
  </si>
  <si>
    <t>[役職／職種]メニューで登録されている職種の内訳コードを設定します。</t>
    <phoneticPr fontId="3"/>
  </si>
  <si>
    <t>HM3020811</t>
    <phoneticPr fontId="3"/>
  </si>
  <si>
    <t>HM3020813</t>
    <phoneticPr fontId="3"/>
  </si>
  <si>
    <t>HM3020815</t>
    <phoneticPr fontId="3"/>
  </si>
  <si>
    <t>HM3020817</t>
    <phoneticPr fontId="3"/>
  </si>
  <si>
    <t>HM3020819</t>
    <phoneticPr fontId="3"/>
  </si>
  <si>
    <t>桁数は、タイムカードＩＤ番号１の桁数（メインメニュー右上にある[設定]アイコンから[運用設定]メニューの[社員情報]ページ）の設定によって異なります。</t>
    <rPh sb="12" eb="14">
      <t>バンゴウ</t>
    </rPh>
    <rPh sb="53" eb="55">
      <t>シャイン</t>
    </rPh>
    <rPh sb="55" eb="57">
      <t>ジョウホウ</t>
    </rPh>
    <phoneticPr fontId="3"/>
  </si>
  <si>
    <r>
      <t xml:space="preserve">桁数は、タイムカードＩＤ番号２の桁数（メインメニュー右上にある[設定]アイコンから[運用設定]メニューの[社員情報]ページ）の設定によって異なります。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タイムカードＩＤ番号２（メインメニュー右上にある[設定]アイコンから[運用設定]メニューの[社員情報]ページで設定）が「使用する」の場合に、受け入れられます。</t>
    </r>
    <rPh sb="12" eb="14">
      <t>バンゴウ</t>
    </rPh>
    <rPh sb="152" eb="154">
      <t>シヨウバアイ</t>
    </rPh>
    <phoneticPr fontId="3"/>
  </si>
  <si>
    <r>
      <t xml:space="preserve">桁数は、タイムカードＩＤ番号３の桁数（メインメニュー右上にある[設定]アイコンから[運用設定]メニューの[社員情報]ページ）の設定によって異なります。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タイムカードＩＤ番号３（メインメニュー右上にある[設定]アイコンから[運用設定]メニューの[社員情報]ページで設定）が「使用する」の場合に、受け入れられます。</t>
    </r>
    <rPh sb="12" eb="14">
      <t>バンゴウ</t>
    </rPh>
    <rPh sb="137" eb="139">
      <t>シヨウ</t>
    </rPh>
    <rPh sb="143" eb="145">
      <t>バアイ</t>
    </rPh>
    <phoneticPr fontId="3"/>
  </si>
  <si>
    <t>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rPh sb="65" eb="67">
      <t>バアイ</t>
    </rPh>
    <rPh sb="110" eb="112">
      <t>バアイ</t>
    </rPh>
    <rPh sb="159" eb="161">
      <t>バアイ</t>
    </rPh>
    <phoneticPr fontId="3"/>
  </si>
  <si>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・時間外労働清算規則の清算区分（[時間外労働清算規則登録]メニューの[基本]ページで設定）が「1：フレックスタイム制」
　で清算期間が「0：１ヵ月」以外の場合
・時間外労働清算規則の清算区分が「3：１年単位の変形労働時間制」の場合</t>
    </r>
    <rPh sb="2" eb="4">
      <t>テキヨウ</t>
    </rPh>
    <rPh sb="10" eb="12">
      <t>テキヨウ</t>
    </rPh>
    <phoneticPr fontId="3"/>
  </si>
  <si>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・時間外労働清算規則の清算区分（[時間外労働清算規則登録]メニューの[基本]ページで設定）が「1：フレックスタイム制」
　で清算期間が「0：１ヵ月」以外の場合
・時間外労働清算規則の清算区分が「3：１年単位の変形労働時間制」の場合</t>
    </r>
    <rPh sb="2" eb="4">
      <t>セイサン</t>
    </rPh>
    <rPh sb="10" eb="12">
      <t>セイサン</t>
    </rPh>
    <phoneticPr fontId="3"/>
  </si>
  <si>
    <t>休日・休暇管理区分</t>
    <rPh sb="0" eb="2">
      <t>キュウジツ</t>
    </rPh>
    <rPh sb="3" eb="5">
      <t>キュウカ</t>
    </rPh>
    <rPh sb="5" eb="7">
      <t>カンリ</t>
    </rPh>
    <rPh sb="7" eb="9">
      <t>クブン</t>
    </rPh>
    <phoneticPr fontId="3"/>
  </si>
  <si>
    <t>HM3011401</t>
    <phoneticPr fontId="3"/>
  </si>
  <si>
    <t>有休付与日数表</t>
    <rPh sb="2" eb="4">
      <t>フヨ</t>
    </rPh>
    <rPh sb="4" eb="6">
      <t>ニッスウ</t>
    </rPh>
    <rPh sb="6" eb="7">
      <t>ヒョウ</t>
    </rPh>
    <phoneticPr fontId="3"/>
  </si>
  <si>
    <t>有休残時間</t>
    <rPh sb="3" eb="5">
      <t>ジカン</t>
    </rPh>
    <phoneticPr fontId="3"/>
  </si>
  <si>
    <t>公休の管理（[休日／休暇基本設定]メニューの[公休]ページで設定）が「しない」または「消化日数だけを管理する」の場合は、受け入れられません。</t>
    <phoneticPr fontId="3"/>
  </si>
  <si>
    <r>
      <t xml:space="preserve">公休の管理（[休日／休暇基本設定]メニューの[公休]ページで設定）が「しない」または「消化日数だけを管理する」の場合は、受け入れられません。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桁数は、勤怠日数の小数桁数（メインメニュー右上にある[設定]アイコンから[運用設定]メニューの[勤怠]ページ）の設定によって異なります。
「１桁」⇒整数２桁　小数１桁
「２桁」⇒整数２桁　小数２桁
「３桁」⇒整数２桁　小数３桁</t>
    </r>
    <rPh sb="120" eb="122">
      <t>キンタイ</t>
    </rPh>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</si>
  <si>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</si>
  <si>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桁数は、勤怠日数の小数桁数（メインメニュー右上にある[設定]アイコンから[運用設定]メニューの[勤怠]ページ）に
よって異なります。
「１桁」⇒整数２桁　小数１桁
「２桁」⇒整数２桁　小数２桁
「３桁」⇒整数２桁　小数３桁</t>
    <rPh sb="157" eb="159">
      <t>ショウスウ</t>
    </rPh>
    <rPh sb="159" eb="161">
      <t>ケタスウ</t>
    </rPh>
    <rPh sb="196" eb="198">
      <t>キンタイ</t>
    </rPh>
    <rPh sb="217" eb="218">
      <t>ケタ</t>
    </rPh>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</si>
  <si>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有給休暇の時間単位付与（[休日／休暇基本設定]メニューの[有給休暇]ページで設定）が「する」の場合に、
受け入れできます。</t>
    <phoneticPr fontId="3"/>
  </si>
  <si>
    <t>内　前年度未消化分日数</t>
    <rPh sb="0" eb="1">
      <t>ウチ</t>
    </rPh>
    <rPh sb="2" eb="5">
      <t>ゼンネンド</t>
    </rPh>
    <rPh sb="5" eb="8">
      <t>ミショウカ</t>
    </rPh>
    <rPh sb="8" eb="9">
      <t>ブン</t>
    </rPh>
    <rPh sb="9" eb="11">
      <t>ニッスウ</t>
    </rPh>
    <phoneticPr fontId="3"/>
  </si>
  <si>
    <t>内　前年度未消化分時間</t>
    <rPh sb="0" eb="1">
      <t>ウチ</t>
    </rPh>
    <rPh sb="2" eb="5">
      <t>ゼンネンド</t>
    </rPh>
    <rPh sb="5" eb="8">
      <t>ミショウカ</t>
    </rPh>
    <rPh sb="8" eb="9">
      <t>ブン</t>
    </rPh>
    <rPh sb="9" eb="11">
      <t>ジカン</t>
    </rPh>
    <phoneticPr fontId="3"/>
  </si>
  <si>
    <t>HM3011430</t>
    <phoneticPr fontId="3"/>
  </si>
  <si>
    <t>HM3011431</t>
    <phoneticPr fontId="3"/>
  </si>
  <si>
    <t>HM3011407</t>
    <phoneticPr fontId="3"/>
  </si>
  <si>
    <t>有休起算日</t>
    <rPh sb="0" eb="2">
      <t>ユウキュウ</t>
    </rPh>
    <rPh sb="2" eb="5">
      <t>キサンビ</t>
    </rPh>
    <phoneticPr fontId="3"/>
  </si>
  <si>
    <t>HM3011409</t>
    <phoneticPr fontId="3"/>
  </si>
  <si>
    <t>年間所定労働日数</t>
    <rPh sb="0" eb="2">
      <t>ネンカン</t>
    </rPh>
    <rPh sb="2" eb="4">
      <t>ショテイ</t>
    </rPh>
    <rPh sb="4" eb="6">
      <t>ロウドウ</t>
    </rPh>
    <rPh sb="6" eb="8">
      <t>ニッスウ</t>
    </rPh>
    <phoneticPr fontId="3"/>
  </si>
  <si>
    <t>HM3011408</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</si>
  <si>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有給休暇の時間単位付与（[休日／休暇基本設定]メニューの[有給休暇]ページで設定）が「する」の場合に、
受け入れできます。</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</si>
  <si>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形式は、表紙の「日付の形式」参照
初期値として、入社年月日（[基本]ページで設定）が受け入れられます。</t>
    <phoneticPr fontId="3"/>
  </si>
  <si>
    <t>次回付与日</t>
    <rPh sb="0" eb="1">
      <t>ジ</t>
    </rPh>
    <rPh sb="1" eb="2">
      <t>カイ</t>
    </rPh>
    <rPh sb="2" eb="4">
      <t>フヨ</t>
    </rPh>
    <rPh sb="4" eb="5">
      <t>ビ</t>
    </rPh>
    <phoneticPr fontId="3"/>
  </si>
  <si>
    <t>HM3011434</t>
    <phoneticPr fontId="3"/>
  </si>
  <si>
    <t>前回付与日</t>
    <rPh sb="0" eb="2">
      <t>ゼンカイ</t>
    </rPh>
    <rPh sb="2" eb="4">
      <t>フヨ</t>
    </rPh>
    <rPh sb="4" eb="5">
      <t>ヒ</t>
    </rPh>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</si>
  <si>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形式は、表紙の「日付の形式」参照</t>
    <rPh sb="148" eb="150">
      <t>ケイシキ</t>
    </rPh>
    <rPh sb="152" eb="154">
      <t>ヒョウシ</t>
    </rPh>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</si>
  <si>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桁数は、勤怠日数の小数桁数（メインメニュー右上にある[設定]アイコンから[運用設定]メニューの[勤怠]ページ）に
よって異なります。
「１桁」⇒整数２桁　小数１桁
「２桁」⇒整数２桁　小数２桁
「３桁」⇒整数２桁　小数３桁</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</si>
  <si>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有給休暇の時間単位付与（[休日／休暇基本設定]メニューの[有給休暇]ページで設定）が「する」の場合に、
受け入れできます。</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</si>
  <si>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桁数は、勤怠日数の小数桁数（メインメニュー右上にある[設定]アイコンから[運用設定]メニューの[勤怠]ページ）に
よって異なります。
「１桁」⇒整数２桁　小数１桁
「２桁」⇒整数２桁　小数２桁
「３桁」⇒整数２桁　小数３桁</t>
    <rPh sb="107" eb="109">
      <t>キュウヨ</t>
    </rPh>
    <rPh sb="109" eb="111">
      <t>ブギョウ</t>
    </rPh>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</si>
  <si>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桁数は、勤怠日数の小数桁数（メインメニュー右上にある[設定]アイコンから[運用設定]メニューの[勤怠]ページ）に
よって異なります。
「１桁」⇒整数２桁　小数１桁
「２桁」⇒整数２桁　小数２桁
「３桁」⇒整数２桁　小数３桁</t>
    <phoneticPr fontId="3"/>
  </si>
  <si>
    <t>有休の付与および残管理（[休日／休暇基本設定]メニューの[有給休暇]ページで設定）で
以下を選択した場合に受け入れできます。
・『奉行Edge 勤怠管理クラウド』だけでご利用の場合 ⇒「当システムで管理する」
・『給与奉行クラウド』をご利用の場合　　　　　　　⇒「勤怠管理クラウドで管理する」
形式は、表紙の「日付の形式」参照</t>
    <rPh sb="149" eb="151">
      <t>ケイシキ</t>
    </rPh>
    <rPh sb="153" eb="155">
      <t>ヒョウシ</t>
    </rPh>
    <phoneticPr fontId="3"/>
  </si>
  <si>
    <t>積立休暇（[休日／休暇基本設定]メニューの[有給休暇]ページで設定）が「なし」の場合は、受け入れられません。</t>
    <phoneticPr fontId="3"/>
  </si>
  <si>
    <r>
      <t xml:space="preserve">桁数は、勤怠日数の小数桁数（メインメニュー右上にある[設定]アイコンから[運用設定]メニューの[勤怠]ページ）に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代替休暇項目（[休日／休暇基本設定]メニューの[代替休暇]ページで設定）が「使用する」の場合は、受け入れできます。</t>
    </r>
    <rPh sb="113" eb="115">
      <t>ダイタイ</t>
    </rPh>
    <rPh sb="115" eb="117">
      <t>キュウカ</t>
    </rPh>
    <rPh sb="117" eb="119">
      <t>コウモク</t>
    </rPh>
    <rPh sb="124" eb="126">
      <t>キュウカ</t>
    </rPh>
    <rPh sb="126" eb="128">
      <t>キホン</t>
    </rPh>
    <rPh sb="137" eb="139">
      <t>ダイタイ</t>
    </rPh>
    <rPh sb="139" eb="141">
      <t>キュウカ</t>
    </rPh>
    <rPh sb="151" eb="153">
      <t>シヨウ</t>
    </rPh>
    <phoneticPr fontId="3"/>
  </si>
  <si>
    <t>代替休暇項目（[休日／休暇基本設定]メニューの[代替休暇]ページで設定）が「使用する」の場合は、受け入れできます。</t>
    <phoneticPr fontId="3"/>
  </si>
  <si>
    <t>その他休暇１～５（[休日／休暇]メニュー）の使用区分が「1：使用する」の場合に、受け入れられます。</t>
    <phoneticPr fontId="3"/>
  </si>
  <si>
    <t>その他休暇１～５（[休日／休暇]メニュー）の使用区分が「1：使用する」かつ時間単位の取得が「1：あり」の場合に、受け入れられます。</t>
    <phoneticPr fontId="3"/>
  </si>
  <si>
    <t>休暇換算時間</t>
    <phoneticPr fontId="3"/>
  </si>
  <si>
    <t>有休の時間単位付与（[休日／休暇基本設定]メニューの[有給休暇]ページで設定）が「する」の場合、または代替休暇（[休日／休暇基本設定]メニューの[代替休暇]ページで設定）が「あり」の場合は、受け入れできます。
また、「その他休暇１～５」の残日数の管理が「1：管理する」かつ時間単位の取得が「1：あり」の場合は、受け入れできます。</t>
    <rPh sb="11" eb="13">
      <t>キュウジツ</t>
    </rPh>
    <rPh sb="124" eb="126">
      <t>カンリ</t>
    </rPh>
    <rPh sb="142" eb="144">
      <t>シュトク</t>
    </rPh>
    <phoneticPr fontId="3"/>
  </si>
  <si>
    <t>【現住所情報】</t>
    <rPh sb="1" eb="4">
      <t>ゲンジュウショ</t>
    </rPh>
    <rPh sb="4" eb="6">
      <t>ジョウホウ</t>
    </rPh>
    <phoneticPr fontId="3"/>
  </si>
  <si>
    <t>所属</t>
    <phoneticPr fontId="3"/>
  </si>
  <si>
    <r>
      <t>[役職／職種]メニューで登録されている役職の内訳コードを設定します。</t>
    </r>
    <r>
      <rPr>
        <sz val="4"/>
        <rFont val="メイリオ"/>
        <family val="3"/>
        <charset val="128"/>
      </rPr>
      <t/>
    </r>
    <rPh sb="28" eb="30">
      <t>セッテイ</t>
    </rPh>
    <phoneticPr fontId="3"/>
  </si>
  <si>
    <t>【休職情報】</t>
    <rPh sb="1" eb="3">
      <t>キュウショク</t>
    </rPh>
    <rPh sb="3" eb="5">
      <t>ジョウホウ</t>
    </rPh>
    <phoneticPr fontId="3"/>
  </si>
  <si>
    <t>HM3021803</t>
    <phoneticPr fontId="3"/>
  </si>
  <si>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3"/>
  </si>
  <si>
    <t>休職終了予定日</t>
    <rPh sb="2" eb="4">
      <t>シュウリョウ</t>
    </rPh>
    <rPh sb="4" eb="6">
      <t>ヨテイ</t>
    </rPh>
    <phoneticPr fontId="3"/>
  </si>
  <si>
    <t>HM3021805</t>
    <phoneticPr fontId="3"/>
  </si>
  <si>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3"/>
  </si>
  <si>
    <t>休職事由</t>
    <phoneticPr fontId="3"/>
  </si>
  <si>
    <t>HM3021801</t>
    <phoneticPr fontId="3"/>
  </si>
  <si>
    <t>[区分]メニューで登録されている休職事由の内訳コードを設定します。</t>
    <phoneticPr fontId="3"/>
  </si>
  <si>
    <t>【出向受入情報】</t>
    <rPh sb="1" eb="3">
      <t>シュッコウ</t>
    </rPh>
    <rPh sb="3" eb="4">
      <t>ウ</t>
    </rPh>
    <rPh sb="4" eb="5">
      <t>イ</t>
    </rPh>
    <rPh sb="5" eb="7">
      <t>ジョウホウ</t>
    </rPh>
    <phoneticPr fontId="3"/>
  </si>
  <si>
    <t>出向元区分</t>
    <rPh sb="3" eb="5">
      <t>クブン</t>
    </rPh>
    <phoneticPr fontId="3"/>
  </si>
  <si>
    <t>『総務人事奉行V ERPクラウド Group Management Model』をご利用の場合は、出力できます。
0：グループ内　1：グループ外</t>
    <phoneticPr fontId="3"/>
  </si>
  <si>
    <t>『総務人事奉行V ERPクラウド Group Management Model』をご利用の場合は、出力できます。</t>
    <phoneticPr fontId="3"/>
  </si>
  <si>
    <t>出向元法人名</t>
    <rPh sb="0" eb="2">
      <t>シュッコウ</t>
    </rPh>
    <rPh sb="2" eb="3">
      <t>モト</t>
    </rPh>
    <rPh sb="5" eb="6">
      <t>メイ</t>
    </rPh>
    <phoneticPr fontId="3"/>
  </si>
  <si>
    <t>HM3022006</t>
    <phoneticPr fontId="3"/>
  </si>
  <si>
    <r>
      <t xml:space="preserve">『総務人事奉行クラウド』をご利用の場合は、受け入れできます。
</t>
    </r>
    <r>
      <rPr>
        <sz val="3"/>
        <rFont val="メイリオ"/>
        <family val="3"/>
        <charset val="128"/>
      </rPr>
      <t xml:space="preserve">
</t>
    </r>
    <r>
      <rPr>
        <sz val="9"/>
        <rFont val="メイリオ"/>
        <family val="3"/>
        <charset val="128"/>
      </rPr>
      <t>[区分]メニューで登録されている出向先（元）法人名の内訳コードを設定します。</t>
    </r>
    <rPh sb="14" eb="16">
      <t>リヨウ</t>
    </rPh>
    <phoneticPr fontId="3"/>
  </si>
  <si>
    <t>出向元社員番号</t>
    <rPh sb="3" eb="5">
      <t>シャイン</t>
    </rPh>
    <rPh sb="5" eb="7">
      <t>バンゴウ</t>
    </rPh>
    <phoneticPr fontId="3"/>
  </si>
  <si>
    <t>HM3022012</t>
    <phoneticPr fontId="3"/>
  </si>
  <si>
    <t>「時間１」~「時間999」の記号を指定して出力することはできません。
「勤怠時間項目コード１」~「勤怠時間項目コード999」を指定してください。
勤務時間項目コードと時間は、必ずセットで受け入れます。また、項目記号は必ず同じ番号を使用します。</t>
  </si>
  <si>
    <t>勤怠日数項目コードと日数は、必ずセットで受け入れます。
また、項目記号は必ず同じ番号を使用します。</t>
    <rPh sb="0" eb="2">
      <t>キンタイ</t>
    </rPh>
    <rPh sb="2" eb="4">
      <t>ニッスウ</t>
    </rPh>
    <rPh sb="4" eb="6">
      <t>コウモク</t>
    </rPh>
    <rPh sb="10" eb="12">
      <t>ニッスウ</t>
    </rPh>
    <rPh sb="14" eb="15">
      <t>カナラ</t>
    </rPh>
    <rPh sb="20" eb="21">
      <t>ウ</t>
    </rPh>
    <rPh sb="22" eb="23">
      <t>イ</t>
    </rPh>
    <rPh sb="36" eb="37">
      <t>カナラ</t>
    </rPh>
    <rPh sb="38" eb="39">
      <t>オナ</t>
    </rPh>
    <rPh sb="40" eb="42">
      <t>バンゴウ</t>
    </rPh>
    <rPh sb="43" eb="45">
      <t>シヨウ</t>
    </rPh>
    <phoneticPr fontId="31"/>
  </si>
  <si>
    <t>勤怠時間項目コードと時間は、必ずセットで受け入れます。
また、項目記号は必ず同じ番号を使用します。</t>
    <rPh sb="0" eb="2">
      <t>キンタイ</t>
    </rPh>
    <rPh sb="2" eb="4">
      <t>ジカン</t>
    </rPh>
    <rPh sb="4" eb="6">
      <t>コウモク</t>
    </rPh>
    <rPh sb="10" eb="12">
      <t>ジカン</t>
    </rPh>
    <rPh sb="14" eb="15">
      <t>カナラ</t>
    </rPh>
    <rPh sb="20" eb="21">
      <t>ウ</t>
    </rPh>
    <rPh sb="22" eb="23">
      <t>イ</t>
    </rPh>
    <rPh sb="36" eb="37">
      <t>カナラ</t>
    </rPh>
    <rPh sb="38" eb="39">
      <t>オナ</t>
    </rPh>
    <rPh sb="40" eb="42">
      <t>バンゴウ</t>
    </rPh>
    <rPh sb="43" eb="45">
      <t>シヨウ</t>
    </rPh>
    <phoneticPr fontId="31"/>
  </si>
  <si>
    <t>事由項目コードと事由回数は、必ずセットで受け入れます。
また、項目記号は必ず同じ番号を使用します。</t>
    <rPh sb="0" eb="2">
      <t>ジユウ</t>
    </rPh>
    <rPh sb="2" eb="4">
      <t>コウモク</t>
    </rPh>
    <rPh sb="8" eb="10">
      <t>ジユウ</t>
    </rPh>
    <rPh sb="10" eb="12">
      <t>カイスウ</t>
    </rPh>
    <rPh sb="14" eb="15">
      <t>カナラ</t>
    </rPh>
    <rPh sb="20" eb="21">
      <t>ウ</t>
    </rPh>
    <rPh sb="22" eb="23">
      <t>イ</t>
    </rPh>
    <rPh sb="36" eb="37">
      <t>カナラ</t>
    </rPh>
    <rPh sb="38" eb="39">
      <t>オナ</t>
    </rPh>
    <rPh sb="40" eb="42">
      <t>バンゴウ</t>
    </rPh>
    <rPh sb="43" eb="45">
      <t>シヨウ</t>
    </rPh>
    <phoneticPr fontId="31"/>
  </si>
  <si>
    <t>勤務体系項目コードと勤務体系回数は、必ずセットで受け入れます。また、項目記号は必ず同じ番号を使用します。</t>
    <rPh sb="0" eb="2">
      <t>キンム</t>
    </rPh>
    <rPh sb="2" eb="4">
      <t>タイケイ</t>
    </rPh>
    <rPh sb="4" eb="6">
      <t>コウモク</t>
    </rPh>
    <rPh sb="10" eb="12">
      <t>キンム</t>
    </rPh>
    <rPh sb="12" eb="14">
      <t>タイケイ</t>
    </rPh>
    <rPh sb="14" eb="16">
      <t>カイスウ</t>
    </rPh>
    <rPh sb="18" eb="19">
      <t>カナラ</t>
    </rPh>
    <rPh sb="24" eb="25">
      <t>ウ</t>
    </rPh>
    <rPh sb="26" eb="27">
      <t>イ</t>
    </rPh>
    <rPh sb="39" eb="40">
      <t>カナラ</t>
    </rPh>
    <rPh sb="41" eb="42">
      <t>オナ</t>
    </rPh>
    <rPh sb="43" eb="45">
      <t>バンゴウ</t>
    </rPh>
    <rPh sb="46" eb="48">
      <t>シヨウ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</si>
</sst>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6"/>
      <color theme="1"/>
      <name val="Meiryo UI"/>
      <family val="2"/>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11"/>
      <name val="ＭＳ Ｐゴシック"/>
      <family val="3"/>
      <charset val="128"/>
    </font>
    <font>
      <sz val="8"/>
      <name val="メイリオ"/>
      <family val="3"/>
      <charset val="128"/>
    </font>
    <font>
      <sz val="9"/>
      <name val="メイリオ"/>
      <family val="3"/>
      <charset val="128"/>
    </font>
    <font>
      <sz val="6"/>
      <name val="游ゴシック"/>
      <family val="2"/>
      <charset val="128"/>
      <scheme val="minor"/>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8"/>
      <name val="ＭＳ Ｐゴシック"/>
      <family val="3"/>
      <charset val="128"/>
    </font>
    <font>
      <sz val="10"/>
      <color indexed="8"/>
      <name val="メイリオ"/>
      <family val="3"/>
      <charset val="128"/>
    </font>
    <font>
      <sz val="4"/>
      <name val="メイリオ"/>
      <family val="3"/>
      <charset val="128"/>
    </font>
    <font>
      <sz val="10"/>
      <color theme="1"/>
      <name val="メイリオ"/>
      <family val="3"/>
      <charset val="128"/>
    </font>
    <font>
      <sz val="10"/>
      <color rgb="FF00B050"/>
      <name val="メイリオ"/>
      <family val="3"/>
      <charset val="128"/>
    </font>
    <font>
      <sz val="9"/>
      <color theme="1"/>
      <name val="メイリオ"/>
      <family val="3"/>
      <charset val="128"/>
    </font>
    <font>
      <sz val="4"/>
      <color theme="1"/>
      <name val="メイリオ"/>
      <family val="3"/>
      <charset val="128"/>
    </font>
    <font>
      <sz val="9"/>
      <color rgb="FF00B050"/>
      <name val="メイリオ"/>
      <family val="3"/>
      <charset val="128"/>
    </font>
    <font>
      <sz val="11"/>
      <color theme="1"/>
      <name val="メイリオ"/>
      <family val="3"/>
      <charset val="128"/>
    </font>
    <font>
      <u/>
      <sz val="15"/>
      <color indexed="12"/>
      <name val="ＭＳ ゴシック"/>
      <family val="3"/>
      <charset val="128"/>
    </font>
    <font>
      <sz val="10"/>
      <color rgb="FFFF0000"/>
      <name val="メイリオ"/>
      <family val="3"/>
      <charset val="128"/>
    </font>
    <font>
      <b/>
      <sz val="24"/>
      <name val="メイリオ"/>
      <family val="3"/>
      <charset val="128"/>
    </font>
    <font>
      <sz val="8"/>
      <color rgb="FF00B050"/>
      <name val="メイリオ"/>
      <family val="3"/>
      <charset val="128"/>
    </font>
    <font>
      <sz val="9"/>
      <color indexed="17"/>
      <name val="メイリオ"/>
      <family val="3"/>
      <charset val="128"/>
    </font>
    <font>
      <sz val="6"/>
      <name val="游ゴシック"/>
      <family val="3"/>
      <charset val="128"/>
      <scheme val="minor"/>
    </font>
    <font>
      <sz val="9"/>
      <color indexed="10"/>
      <name val="メイリオ"/>
      <family val="3"/>
      <charset val="128"/>
    </font>
    <font>
      <sz val="11"/>
      <name val="ＭＳ 明朝"/>
      <family val="1"/>
      <charset val="128"/>
    </font>
    <font>
      <sz val="9"/>
      <color indexed="16"/>
      <name val="メイリオ"/>
      <family val="3"/>
      <charset val="128"/>
    </font>
    <font>
      <sz val="3"/>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7" fillId="0" borderId="0"/>
    <xf numFmtId="0" fontId="8" fillId="0" borderId="0">
      <alignment vertical="center"/>
    </xf>
    <xf numFmtId="0" fontId="22" fillId="0" borderId="0"/>
    <xf numFmtId="0" fontId="1" fillId="0" borderId="0">
      <alignment vertical="center"/>
    </xf>
    <xf numFmtId="0" fontId="31" fillId="0" borderId="0" applyNumberFormat="0" applyFill="0" applyBorder="0" applyAlignment="0" applyProtection="0">
      <alignment vertical="top"/>
      <protection locked="0"/>
    </xf>
    <xf numFmtId="0" fontId="1" fillId="0" borderId="0"/>
    <xf numFmtId="0" fontId="13" fillId="0" borderId="0">
      <alignment vertical="center"/>
    </xf>
  </cellStyleXfs>
  <cellXfs count="615">
    <xf numFmtId="0" fontId="0" fillId="0" borderId="0" xfId="0">
      <alignment vertical="center"/>
    </xf>
    <xf numFmtId="0" fontId="5" fillId="3" borderId="5" xfId="2" applyFont="1" applyFill="1" applyBorder="1">
      <alignment vertical="center"/>
    </xf>
    <xf numFmtId="0" fontId="6" fillId="2" borderId="0" xfId="2" applyFont="1" applyFill="1">
      <alignment vertical="center"/>
    </xf>
    <xf numFmtId="0" fontId="6" fillId="2" borderId="0" xfId="2" applyFont="1" applyFill="1" applyAlignment="1">
      <alignmen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lignment vertical="center"/>
    </xf>
    <xf numFmtId="0" fontId="6" fillId="0" borderId="0" xfId="0" applyFont="1">
      <alignment vertical="center"/>
    </xf>
    <xf numFmtId="0" fontId="10" fillId="5" borderId="0" xfId="2" applyFont="1" applyFill="1" applyAlignment="1">
      <alignment horizontal="centerContinuous" vertical="center"/>
    </xf>
    <xf numFmtId="0" fontId="6" fillId="2" borderId="12" xfId="2" applyFont="1" applyFill="1" applyBorder="1">
      <alignment vertical="center"/>
    </xf>
    <xf numFmtId="0" fontId="5" fillId="2" borderId="13" xfId="2" applyFont="1" applyFill="1" applyBorder="1">
      <alignment vertical="center"/>
    </xf>
    <xf numFmtId="0" fontId="5" fillId="2" borderId="13" xfId="2" applyFont="1" applyFill="1" applyBorder="1" applyAlignment="1">
      <alignment horizontal="left" vertical="center"/>
    </xf>
    <xf numFmtId="0" fontId="6" fillId="2" borderId="14" xfId="2" applyFont="1" applyFill="1" applyBorder="1">
      <alignment vertical="center"/>
    </xf>
    <xf numFmtId="0" fontId="6" fillId="2" borderId="15" xfId="2" applyFont="1" applyFill="1" applyBorder="1">
      <alignment vertical="center"/>
    </xf>
    <xf numFmtId="0" fontId="11" fillId="2" borderId="0" xfId="2" applyFont="1" applyFill="1">
      <alignment vertical="center"/>
    </xf>
    <xf numFmtId="0" fontId="6" fillId="2" borderId="0" xfId="2" applyFont="1" applyFill="1" applyAlignment="1">
      <alignment horizontal="left" vertical="center"/>
    </xf>
    <xf numFmtId="0" fontId="12" fillId="2" borderId="0" xfId="2" applyFont="1" applyFill="1" applyAlignment="1">
      <alignment horizontal="left" vertical="center"/>
    </xf>
    <xf numFmtId="0" fontId="5" fillId="2" borderId="0" xfId="2" applyFont="1" applyFill="1" applyAlignment="1">
      <alignment horizontal="left" vertical="center"/>
    </xf>
    <xf numFmtId="0" fontId="5" fillId="2" borderId="0" xfId="4" applyFont="1" applyFill="1" applyAlignment="1">
      <alignment horizontal="left" vertical="center"/>
    </xf>
    <xf numFmtId="0" fontId="6" fillId="2" borderId="16" xfId="2" applyFont="1" applyFill="1" applyBorder="1">
      <alignment vertical="center"/>
    </xf>
    <xf numFmtId="0" fontId="4" fillId="2" borderId="0" xfId="3" applyNumberFormat="1" applyFill="1" applyBorder="1" applyAlignment="1" applyProtection="1">
      <alignment horizontal="left" vertical="center"/>
    </xf>
    <xf numFmtId="0" fontId="6" fillId="2" borderId="0" xfId="5" applyFont="1" applyFill="1" applyAlignment="1">
      <alignment horizontal="left" vertical="center"/>
    </xf>
    <xf numFmtId="0" fontId="5" fillId="2" borderId="16" xfId="4" applyFont="1" applyFill="1" applyBorder="1">
      <alignment vertical="center"/>
    </xf>
    <xf numFmtId="0" fontId="5" fillId="2" borderId="0" xfId="4" applyFont="1" applyFill="1" applyAlignment="1">
      <alignment vertical="center" wrapText="1"/>
    </xf>
    <xf numFmtId="0" fontId="14" fillId="2" borderId="0" xfId="5" applyFont="1" applyFill="1" applyAlignment="1">
      <alignment horizontal="left" vertical="center"/>
    </xf>
    <xf numFmtId="0" fontId="15" fillId="2" borderId="0" xfId="2" applyFont="1" applyFill="1" applyAlignment="1">
      <alignment horizontal="left" vertical="center"/>
    </xf>
    <xf numFmtId="49" fontId="6" fillId="2" borderId="0" xfId="2" applyNumberFormat="1" applyFont="1" applyFill="1" applyAlignment="1">
      <alignment horizontal="left" vertical="center"/>
    </xf>
    <xf numFmtId="0" fontId="14" fillId="2" borderId="0" xfId="4" applyFont="1" applyFill="1" applyAlignment="1">
      <alignment horizontal="left" vertical="center"/>
    </xf>
    <xf numFmtId="0" fontId="6" fillId="2" borderId="17" xfId="2" applyFont="1" applyFill="1" applyBorder="1">
      <alignment vertical="center"/>
    </xf>
    <xf numFmtId="0" fontId="6" fillId="2" borderId="18" xfId="2" applyFont="1" applyFill="1" applyBorder="1">
      <alignment vertical="center"/>
    </xf>
    <xf numFmtId="0" fontId="15" fillId="2" borderId="18" xfId="2" applyFont="1" applyFill="1" applyBorder="1" applyAlignment="1">
      <alignment horizontal="left" vertical="center"/>
    </xf>
    <xf numFmtId="49" fontId="6" fillId="2" borderId="18" xfId="2" applyNumberFormat="1" applyFont="1" applyFill="1" applyBorder="1" applyAlignment="1">
      <alignment horizontal="left" vertical="center"/>
    </xf>
    <xf numFmtId="0" fontId="6" fillId="2" borderId="18" xfId="2" applyFont="1" applyFill="1" applyBorder="1" applyAlignment="1">
      <alignment horizontal="left" vertical="center"/>
    </xf>
    <xf numFmtId="0" fontId="6" fillId="2" borderId="19" xfId="2" applyFont="1" applyFill="1" applyBorder="1">
      <alignment vertical="center"/>
    </xf>
    <xf numFmtId="0" fontId="6" fillId="2" borderId="13" xfId="2"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 vertical="center"/>
    </xf>
    <xf numFmtId="0" fontId="10" fillId="5" borderId="0" xfId="0" applyFont="1" applyFill="1" applyAlignment="1">
      <alignment horizontal="center" vertical="top"/>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23" xfId="0" applyFont="1" applyBorder="1" applyAlignment="1">
      <alignment horizontal="left" vertical="center" wrapText="1"/>
    </xf>
    <xf numFmtId="0" fontId="5" fillId="4" borderId="24" xfId="6" applyFont="1" applyFill="1" applyBorder="1" applyAlignment="1">
      <alignment horizontal="left" vertical="top"/>
    </xf>
    <xf numFmtId="0" fontId="5" fillId="4" borderId="25" xfId="0" applyFont="1" applyFill="1" applyBorder="1" applyAlignment="1">
      <alignment vertical="top"/>
    </xf>
    <xf numFmtId="0" fontId="6" fillId="0" borderId="26" xfId="6" applyFont="1" applyBorder="1" applyAlignment="1">
      <alignment horizontal="left" vertical="center" wrapText="1"/>
    </xf>
    <xf numFmtId="49" fontId="6" fillId="0" borderId="4" xfId="6" applyNumberFormat="1"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6" applyFont="1" applyBorder="1" applyAlignment="1">
      <alignment horizontal="left" vertical="center" wrapText="1"/>
    </xf>
    <xf numFmtId="0" fontId="6" fillId="0" borderId="31" xfId="7" applyFont="1" applyBorder="1" applyAlignment="1">
      <alignment horizontal="left" vertical="center" wrapText="1"/>
    </xf>
    <xf numFmtId="0" fontId="6" fillId="0" borderId="32" xfId="7" applyFont="1" applyBorder="1" applyAlignment="1">
      <alignment vertical="center" wrapText="1"/>
    </xf>
    <xf numFmtId="0" fontId="6" fillId="0" borderId="33" xfId="0" applyFont="1" applyBorder="1" applyAlignment="1">
      <alignment horizontal="left" vertical="center" wrapText="1"/>
    </xf>
    <xf numFmtId="49" fontId="6" fillId="0" borderId="33" xfId="6" applyNumberFormat="1" applyFont="1" applyBorder="1" applyAlignment="1">
      <alignment horizontal="left" vertical="center" wrapText="1"/>
    </xf>
    <xf numFmtId="49" fontId="6" fillId="0" borderId="1" xfId="6" applyNumberFormat="1" applyFont="1" applyBorder="1" applyAlignment="1">
      <alignment horizontal="left" vertical="center" wrapText="1"/>
    </xf>
    <xf numFmtId="0" fontId="6" fillId="0" borderId="28" xfId="0" applyFont="1" applyBorder="1" applyAlignment="1">
      <alignment vertical="center" wrapText="1"/>
    </xf>
    <xf numFmtId="0" fontId="6" fillId="0" borderId="31" xfId="7" applyFont="1" applyBorder="1" applyAlignment="1">
      <alignment horizontal="center" vertical="center" wrapText="1"/>
    </xf>
    <xf numFmtId="0" fontId="6" fillId="0" borderId="34" xfId="0" applyFont="1" applyBorder="1">
      <alignment vertical="center"/>
    </xf>
    <xf numFmtId="0" fontId="6" fillId="0" borderId="20" xfId="6" applyFont="1" applyBorder="1" applyAlignment="1">
      <alignment horizontal="left" vertical="center" wrapText="1"/>
    </xf>
    <xf numFmtId="0" fontId="6" fillId="0" borderId="27" xfId="0" applyFont="1" applyBorder="1" applyAlignment="1">
      <alignment vertical="center" wrapText="1"/>
    </xf>
    <xf numFmtId="0" fontId="6" fillId="0" borderId="33" xfId="7" applyFont="1" applyBorder="1" applyAlignment="1">
      <alignment vertical="center" wrapText="1"/>
    </xf>
    <xf numFmtId="0" fontId="5" fillId="6" borderId="7" xfId="7" applyFont="1" applyFill="1" applyBorder="1">
      <alignment vertical="center"/>
    </xf>
    <xf numFmtId="0" fontId="5" fillId="6" borderId="8" xfId="7" applyFont="1" applyFill="1" applyBorder="1">
      <alignment vertical="center"/>
    </xf>
    <xf numFmtId="0" fontId="5" fillId="6" borderId="9" xfId="7" applyFont="1" applyFill="1" applyBorder="1">
      <alignment vertical="center"/>
    </xf>
    <xf numFmtId="0" fontId="6" fillId="0" borderId="31" xfId="6" applyFont="1" applyBorder="1" applyAlignment="1">
      <alignment horizontal="left" vertical="center"/>
    </xf>
    <xf numFmtId="49" fontId="6" fillId="0" borderId="22" xfId="6" applyNumberFormat="1" applyFont="1" applyBorder="1" applyAlignment="1">
      <alignment horizontal="left" vertical="top"/>
    </xf>
    <xf numFmtId="0" fontId="6" fillId="0" borderId="21" xfId="7" applyFont="1" applyBorder="1" applyAlignment="1">
      <alignment horizontal="center" vertical="center" wrapText="1"/>
    </xf>
    <xf numFmtId="0" fontId="6" fillId="0" borderId="22" xfId="7" applyFont="1" applyBorder="1" applyAlignment="1">
      <alignment vertical="center" wrapText="1"/>
    </xf>
    <xf numFmtId="0" fontId="6" fillId="0" borderId="40" xfId="6" applyFont="1" applyBorder="1" applyAlignment="1">
      <alignment horizontal="left" vertical="center" wrapText="1"/>
    </xf>
    <xf numFmtId="0" fontId="6" fillId="0" borderId="4" xfId="7" applyFont="1" applyBorder="1" applyAlignment="1">
      <alignment horizontal="center" vertical="center" wrapText="1"/>
    </xf>
    <xf numFmtId="0" fontId="6" fillId="0" borderId="41" xfId="6" applyFont="1" applyBorder="1" applyAlignment="1">
      <alignment horizontal="left" vertical="center" wrapText="1"/>
    </xf>
    <xf numFmtId="0" fontId="6" fillId="0" borderId="42" xfId="7" applyFont="1" applyBorder="1" applyAlignment="1">
      <alignment horizontal="center" vertical="center" wrapText="1"/>
    </xf>
    <xf numFmtId="0" fontId="6" fillId="0" borderId="43" xfId="7" applyFont="1" applyBorder="1" applyAlignment="1">
      <alignment vertical="center" wrapText="1"/>
    </xf>
    <xf numFmtId="0" fontId="6" fillId="0" borderId="0" xfId="0" applyFont="1" applyAlignment="1">
      <alignment horizontal="left" vertical="center"/>
    </xf>
    <xf numFmtId="0" fontId="6" fillId="0" borderId="0" xfId="7" applyFont="1">
      <alignment vertical="center"/>
    </xf>
    <xf numFmtId="0" fontId="6" fillId="0" borderId="0" xfId="0" applyFont="1" applyAlignment="1">
      <alignment horizontal="center" vertical="center"/>
    </xf>
    <xf numFmtId="0" fontId="18" fillId="0" borderId="0" xfId="8" applyFont="1" applyAlignment="1">
      <alignment vertical="center"/>
    </xf>
    <xf numFmtId="0" fontId="18" fillId="0" borderId="0" xfId="8" applyFont="1" applyAlignment="1">
      <alignment horizontal="center" vertical="center" wrapText="1"/>
    </xf>
    <xf numFmtId="0" fontId="18" fillId="0" borderId="0" xfId="8" applyFont="1" applyAlignment="1">
      <alignment horizontal="center" vertical="center"/>
    </xf>
    <xf numFmtId="0" fontId="19" fillId="0" borderId="23" xfId="0" applyFont="1" applyBorder="1">
      <alignment vertical="center"/>
    </xf>
    <xf numFmtId="0" fontId="19" fillId="0" borderId="45" xfId="0" applyFont="1" applyBorder="1">
      <alignment vertical="center"/>
    </xf>
    <xf numFmtId="0" fontId="19" fillId="0" borderId="36" xfId="0" applyFont="1" applyBorder="1">
      <alignment vertical="center"/>
    </xf>
    <xf numFmtId="0" fontId="6" fillId="0" borderId="0" xfId="0" applyFont="1" applyAlignment="1"/>
    <xf numFmtId="0" fontId="6" fillId="0" borderId="8" xfId="0" applyFont="1" applyBorder="1">
      <alignment vertical="center"/>
    </xf>
    <xf numFmtId="0" fontId="5" fillId="7" borderId="41" xfId="7" applyFont="1" applyFill="1" applyBorder="1" applyAlignment="1">
      <alignment horizontal="center" vertical="center"/>
    </xf>
    <xf numFmtId="0" fontId="5" fillId="7" borderId="42" xfId="7" applyFont="1" applyFill="1" applyBorder="1" applyAlignment="1">
      <alignment horizontal="center" vertical="center"/>
    </xf>
    <xf numFmtId="0" fontId="5" fillId="7" borderId="43" xfId="7" applyFont="1" applyFill="1" applyBorder="1" applyAlignment="1">
      <alignment horizontal="center" vertical="center"/>
    </xf>
    <xf numFmtId="0" fontId="5" fillId="7" borderId="50"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34" xfId="0" applyFont="1" applyFill="1" applyBorder="1" applyAlignment="1">
      <alignment horizontal="center" vertical="center" shrinkToFit="1"/>
    </xf>
    <xf numFmtId="0" fontId="5" fillId="7" borderId="39" xfId="0" applyFont="1" applyFill="1" applyBorder="1" applyAlignment="1">
      <alignment horizontal="center" vertical="center"/>
    </xf>
    <xf numFmtId="0" fontId="5" fillId="7" borderId="51" xfId="7" applyFont="1" applyFill="1" applyBorder="1" applyAlignment="1">
      <alignment horizontal="center" vertical="center"/>
    </xf>
    <xf numFmtId="0" fontId="5" fillId="7" borderId="7" xfId="0" applyFont="1" applyFill="1" applyBorder="1">
      <alignment vertical="center"/>
    </xf>
    <xf numFmtId="0" fontId="5" fillId="7" borderId="8" xfId="0" applyFont="1" applyFill="1" applyBorder="1">
      <alignment vertical="center"/>
    </xf>
    <xf numFmtId="0" fontId="5" fillId="7" borderId="9" xfId="0" applyFont="1" applyFill="1" applyBorder="1">
      <alignment vertical="center"/>
    </xf>
    <xf numFmtId="0" fontId="15" fillId="0" borderId="37" xfId="0" applyFont="1" applyBorder="1" applyAlignment="1">
      <alignment horizontal="left" vertical="center" wrapText="1"/>
    </xf>
    <xf numFmtId="0" fontId="6" fillId="0" borderId="52" xfId="0" applyFont="1" applyBorder="1" applyAlignment="1">
      <alignment vertical="center" wrapText="1"/>
    </xf>
    <xf numFmtId="49" fontId="21" fillId="0" borderId="46" xfId="0" applyNumberFormat="1" applyFont="1" applyBorder="1" applyAlignment="1">
      <alignment horizontal="center" vertical="center"/>
    </xf>
    <xf numFmtId="49" fontId="6" fillId="0" borderId="53" xfId="0" applyNumberFormat="1" applyFont="1" applyBorder="1" applyAlignment="1">
      <alignment horizontal="center" vertical="center"/>
    </xf>
    <xf numFmtId="0" fontId="6" fillId="0" borderId="24" xfId="0" applyFont="1" applyBorder="1" applyAlignment="1">
      <alignment horizontal="center" vertical="center"/>
    </xf>
    <xf numFmtId="0" fontId="6" fillId="0" borderId="48"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5" fillId="0" borderId="52" xfId="0" applyFont="1" applyBorder="1" applyAlignment="1">
      <alignment horizontal="left" vertical="center" wrapText="1"/>
    </xf>
    <xf numFmtId="0" fontId="6" fillId="0" borderId="54" xfId="0" applyFont="1" applyBorder="1" applyAlignment="1">
      <alignment vertical="center" wrapText="1"/>
    </xf>
    <xf numFmtId="49" fontId="21" fillId="0" borderId="40"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5" fillId="0" borderId="54" xfId="0" applyFont="1" applyBorder="1" applyAlignment="1">
      <alignment horizontal="left" vertical="center" wrapText="1"/>
    </xf>
    <xf numFmtId="49" fontId="21" fillId="0" borderId="50" xfId="0" applyNumberFormat="1" applyFont="1" applyBorder="1" applyAlignment="1">
      <alignment horizontal="center" vertical="center"/>
    </xf>
    <xf numFmtId="49" fontId="6" fillId="0" borderId="34" xfId="0" applyNumberFormat="1"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50" xfId="0" applyFont="1" applyBorder="1" applyAlignment="1">
      <alignment horizontal="center" vertical="center"/>
    </xf>
    <xf numFmtId="0" fontId="15" fillId="0" borderId="55" xfId="0" applyFont="1" applyBorder="1" applyAlignment="1">
      <alignment horizontal="left" vertical="center" wrapText="1"/>
    </xf>
    <xf numFmtId="0" fontId="18" fillId="0" borderId="45" xfId="8" applyFont="1" applyBorder="1" applyAlignment="1">
      <alignment vertical="center"/>
    </xf>
    <xf numFmtId="0" fontId="18" fillId="0" borderId="45" xfId="8" applyFont="1" applyBorder="1" applyAlignment="1">
      <alignment horizontal="center" vertical="center" wrapText="1"/>
    </xf>
    <xf numFmtId="0" fontId="18" fillId="0" borderId="45" xfId="8" applyFont="1" applyBorder="1" applyAlignment="1">
      <alignment horizontal="center" vertical="center"/>
    </xf>
    <xf numFmtId="0" fontId="6" fillId="0" borderId="45" xfId="0" applyFont="1" applyBorder="1" applyAlignment="1">
      <alignment horizontal="center" vertical="center"/>
    </xf>
    <xf numFmtId="0" fontId="6" fillId="0" borderId="52" xfId="9" applyFont="1" applyBorder="1">
      <alignment vertical="center"/>
    </xf>
    <xf numFmtId="49" fontId="23" fillId="0" borderId="47" xfId="10" applyNumberFormat="1" applyFont="1" applyBorder="1" applyAlignment="1">
      <alignment horizontal="center" vertical="center"/>
    </xf>
    <xf numFmtId="0" fontId="6" fillId="0" borderId="47" xfId="9" applyFont="1" applyBorder="1" applyAlignment="1">
      <alignment horizontal="center" vertical="center"/>
    </xf>
    <xf numFmtId="0" fontId="6" fillId="0" borderId="25" xfId="9" applyFont="1" applyBorder="1" applyAlignment="1">
      <alignment horizontal="center" vertical="center"/>
    </xf>
    <xf numFmtId="0" fontId="6" fillId="0" borderId="53" xfId="0" applyFont="1" applyBorder="1" applyAlignment="1">
      <alignment horizontal="center" vertical="center"/>
    </xf>
    <xf numFmtId="0" fontId="15" fillId="0" borderId="0" xfId="0" applyFont="1" applyAlignment="1">
      <alignment horizontal="left" vertical="center" wrapText="1"/>
    </xf>
    <xf numFmtId="0" fontId="6" fillId="0" borderId="56" xfId="9" applyFont="1" applyBorder="1">
      <alignment vertical="center"/>
    </xf>
    <xf numFmtId="0" fontId="6" fillId="0" borderId="57" xfId="8" applyFont="1" applyBorder="1" applyAlignment="1">
      <alignment horizontal="center" vertical="center"/>
    </xf>
    <xf numFmtId="49" fontId="23" fillId="0" borderId="11" xfId="10" applyNumberFormat="1" applyFont="1" applyBorder="1" applyAlignment="1">
      <alignment horizontal="center" vertical="center"/>
    </xf>
    <xf numFmtId="0" fontId="6" fillId="0" borderId="11" xfId="9" applyFont="1" applyBorder="1" applyAlignment="1">
      <alignment horizontal="center" vertical="center"/>
    </xf>
    <xf numFmtId="0" fontId="6" fillId="0" borderId="58" xfId="9" applyFont="1" applyBorder="1" applyAlignment="1">
      <alignment horizontal="center" vertical="center"/>
    </xf>
    <xf numFmtId="0" fontId="6" fillId="0" borderId="5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vertical="center" wrapText="1"/>
    </xf>
    <xf numFmtId="0" fontId="6" fillId="0" borderId="54" xfId="9" applyFont="1" applyBorder="1">
      <alignment vertical="center"/>
    </xf>
    <xf numFmtId="0" fontId="6" fillId="0" borderId="40" xfId="8" applyFont="1" applyBorder="1" applyAlignment="1">
      <alignment horizontal="center" vertical="center"/>
    </xf>
    <xf numFmtId="49" fontId="6" fillId="0" borderId="4" xfId="9" applyNumberFormat="1" applyFont="1" applyBorder="1" applyAlignment="1">
      <alignment horizontal="center" vertical="center"/>
    </xf>
    <xf numFmtId="0" fontId="6" fillId="0" borderId="4" xfId="9" applyFont="1" applyBorder="1" applyAlignment="1">
      <alignment horizontal="center" vertical="center"/>
    </xf>
    <xf numFmtId="0" fontId="6" fillId="0" borderId="60" xfId="9" applyFont="1" applyBorder="1" applyAlignment="1">
      <alignment horizontal="center" vertical="center"/>
    </xf>
    <xf numFmtId="0" fontId="6" fillId="0" borderId="44" xfId="0" applyFont="1" applyBorder="1" applyAlignment="1">
      <alignment horizontal="center" vertical="center"/>
    </xf>
    <xf numFmtId="0" fontId="15" fillId="0" borderId="54" xfId="9" applyFont="1" applyBorder="1" applyAlignment="1">
      <alignment vertical="center" wrapText="1"/>
    </xf>
    <xf numFmtId="0" fontId="6" fillId="0" borderId="60" xfId="0" applyFont="1" applyBorder="1">
      <alignment vertical="center"/>
    </xf>
    <xf numFmtId="0" fontId="6" fillId="0" borderId="51" xfId="9" applyFont="1" applyBorder="1">
      <alignment vertical="center"/>
    </xf>
    <xf numFmtId="49" fontId="6" fillId="0" borderId="42" xfId="9" applyNumberFormat="1" applyFont="1" applyBorder="1" applyAlignment="1">
      <alignment horizontal="center" vertical="center"/>
    </xf>
    <xf numFmtId="0" fontId="6" fillId="0" borderId="42" xfId="9" applyFont="1" applyBorder="1" applyAlignment="1">
      <alignment horizontal="center" vertical="center"/>
    </xf>
    <xf numFmtId="0" fontId="6" fillId="0" borderId="61" xfId="9" applyFont="1" applyBorder="1" applyAlignment="1">
      <alignment horizontal="center" vertical="center"/>
    </xf>
    <xf numFmtId="0" fontId="6" fillId="0" borderId="62" xfId="0" applyFont="1" applyBorder="1" applyAlignment="1">
      <alignment horizontal="center" vertical="center"/>
    </xf>
    <xf numFmtId="0" fontId="15" fillId="0" borderId="51" xfId="9" applyFont="1" applyBorder="1" applyAlignment="1">
      <alignment vertical="center" wrapText="1"/>
    </xf>
    <xf numFmtId="0" fontId="25" fillId="0" borderId="52" xfId="9" applyFont="1" applyBorder="1">
      <alignment vertical="center"/>
    </xf>
    <xf numFmtId="49" fontId="6" fillId="0" borderId="47" xfId="9" applyNumberFormat="1" applyFont="1" applyBorder="1" applyAlignment="1">
      <alignment horizontal="center" vertical="center"/>
    </xf>
    <xf numFmtId="0" fontId="25" fillId="0" borderId="54" xfId="9" applyFont="1" applyBorder="1">
      <alignment vertical="center"/>
    </xf>
    <xf numFmtId="0" fontId="6" fillId="0" borderId="64" xfId="0" applyFont="1" applyBorder="1" applyAlignment="1">
      <alignment vertical="center" wrapText="1"/>
    </xf>
    <xf numFmtId="0" fontId="15" fillId="0" borderId="64" xfId="0" applyFont="1" applyBorder="1" applyAlignment="1">
      <alignment horizontal="left" vertical="center" wrapText="1"/>
    </xf>
    <xf numFmtId="0" fontId="15" fillId="0" borderId="56" xfId="0" applyFont="1" applyBorder="1" applyAlignment="1">
      <alignment horizontal="left" vertical="center" wrapText="1"/>
    </xf>
    <xf numFmtId="0" fontId="25" fillId="0" borderId="54" xfId="9" applyFont="1" applyBorder="1" applyAlignment="1">
      <alignment vertical="center" wrapText="1"/>
    </xf>
    <xf numFmtId="0" fontId="6" fillId="0" borderId="64" xfId="0" applyFont="1" applyBorder="1">
      <alignment vertical="center"/>
    </xf>
    <xf numFmtId="0" fontId="25" fillId="0" borderId="55" xfId="9" applyFont="1" applyBorder="1">
      <alignment vertical="center"/>
    </xf>
    <xf numFmtId="0" fontId="6" fillId="0" borderId="50" xfId="8" applyFont="1" applyBorder="1" applyAlignment="1">
      <alignment horizontal="center" vertical="center"/>
    </xf>
    <xf numFmtId="49" fontId="6" fillId="0" borderId="34" xfId="9" applyNumberFormat="1" applyFont="1" applyBorder="1" applyAlignment="1">
      <alignment horizontal="center" vertical="center"/>
    </xf>
    <xf numFmtId="0" fontId="6" fillId="0" borderId="34" xfId="9" applyFont="1" applyBorder="1" applyAlignment="1">
      <alignment horizontal="center" vertical="center"/>
    </xf>
    <xf numFmtId="0" fontId="6" fillId="0" borderId="65" xfId="9" applyFont="1" applyBorder="1" applyAlignment="1">
      <alignment horizontal="center" vertical="center"/>
    </xf>
    <xf numFmtId="0" fontId="6" fillId="0" borderId="65" xfId="0" applyFont="1" applyBorder="1" applyAlignment="1">
      <alignment horizontal="center" vertical="center"/>
    </xf>
    <xf numFmtId="0" fontId="23" fillId="0" borderId="63" xfId="10" applyFont="1" applyBorder="1" applyAlignment="1">
      <alignment vertical="center"/>
    </xf>
    <xf numFmtId="49" fontId="23" fillId="0" borderId="21" xfId="10" applyNumberFormat="1" applyFont="1" applyBorder="1" applyAlignment="1">
      <alignment horizontal="center" vertical="center"/>
    </xf>
    <xf numFmtId="0" fontId="6" fillId="0" borderId="35" xfId="1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66" xfId="0" applyFont="1" applyBorder="1" applyAlignment="1">
      <alignment horizontal="center" vertical="center"/>
    </xf>
    <xf numFmtId="0" fontId="6" fillId="0" borderId="63" xfId="9" applyFont="1" applyBorder="1" applyAlignment="1">
      <alignment vertical="center" wrapText="1"/>
    </xf>
    <xf numFmtId="49" fontId="23" fillId="0" borderId="4" xfId="10" applyNumberFormat="1" applyFont="1" applyBorder="1" applyAlignment="1">
      <alignment horizontal="center" vertical="center"/>
    </xf>
    <xf numFmtId="0" fontId="6" fillId="0" borderId="2" xfId="10" applyFont="1" applyBorder="1" applyAlignment="1">
      <alignment horizontal="center" vertical="center"/>
    </xf>
    <xf numFmtId="0" fontId="25" fillId="0" borderId="56" xfId="0" applyFont="1" applyBorder="1" applyAlignment="1">
      <alignment vertical="center" wrapText="1"/>
    </xf>
    <xf numFmtId="0" fontId="6" fillId="0" borderId="64" xfId="10" applyFont="1" applyBorder="1" applyAlignment="1">
      <alignment vertical="center" wrapText="1"/>
    </xf>
    <xf numFmtId="49" fontId="6" fillId="0" borderId="1" xfId="10" applyNumberFormat="1" applyFont="1" applyBorder="1" applyAlignment="1">
      <alignment horizontal="center" vertical="center"/>
    </xf>
    <xf numFmtId="0" fontId="6" fillId="0" borderId="4" xfId="10" applyFont="1" applyBorder="1" applyAlignment="1">
      <alignment horizontal="center" vertical="center"/>
    </xf>
    <xf numFmtId="0" fontId="6" fillId="0" borderId="67" xfId="10" applyFont="1" applyBorder="1" applyAlignment="1">
      <alignment horizontal="center" vertical="center" textRotation="180"/>
    </xf>
    <xf numFmtId="0" fontId="6" fillId="0" borderId="54" xfId="10" applyFont="1" applyBorder="1" applyAlignment="1">
      <alignment vertical="center" wrapText="1"/>
    </xf>
    <xf numFmtId="49" fontId="6" fillId="0" borderId="4" xfId="10" applyNumberFormat="1" applyFont="1" applyBorder="1" applyAlignment="1">
      <alignment horizontal="center" vertical="center"/>
    </xf>
    <xf numFmtId="0" fontId="6" fillId="0" borderId="54" xfId="9" applyFont="1" applyBorder="1" applyAlignment="1">
      <alignment horizontal="center" vertical="center" textRotation="180"/>
    </xf>
    <xf numFmtId="0" fontId="15" fillId="0" borderId="63" xfId="0" applyFont="1" applyBorder="1" applyAlignment="1">
      <alignment horizontal="left" vertical="center" wrapText="1"/>
    </xf>
    <xf numFmtId="0" fontId="6" fillId="0" borderId="1" xfId="0" applyFont="1" applyBorder="1" applyAlignment="1">
      <alignment horizontal="center" vertical="center"/>
    </xf>
    <xf numFmtId="0" fontId="6" fillId="0" borderId="68" xfId="0" applyFont="1" applyBorder="1" applyAlignment="1">
      <alignment horizontal="center" vertical="center"/>
    </xf>
    <xf numFmtId="0" fontId="23" fillId="0" borderId="56" xfId="10" applyFont="1" applyBorder="1" applyAlignment="1">
      <alignment vertical="center"/>
    </xf>
    <xf numFmtId="0" fontId="6" fillId="0" borderId="5" xfId="10" applyFont="1" applyBorder="1" applyAlignment="1">
      <alignment horizontal="center" vertical="center"/>
    </xf>
    <xf numFmtId="0" fontId="23" fillId="0" borderId="54" xfId="10" applyFont="1" applyBorder="1" applyAlignment="1">
      <alignment vertical="center"/>
    </xf>
    <xf numFmtId="0" fontId="23" fillId="0" borderId="1" xfId="10" applyFont="1" applyBorder="1" applyAlignment="1">
      <alignment horizontal="center" vertical="center" textRotation="180"/>
    </xf>
    <xf numFmtId="0" fontId="23" fillId="0" borderId="56" xfId="10" applyFont="1" applyBorder="1" applyAlignment="1">
      <alignment vertical="center" wrapText="1"/>
    </xf>
    <xf numFmtId="0" fontId="23" fillId="0" borderId="54" xfId="10" applyFont="1" applyBorder="1" applyAlignment="1">
      <alignment vertical="center" wrapText="1"/>
    </xf>
    <xf numFmtId="0" fontId="25" fillId="0" borderId="54" xfId="0" applyFont="1" applyBorder="1" applyAlignment="1">
      <alignment vertical="center" wrapText="1"/>
    </xf>
    <xf numFmtId="49" fontId="6" fillId="0" borderId="47" xfId="10" applyNumberFormat="1" applyFont="1" applyBorder="1" applyAlignment="1">
      <alignment horizontal="center" vertical="center"/>
    </xf>
    <xf numFmtId="0" fontId="6" fillId="0" borderId="47" xfId="10" applyFont="1" applyBorder="1" applyAlignment="1">
      <alignment horizontal="center" vertical="center"/>
    </xf>
    <xf numFmtId="0" fontId="15" fillId="0" borderId="49" xfId="0" applyFont="1" applyBorder="1" applyAlignment="1">
      <alignment horizontal="left" vertical="center" wrapText="1"/>
    </xf>
    <xf numFmtId="0" fontId="25" fillId="0" borderId="52" xfId="0" applyFont="1" applyBorder="1" applyAlignment="1">
      <alignment vertical="center" wrapText="1"/>
    </xf>
    <xf numFmtId="0" fontId="23" fillId="0" borderId="52" xfId="10" applyFont="1" applyBorder="1" applyAlignment="1">
      <alignment vertical="center" wrapText="1"/>
    </xf>
    <xf numFmtId="0" fontId="6" fillId="0" borderId="21" xfId="0" applyFont="1" applyBorder="1" applyAlignment="1">
      <alignment horizontal="center" vertical="center"/>
    </xf>
    <xf numFmtId="0" fontId="6" fillId="0" borderId="69" xfId="0" applyFont="1" applyBorder="1" applyAlignment="1">
      <alignment horizontal="center" vertical="center"/>
    </xf>
    <xf numFmtId="0" fontId="25" fillId="0" borderId="49" xfId="0" applyFont="1" applyBorder="1" applyAlignment="1">
      <alignment vertical="center" wrapText="1"/>
    </xf>
    <xf numFmtId="49" fontId="23" fillId="0" borderId="1" xfId="10" applyNumberFormat="1" applyFont="1" applyBorder="1" applyAlignment="1">
      <alignment horizontal="center" vertical="center"/>
    </xf>
    <xf numFmtId="0" fontId="25" fillId="0" borderId="54" xfId="0" applyFont="1" applyBorder="1" applyAlignment="1">
      <alignment horizontal="center" vertical="center" textRotation="180"/>
    </xf>
    <xf numFmtId="0" fontId="23" fillId="0" borderId="4" xfId="10" applyFont="1" applyBorder="1" applyAlignment="1">
      <alignment horizontal="center" vertical="center"/>
    </xf>
    <xf numFmtId="0" fontId="23" fillId="0" borderId="64" xfId="10" applyFont="1" applyBorder="1" applyAlignment="1">
      <alignment vertical="center" wrapText="1"/>
    </xf>
    <xf numFmtId="0" fontId="23" fillId="0" borderId="64" xfId="10" applyFont="1" applyBorder="1" applyAlignment="1">
      <alignment vertical="center"/>
    </xf>
    <xf numFmtId="0" fontId="23" fillId="0" borderId="52" xfId="10" applyFont="1" applyBorder="1" applyAlignment="1">
      <alignment vertical="center"/>
    </xf>
    <xf numFmtId="0" fontId="6" fillId="0" borderId="24" xfId="10" applyFont="1" applyBorder="1" applyAlignment="1">
      <alignment horizontal="center" vertical="center"/>
    </xf>
    <xf numFmtId="0" fontId="5" fillId="0" borderId="44" xfId="0" applyFont="1" applyBorder="1" applyAlignment="1">
      <alignment horizontal="center" vertical="center"/>
    </xf>
    <xf numFmtId="0" fontId="25" fillId="0" borderId="54" xfId="0" applyFont="1" applyBorder="1">
      <alignment vertical="center"/>
    </xf>
    <xf numFmtId="0" fontId="6" fillId="0" borderId="70" xfId="10" applyFont="1" applyBorder="1" applyAlignment="1">
      <alignment horizontal="center" vertical="center"/>
    </xf>
    <xf numFmtId="49" fontId="23" fillId="0" borderId="6" xfId="10" applyNumberFormat="1" applyFont="1" applyBorder="1" applyAlignment="1">
      <alignment horizontal="center" vertical="center"/>
    </xf>
    <xf numFmtId="0" fontId="23" fillId="0" borderId="1" xfId="10" applyFont="1" applyBorder="1" applyAlignment="1">
      <alignment horizontal="center" vertical="justify" textRotation="180"/>
    </xf>
    <xf numFmtId="0" fontId="6" fillId="0" borderId="64" xfId="9" applyFont="1" applyBorder="1">
      <alignment vertical="center"/>
    </xf>
    <xf numFmtId="0" fontId="23" fillId="0" borderId="2" xfId="10" applyFont="1" applyBorder="1" applyAlignment="1">
      <alignment horizontal="center" vertical="center"/>
    </xf>
    <xf numFmtId="0" fontId="5" fillId="7" borderId="45" xfId="0" applyFont="1" applyFill="1" applyBorder="1">
      <alignment vertical="center"/>
    </xf>
    <xf numFmtId="0" fontId="6" fillId="0" borderId="52" xfId="10" applyFont="1" applyBorder="1" applyAlignment="1">
      <alignment vertical="center"/>
    </xf>
    <xf numFmtId="0" fontId="6" fillId="0" borderId="23" xfId="8" applyFont="1" applyBorder="1" applyAlignment="1">
      <alignment horizontal="center" vertical="center"/>
    </xf>
    <xf numFmtId="0" fontId="6" fillId="0" borderId="54" xfId="8" applyFont="1" applyBorder="1" applyAlignment="1">
      <alignment horizontal="left" vertical="center" wrapText="1"/>
    </xf>
    <xf numFmtId="0" fontId="6" fillId="0" borderId="55" xfId="8" applyFont="1" applyBorder="1" applyAlignment="1">
      <alignment horizontal="left" vertical="center" wrapText="1"/>
    </xf>
    <xf numFmtId="49" fontId="6" fillId="0" borderId="34" xfId="10" applyNumberFormat="1" applyFont="1" applyBorder="1" applyAlignment="1">
      <alignment horizontal="center" vertical="center"/>
    </xf>
    <xf numFmtId="0" fontId="6" fillId="0" borderId="34" xfId="10" applyFont="1" applyBorder="1" applyAlignment="1">
      <alignment horizontal="center" vertical="center"/>
    </xf>
    <xf numFmtId="0" fontId="6" fillId="0" borderId="71" xfId="0" applyFont="1" applyBorder="1" applyAlignment="1">
      <alignment horizontal="center" vertical="center"/>
    </xf>
    <xf numFmtId="0" fontId="6" fillId="0" borderId="0" xfId="0" applyFont="1" applyAlignment="1">
      <alignment vertical="center" wrapText="1"/>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72" xfId="0" applyFont="1" applyBorder="1" applyAlignment="1">
      <alignment horizontal="center" vertical="center"/>
    </xf>
    <xf numFmtId="0" fontId="25" fillId="0" borderId="56" xfId="0" applyFont="1" applyBorder="1">
      <alignment vertical="center"/>
    </xf>
    <xf numFmtId="0" fontId="21" fillId="0" borderId="57" xfId="0" applyFont="1" applyBorder="1" applyAlignment="1">
      <alignment horizontal="center" vertical="center"/>
    </xf>
    <xf numFmtId="49" fontId="6" fillId="0" borderId="11" xfId="0" applyNumberFormat="1" applyFont="1" applyBorder="1" applyAlignment="1">
      <alignment horizontal="center" vertical="center"/>
    </xf>
    <xf numFmtId="0" fontId="6" fillId="0" borderId="73" xfId="0" applyFont="1" applyBorder="1" applyAlignment="1">
      <alignment horizontal="center" vertical="center"/>
    </xf>
    <xf numFmtId="0" fontId="15" fillId="0" borderId="56" xfId="0" applyFont="1" applyBorder="1" applyAlignment="1">
      <alignment vertical="center" wrapText="1"/>
    </xf>
    <xf numFmtId="0" fontId="21" fillId="0" borderId="40" xfId="0" applyFont="1" applyBorder="1" applyAlignment="1">
      <alignment horizontal="center" vertical="center"/>
    </xf>
    <xf numFmtId="0" fontId="6" fillId="0" borderId="10" xfId="0" applyFont="1" applyBorder="1" applyAlignment="1">
      <alignment horizontal="center" vertical="center"/>
    </xf>
    <xf numFmtId="0" fontId="6" fillId="0" borderId="54" xfId="0" applyFont="1" applyBorder="1">
      <alignment vertical="center"/>
    </xf>
    <xf numFmtId="0" fontId="6" fillId="0" borderId="54" xfId="11" applyFont="1" applyBorder="1">
      <alignment vertical="center"/>
    </xf>
    <xf numFmtId="0" fontId="6" fillId="0" borderId="63" xfId="0" applyFont="1" applyBorder="1" applyAlignment="1">
      <alignment vertical="top" wrapText="1"/>
    </xf>
    <xf numFmtId="0" fontId="25" fillId="0" borderId="55" xfId="0" applyFont="1" applyBorder="1">
      <alignment vertical="center"/>
    </xf>
    <xf numFmtId="0" fontId="21" fillId="0" borderId="50" xfId="0" applyFont="1" applyBorder="1" applyAlignment="1">
      <alignment horizontal="center" vertical="center"/>
    </xf>
    <xf numFmtId="0" fontId="6" fillId="0" borderId="55" xfId="0" applyFont="1" applyBorder="1">
      <alignment vertical="center"/>
    </xf>
    <xf numFmtId="0" fontId="15" fillId="0" borderId="49" xfId="0" applyFont="1" applyBorder="1" applyAlignment="1">
      <alignment vertical="top" wrapText="1"/>
    </xf>
    <xf numFmtId="0" fontId="6" fillId="0" borderId="55" xfId="11" applyFont="1" applyBorder="1">
      <alignment vertical="center"/>
    </xf>
    <xf numFmtId="0" fontId="15" fillId="0" borderId="54" xfId="0" applyFont="1" applyBorder="1" applyAlignment="1">
      <alignment vertical="center" wrapText="1"/>
    </xf>
    <xf numFmtId="0" fontId="0" fillId="0" borderId="56" xfId="0" applyBorder="1" applyAlignment="1">
      <alignment vertical="top" wrapText="1"/>
    </xf>
    <xf numFmtId="0" fontId="6" fillId="0" borderId="56" xfId="0" applyFont="1" applyBorder="1">
      <alignment vertical="center"/>
    </xf>
    <xf numFmtId="0" fontId="6" fillId="0" borderId="33" xfId="0" applyFont="1" applyBorder="1" applyAlignment="1">
      <alignment horizontal="center" vertical="justify" textRotation="180"/>
    </xf>
    <xf numFmtId="0" fontId="6" fillId="0" borderId="63" xfId="0" applyFont="1" applyBorder="1">
      <alignment vertical="center"/>
    </xf>
    <xf numFmtId="0" fontId="21" fillId="0" borderId="26" xfId="0" applyFont="1" applyBorder="1" applyAlignment="1">
      <alignment horizontal="center" vertical="center"/>
    </xf>
    <xf numFmtId="49" fontId="6" fillId="0" borderId="74" xfId="0" applyNumberFormat="1" applyFont="1" applyBorder="1" applyAlignment="1">
      <alignment horizontal="center" vertical="center"/>
    </xf>
    <xf numFmtId="0" fontId="6" fillId="0" borderId="28" xfId="0" applyFont="1" applyBorder="1" applyAlignment="1">
      <alignment horizontal="center" vertical="center"/>
    </xf>
    <xf numFmtId="0" fontId="15" fillId="0" borderId="63" xfId="0" applyFont="1" applyBorder="1" applyAlignment="1">
      <alignment vertical="center" wrapText="1"/>
    </xf>
    <xf numFmtId="49" fontId="6" fillId="0" borderId="59"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25" fillId="0" borderId="64" xfId="0" applyFont="1" applyBorder="1">
      <alignment vertical="center"/>
    </xf>
    <xf numFmtId="0" fontId="21" fillId="0" borderId="75" xfId="0" applyFont="1" applyBorder="1" applyAlignment="1">
      <alignment horizontal="center" vertical="center"/>
    </xf>
    <xf numFmtId="49" fontId="6" fillId="0" borderId="68" xfId="0" applyNumberFormat="1" applyFont="1" applyBorder="1" applyAlignment="1">
      <alignment horizontal="center" vertical="center"/>
    </xf>
    <xf numFmtId="0" fontId="6" fillId="0" borderId="27" xfId="0" applyFont="1" applyBorder="1" applyAlignment="1">
      <alignment horizontal="center" vertical="center"/>
    </xf>
    <xf numFmtId="0" fontId="15" fillId="0" borderId="63" xfId="0" applyFont="1" applyBorder="1" applyAlignment="1">
      <alignment vertical="top" wrapText="1"/>
    </xf>
    <xf numFmtId="0" fontId="6" fillId="0" borderId="57" xfId="0" applyFont="1" applyBorder="1" applyAlignment="1">
      <alignment horizontal="center" vertical="center"/>
    </xf>
    <xf numFmtId="0" fontId="6" fillId="0" borderId="27" xfId="0" applyFont="1" applyBorder="1" applyAlignment="1">
      <alignment horizontal="center" vertical="justify" textRotation="180"/>
    </xf>
    <xf numFmtId="0" fontId="15" fillId="0" borderId="51" xfId="0" applyFont="1" applyBorder="1" applyAlignment="1">
      <alignment vertical="top" wrapText="1"/>
    </xf>
    <xf numFmtId="0" fontId="6" fillId="0" borderId="54" xfId="0" applyFont="1" applyBorder="1" applyAlignment="1">
      <alignment horizontal="center" vertical="center" textRotation="180"/>
    </xf>
    <xf numFmtId="0" fontId="29" fillId="0" borderId="63" xfId="0" applyFont="1" applyBorder="1" applyAlignment="1">
      <alignment vertical="center" wrapText="1"/>
    </xf>
    <xf numFmtId="0" fontId="6" fillId="0" borderId="64" xfId="8" applyFont="1" applyBorder="1" applyAlignment="1">
      <alignment vertical="center"/>
    </xf>
    <xf numFmtId="0" fontId="6" fillId="0" borderId="75" xfId="0" applyFont="1" applyBorder="1" applyAlignment="1">
      <alignment horizontal="center" vertical="center"/>
    </xf>
    <xf numFmtId="0" fontId="21" fillId="0" borderId="46" xfId="0" applyFont="1" applyBorder="1" applyAlignment="1">
      <alignment horizontal="center" vertical="center"/>
    </xf>
    <xf numFmtId="49" fontId="6" fillId="0" borderId="47" xfId="0" applyNumberFormat="1" applyFont="1" applyBorder="1" applyAlignment="1">
      <alignment horizontal="center" vertical="center"/>
    </xf>
    <xf numFmtId="9" fontId="25" fillId="0" borderId="54" xfId="1" applyFont="1" applyBorder="1">
      <alignment vertical="center"/>
    </xf>
    <xf numFmtId="9" fontId="21" fillId="0" borderId="40" xfId="1" applyFont="1" applyBorder="1" applyAlignment="1">
      <alignment horizontal="center" vertical="center"/>
    </xf>
    <xf numFmtId="9" fontId="6" fillId="0" borderId="44" xfId="1" applyFont="1" applyBorder="1" applyAlignment="1">
      <alignment horizontal="center" vertical="center"/>
    </xf>
    <xf numFmtId="9" fontId="6" fillId="0" borderId="4" xfId="1" applyFont="1" applyBorder="1" applyAlignment="1">
      <alignment horizontal="center" vertical="center"/>
    </xf>
    <xf numFmtId="9" fontId="6" fillId="0" borderId="33" xfId="1" applyFont="1" applyBorder="1" applyAlignment="1">
      <alignment horizontal="center" vertical="center"/>
    </xf>
    <xf numFmtId="9" fontId="6" fillId="0" borderId="40" xfId="1" applyFont="1" applyBorder="1" applyAlignment="1">
      <alignment horizontal="center" vertical="center"/>
    </xf>
    <xf numFmtId="9" fontId="15" fillId="0" borderId="37" xfId="1" applyFont="1" applyFill="1" applyBorder="1" applyAlignment="1">
      <alignment horizontal="left" vertical="center" wrapText="1"/>
    </xf>
    <xf numFmtId="9" fontId="6" fillId="0" borderId="0" xfId="1" applyFont="1">
      <alignment vertical="center"/>
    </xf>
    <xf numFmtId="9" fontId="6" fillId="0" borderId="33" xfId="1" applyFont="1" applyBorder="1" applyAlignment="1">
      <alignment horizontal="center" vertical="justify" textRotation="180"/>
    </xf>
    <xf numFmtId="9" fontId="6" fillId="0" borderId="62" xfId="1" applyFont="1" applyBorder="1" applyAlignment="1">
      <alignment horizontal="center" vertical="center"/>
    </xf>
    <xf numFmtId="9" fontId="6" fillId="0" borderId="34" xfId="1" applyFont="1" applyBorder="1" applyAlignment="1">
      <alignment horizontal="center" vertical="center"/>
    </xf>
    <xf numFmtId="9" fontId="6" fillId="0" borderId="39" xfId="1" applyFont="1" applyBorder="1" applyAlignment="1">
      <alignment horizontal="center" vertical="center"/>
    </xf>
    <xf numFmtId="9" fontId="6" fillId="0" borderId="50" xfId="1" applyFont="1" applyBorder="1" applyAlignment="1">
      <alignment horizontal="center" vertical="center"/>
    </xf>
    <xf numFmtId="0" fontId="6" fillId="0" borderId="63" xfId="7" applyFont="1" applyBorder="1">
      <alignment vertical="center"/>
    </xf>
    <xf numFmtId="0" fontId="21" fillId="0" borderId="7" xfId="7" applyFont="1" applyBorder="1" applyAlignment="1">
      <alignment horizontal="center" vertical="center"/>
    </xf>
    <xf numFmtId="49" fontId="6" fillId="0" borderId="21" xfId="7" applyNumberFormat="1" applyFont="1" applyBorder="1" applyAlignment="1">
      <alignment horizontal="center" vertical="center"/>
    </xf>
    <xf numFmtId="0" fontId="6" fillId="0" borderId="21" xfId="7" applyFont="1" applyBorder="1" applyAlignment="1">
      <alignment horizontal="center" vertical="center"/>
    </xf>
    <xf numFmtId="0" fontId="6" fillId="0" borderId="28" xfId="7" applyFont="1" applyBorder="1" applyAlignment="1">
      <alignment horizontal="center" vertical="center"/>
    </xf>
    <xf numFmtId="0" fontId="18" fillId="0" borderId="30" xfId="7" applyFont="1" applyBorder="1" applyAlignment="1">
      <alignment horizontal="center" vertical="center"/>
    </xf>
    <xf numFmtId="0" fontId="18" fillId="0" borderId="31" xfId="7" applyFont="1" applyBorder="1" applyAlignment="1">
      <alignment horizontal="center" vertical="center"/>
    </xf>
    <xf numFmtId="0" fontId="6" fillId="0" borderId="4" xfId="7" applyFont="1" applyBorder="1" applyAlignment="1">
      <alignment horizontal="center" vertical="center"/>
    </xf>
    <xf numFmtId="0" fontId="15" fillId="0" borderId="63" xfId="7" applyFont="1" applyBorder="1" applyAlignment="1">
      <alignment vertical="center" wrapText="1"/>
    </xf>
    <xf numFmtId="0" fontId="6" fillId="0" borderId="52" xfId="7" applyFont="1" applyBorder="1">
      <alignment vertical="center"/>
    </xf>
    <xf numFmtId="0" fontId="21" fillId="0" borderId="23" xfId="7" applyFont="1" applyBorder="1" applyAlignment="1">
      <alignment horizontal="center" vertical="center"/>
    </xf>
    <xf numFmtId="49" fontId="6" fillId="0" borderId="47" xfId="7" applyNumberFormat="1" applyFont="1" applyBorder="1" applyAlignment="1">
      <alignment horizontal="center" vertical="center"/>
    </xf>
    <xf numFmtId="0" fontId="6" fillId="0" borderId="47" xfId="7" applyFont="1" applyBorder="1" applyAlignment="1">
      <alignment horizontal="center" vertical="center"/>
    </xf>
    <xf numFmtId="0" fontId="6" fillId="0" borderId="22" xfId="7" applyFont="1" applyBorder="1" applyAlignment="1">
      <alignment horizontal="center" vertical="center"/>
    </xf>
    <xf numFmtId="0" fontId="18" fillId="0" borderId="23" xfId="7" applyFont="1" applyBorder="1" applyAlignment="1">
      <alignment horizontal="center" vertical="center"/>
    </xf>
    <xf numFmtId="0" fontId="15" fillId="0" borderId="49" xfId="7" applyFont="1" applyBorder="1" applyAlignment="1">
      <alignment vertical="center" wrapText="1"/>
    </xf>
    <xf numFmtId="0" fontId="6" fillId="0" borderId="67" xfId="7" applyFont="1" applyBorder="1" applyAlignment="1">
      <alignment horizontal="center" vertical="center" textRotation="180"/>
    </xf>
    <xf numFmtId="49" fontId="6" fillId="0" borderId="6" xfId="7" applyNumberFormat="1" applyFont="1" applyBorder="1" applyAlignment="1">
      <alignment horizontal="center" vertical="center"/>
    </xf>
    <xf numFmtId="0" fontId="6" fillId="0" borderId="11" xfId="7" applyFont="1" applyBorder="1" applyAlignment="1">
      <alignment horizontal="center" vertical="center"/>
    </xf>
    <xf numFmtId="0" fontId="6" fillId="0" borderId="33" xfId="7" applyFont="1" applyBorder="1" applyAlignment="1">
      <alignment horizontal="center" vertical="center" textRotation="180"/>
    </xf>
    <xf numFmtId="0" fontId="6" fillId="0" borderId="4" xfId="7" applyFont="1" applyBorder="1" applyAlignment="1">
      <alignment horizontal="center" vertical="center" textRotation="180"/>
    </xf>
    <xf numFmtId="0" fontId="29" fillId="0" borderId="63" xfId="7" applyFont="1" applyBorder="1" applyAlignment="1">
      <alignment vertical="center" wrapText="1"/>
    </xf>
    <xf numFmtId="0" fontId="6" fillId="0" borderId="54" xfId="7" applyFont="1" applyBorder="1">
      <alignment vertical="center"/>
    </xf>
    <xf numFmtId="0" fontId="21" fillId="0" borderId="67" xfId="7" applyFont="1" applyBorder="1" applyAlignment="1">
      <alignment horizontal="center" vertical="center"/>
    </xf>
    <xf numFmtId="49" fontId="6" fillId="0" borderId="4" xfId="7" applyNumberFormat="1" applyFont="1" applyBorder="1" applyAlignment="1">
      <alignment horizontal="center" vertical="center"/>
    </xf>
    <xf numFmtId="0" fontId="18" fillId="0" borderId="67" xfId="7" applyFont="1" applyBorder="1" applyAlignment="1">
      <alignment horizontal="center" vertical="center"/>
    </xf>
    <xf numFmtId="0" fontId="6" fillId="0" borderId="6" xfId="7" applyFont="1" applyBorder="1" applyAlignment="1">
      <alignment horizontal="center" vertical="center"/>
    </xf>
    <xf numFmtId="0" fontId="21" fillId="0" borderId="40" xfId="7" applyFont="1" applyBorder="1" applyAlignment="1">
      <alignment horizontal="center" vertical="center"/>
    </xf>
    <xf numFmtId="49" fontId="6" fillId="0" borderId="1" xfId="7" applyNumberFormat="1" applyFont="1" applyBorder="1" applyAlignment="1">
      <alignment horizontal="center" vertical="center"/>
    </xf>
    <xf numFmtId="0" fontId="6" fillId="0" borderId="33" xfId="7" applyFont="1" applyBorder="1" applyAlignment="1">
      <alignment horizontal="center" vertical="center"/>
    </xf>
    <xf numFmtId="0" fontId="18" fillId="0" borderId="40" xfId="7" applyFont="1" applyBorder="1" applyAlignment="1">
      <alignment horizontal="center" vertical="center"/>
    </xf>
    <xf numFmtId="0" fontId="21" fillId="0" borderId="76" xfId="7" applyFont="1" applyBorder="1" applyAlignment="1">
      <alignment horizontal="center" vertical="center"/>
    </xf>
    <xf numFmtId="49" fontId="6" fillId="0" borderId="34" xfId="7" applyNumberFormat="1" applyFont="1" applyBorder="1" applyAlignment="1">
      <alignment horizontal="center" vertical="center"/>
    </xf>
    <xf numFmtId="0" fontId="6" fillId="0" borderId="34" xfId="7" applyFont="1" applyBorder="1" applyAlignment="1">
      <alignment horizontal="center" vertical="center"/>
    </xf>
    <xf numFmtId="0" fontId="6" fillId="0" borderId="43" xfId="7" applyFont="1" applyBorder="1" applyAlignment="1">
      <alignment horizontal="center" vertical="center"/>
    </xf>
    <xf numFmtId="0" fontId="18" fillId="0" borderId="76" xfId="7" applyFont="1" applyBorder="1" applyAlignment="1">
      <alignment horizontal="center" vertical="center"/>
    </xf>
    <xf numFmtId="0" fontId="6" fillId="0" borderId="42" xfId="7" applyFont="1" applyBorder="1" applyAlignment="1">
      <alignment horizontal="center" vertical="center"/>
    </xf>
    <xf numFmtId="0" fontId="6" fillId="0" borderId="77" xfId="7" applyFont="1" applyBorder="1">
      <alignment vertical="center"/>
    </xf>
    <xf numFmtId="0" fontId="21" fillId="0" borderId="77" xfId="7" applyFont="1" applyBorder="1" applyAlignment="1">
      <alignment horizontal="center" vertical="center"/>
    </xf>
    <xf numFmtId="0" fontId="6" fillId="0" borderId="35" xfId="7" applyFont="1" applyBorder="1" applyAlignment="1">
      <alignment horizontal="center" vertical="center"/>
    </xf>
    <xf numFmtId="0" fontId="18" fillId="0" borderId="77" xfId="7" applyFont="1" applyBorder="1" applyAlignment="1">
      <alignment horizontal="center" vertical="center"/>
    </xf>
    <xf numFmtId="0" fontId="6" fillId="0" borderId="78" xfId="7" applyFont="1" applyBorder="1">
      <alignment vertical="center"/>
    </xf>
    <xf numFmtId="0" fontId="21" fillId="0" borderId="78" xfId="7" applyFont="1" applyBorder="1" applyAlignment="1">
      <alignment horizontal="center" vertical="center"/>
    </xf>
    <xf numFmtId="0" fontId="6" fillId="0" borderId="2" xfId="7" applyFont="1" applyBorder="1" applyAlignment="1">
      <alignment horizontal="center" vertical="center"/>
    </xf>
    <xf numFmtId="0" fontId="18" fillId="0" borderId="78" xfId="7" applyFont="1" applyBorder="1" applyAlignment="1">
      <alignment horizontal="center" vertical="center"/>
    </xf>
    <xf numFmtId="0" fontId="6" fillId="0" borderId="67" xfId="7" applyFont="1" applyBorder="1">
      <alignment vertical="center"/>
    </xf>
    <xf numFmtId="0" fontId="6" fillId="0" borderId="75" xfId="7" applyFont="1" applyBorder="1" applyAlignment="1">
      <alignment horizontal="center" vertical="center" textRotation="180"/>
    </xf>
    <xf numFmtId="0" fontId="26" fillId="0" borderId="63" xfId="7" applyFont="1" applyBorder="1">
      <alignment vertical="center"/>
    </xf>
    <xf numFmtId="0" fontId="6" fillId="0" borderId="79" xfId="7" applyFont="1" applyBorder="1" applyAlignment="1">
      <alignment horizontal="center" vertical="center"/>
    </xf>
    <xf numFmtId="0" fontId="18" fillId="0" borderId="7" xfId="7" applyFont="1" applyBorder="1" applyAlignment="1">
      <alignment horizontal="center" vertical="center"/>
    </xf>
    <xf numFmtId="0" fontId="6" fillId="0" borderId="31" xfId="7" applyFont="1" applyBorder="1" applyAlignment="1">
      <alignment horizontal="center" vertical="center"/>
    </xf>
    <xf numFmtId="0" fontId="6" fillId="0" borderId="5" xfId="7" applyFont="1" applyBorder="1" applyAlignment="1">
      <alignment horizontal="center" vertical="center"/>
    </xf>
    <xf numFmtId="0" fontId="15" fillId="0" borderId="49" xfId="7" applyFont="1" applyBorder="1" applyAlignment="1">
      <alignment vertical="top" wrapText="1"/>
    </xf>
    <xf numFmtId="0" fontId="6" fillId="0" borderId="80" xfId="7" applyFont="1" applyBorder="1">
      <alignment vertical="center"/>
    </xf>
    <xf numFmtId="0" fontId="15" fillId="0" borderId="63" xfId="7" applyFont="1" applyBorder="1" applyAlignment="1">
      <alignment vertical="top" wrapText="1"/>
    </xf>
    <xf numFmtId="0" fontId="6" fillId="0" borderId="27" xfId="7" applyFont="1" applyBorder="1" applyAlignment="1">
      <alignment horizontal="center" vertical="center"/>
    </xf>
    <xf numFmtId="0" fontId="6" fillId="0" borderId="1" xfId="7" applyFont="1" applyBorder="1" applyAlignment="1">
      <alignment horizontal="center" vertical="center"/>
    </xf>
    <xf numFmtId="0" fontId="6" fillId="0" borderId="29" xfId="7" applyFont="1" applyBorder="1" applyAlignment="1">
      <alignment horizontal="center" vertical="center"/>
    </xf>
    <xf numFmtId="0" fontId="32" fillId="0" borderId="33" xfId="7" applyFont="1" applyBorder="1" applyAlignment="1">
      <alignment horizontal="center" vertical="center"/>
    </xf>
    <xf numFmtId="0" fontId="6" fillId="0" borderId="24" xfId="7" applyFont="1" applyBorder="1" applyAlignment="1">
      <alignment horizontal="center" vertical="center"/>
    </xf>
    <xf numFmtId="0" fontId="6" fillId="0" borderId="48" xfId="7" applyFont="1" applyBorder="1" applyAlignment="1">
      <alignment horizontal="center" vertical="center"/>
    </xf>
    <xf numFmtId="0" fontId="15" fillId="0" borderId="52" xfId="7" applyFont="1" applyBorder="1" applyAlignment="1">
      <alignment vertical="center" wrapText="1"/>
    </xf>
    <xf numFmtId="0" fontId="15" fillId="0" borderId="54" xfId="7" applyFont="1" applyBorder="1" applyAlignment="1">
      <alignment vertical="center" wrapText="1"/>
    </xf>
    <xf numFmtId="0" fontId="15" fillId="0" borderId="64" xfId="7" applyFont="1" applyBorder="1" applyAlignment="1">
      <alignment vertical="center" wrapText="1"/>
    </xf>
    <xf numFmtId="0" fontId="6" fillId="0" borderId="54" xfId="7" applyFont="1" applyBorder="1" applyAlignment="1">
      <alignment vertical="center" wrapText="1"/>
    </xf>
    <xf numFmtId="0" fontId="6" fillId="0" borderId="56" xfId="7" applyFont="1" applyBorder="1">
      <alignment vertical="center"/>
    </xf>
    <xf numFmtId="0" fontId="6" fillId="0" borderId="55" xfId="7" applyFont="1" applyBorder="1">
      <alignment vertical="center"/>
    </xf>
    <xf numFmtId="0" fontId="6" fillId="0" borderId="39" xfId="7" applyFont="1" applyBorder="1" applyAlignment="1">
      <alignment horizontal="center" vertical="center"/>
    </xf>
    <xf numFmtId="0" fontId="6" fillId="0" borderId="45" xfId="0" applyFont="1" applyBorder="1" applyAlignment="1">
      <alignment vertical="center" wrapText="1"/>
    </xf>
    <xf numFmtId="49" fontId="21" fillId="0" borderId="45"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15" fillId="0" borderId="45" xfId="0" applyFont="1" applyBorder="1" applyAlignment="1">
      <alignment horizontal="left" vertical="center" wrapText="1"/>
    </xf>
    <xf numFmtId="0" fontId="19" fillId="0" borderId="7" xfId="0" applyFont="1" applyBorder="1">
      <alignment vertical="center"/>
    </xf>
    <xf numFmtId="0" fontId="19" fillId="0" borderId="8" xfId="0" applyFont="1" applyBorder="1">
      <alignment vertical="center"/>
    </xf>
    <xf numFmtId="0" fontId="6" fillId="0" borderId="45" xfId="0" applyFont="1" applyBorder="1">
      <alignment vertical="center"/>
    </xf>
    <xf numFmtId="0" fontId="6" fillId="0" borderId="0" xfId="0" applyFont="1" applyAlignment="1">
      <alignment horizontal="left" vertical="center" wrapText="1"/>
    </xf>
    <xf numFmtId="0" fontId="6" fillId="0" borderId="72" xfId="0" applyFont="1" applyBorder="1" applyAlignment="1">
      <alignment horizontal="left" vertical="center"/>
    </xf>
    <xf numFmtId="0" fontId="6" fillId="0" borderId="72" xfId="0" applyFont="1" applyBorder="1" applyAlignment="1">
      <alignment horizontal="left" vertical="center" wrapText="1"/>
    </xf>
    <xf numFmtId="0" fontId="15" fillId="0" borderId="72" xfId="0" applyFont="1" applyBorder="1" applyAlignment="1">
      <alignment horizontal="left" vertical="center" wrapText="1"/>
    </xf>
    <xf numFmtId="0" fontId="15" fillId="0" borderId="64" xfId="0" applyFont="1" applyBorder="1" applyAlignment="1">
      <alignment vertical="center" wrapText="1"/>
    </xf>
    <xf numFmtId="0" fontId="6" fillId="0" borderId="51" xfId="0" applyFont="1" applyBorder="1">
      <alignment vertical="center"/>
    </xf>
    <xf numFmtId="0" fontId="6" fillId="0" borderId="52" xfId="0" applyFont="1" applyBorder="1">
      <alignment vertical="center"/>
    </xf>
    <xf numFmtId="0" fontId="21" fillId="0" borderId="59" xfId="0" applyFont="1" applyBorder="1" applyAlignment="1">
      <alignment horizontal="center" vertical="center"/>
    </xf>
    <xf numFmtId="0" fontId="15" fillId="0" borderId="58" xfId="0" applyFont="1" applyBorder="1" applyAlignment="1">
      <alignment vertical="center" wrapText="1"/>
    </xf>
    <xf numFmtId="0" fontId="15" fillId="0" borderId="60" xfId="0" applyFont="1" applyBorder="1" applyAlignment="1">
      <alignment vertical="center" wrapText="1"/>
    </xf>
    <xf numFmtId="0" fontId="15" fillId="0" borderId="60" xfId="0" applyFont="1" applyBorder="1">
      <alignment vertical="center"/>
    </xf>
    <xf numFmtId="0" fontId="21" fillId="0" borderId="41" xfId="0" applyFont="1" applyBorder="1" applyAlignment="1">
      <alignment horizontal="center" vertical="center"/>
    </xf>
    <xf numFmtId="49" fontId="6" fillId="0" borderId="42" xfId="0" applyNumberFormat="1" applyFont="1" applyBorder="1" applyAlignment="1">
      <alignment horizontal="center" vertical="center"/>
    </xf>
    <xf numFmtId="0" fontId="6" fillId="0" borderId="70" xfId="0" applyFont="1" applyBorder="1" applyAlignment="1">
      <alignment horizontal="center" vertical="center"/>
    </xf>
    <xf numFmtId="0" fontId="6" fillId="0" borderId="82"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5" fillId="0" borderId="61" xfId="0" applyFont="1" applyBorder="1" applyAlignment="1">
      <alignment vertical="center" wrapText="1"/>
    </xf>
    <xf numFmtId="0" fontId="6" fillId="0" borderId="51" xfId="0" applyFont="1" applyBorder="1" applyAlignment="1">
      <alignment vertical="center" wrapText="1"/>
    </xf>
    <xf numFmtId="49" fontId="21" fillId="0" borderId="57" xfId="0" applyNumberFormat="1" applyFont="1" applyBorder="1" applyAlignment="1">
      <alignment horizontal="center" vertical="center"/>
    </xf>
    <xf numFmtId="0" fontId="6" fillId="0" borderId="43" xfId="0" applyFont="1" applyBorder="1" applyAlignment="1">
      <alignment horizontal="center" vertical="center"/>
    </xf>
    <xf numFmtId="0" fontId="15" fillId="0" borderId="51" xfId="0" applyFont="1" applyBorder="1" applyAlignment="1">
      <alignment horizontal="left" vertical="center" wrapText="1"/>
    </xf>
    <xf numFmtId="0" fontId="4" fillId="2" borderId="0" xfId="3" applyNumberFormat="1" applyFill="1" applyBorder="1" applyAlignment="1" applyProtection="1">
      <alignment horizontal="left" vertical="center"/>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23" xfId="6" applyFont="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5" fillId="4" borderId="35" xfId="6" applyFont="1" applyFill="1" applyBorder="1" applyAlignment="1">
      <alignment horizontal="left" vertical="top"/>
    </xf>
    <xf numFmtId="0" fontId="5" fillId="4" borderId="36" xfId="0" applyFont="1" applyFill="1" applyBorder="1" applyAlignment="1">
      <alignment vertical="top"/>
    </xf>
    <xf numFmtId="0" fontId="6" fillId="0" borderId="33" xfId="7" applyFont="1" applyBorder="1" applyAlignment="1">
      <alignment vertical="center" wrapText="1"/>
    </xf>
    <xf numFmtId="0" fontId="0" fillId="0" borderId="33" xfId="0" applyBorder="1" applyAlignment="1">
      <alignment vertical="center" wrapText="1"/>
    </xf>
    <xf numFmtId="0" fontId="0" fillId="0" borderId="39" xfId="0" applyBorder="1" applyAlignment="1">
      <alignment vertical="center" wrapText="1"/>
    </xf>
    <xf numFmtId="0" fontId="6" fillId="0" borderId="20" xfId="6" applyFont="1" applyBorder="1" applyAlignment="1">
      <alignment horizontal="left" vertical="center" wrapText="1"/>
    </xf>
    <xf numFmtId="0" fontId="6" fillId="0" borderId="26" xfId="6" applyFont="1" applyBorder="1" applyAlignment="1">
      <alignment horizontal="left" vertical="center" wrapText="1"/>
    </xf>
    <xf numFmtId="0" fontId="5" fillId="4" borderId="24" xfId="6" applyFont="1" applyFill="1" applyBorder="1" applyAlignment="1">
      <alignment horizontal="left" vertical="top"/>
    </xf>
    <xf numFmtId="0" fontId="5" fillId="4" borderId="25" xfId="0" applyFont="1" applyFill="1" applyBorder="1" applyAlignment="1">
      <alignment vertical="top"/>
    </xf>
    <xf numFmtId="0" fontId="6" fillId="0" borderId="64" xfId="0" applyFont="1" applyBorder="1" applyAlignment="1">
      <alignment horizontal="left" vertical="center" wrapText="1"/>
    </xf>
    <xf numFmtId="0" fontId="0" fillId="0" borderId="63" xfId="0" applyBorder="1" applyAlignment="1">
      <alignment horizontal="left" vertical="center" wrapText="1"/>
    </xf>
    <xf numFmtId="0" fontId="0" fillId="0" borderId="56" xfId="0" applyBorder="1" applyAlignment="1">
      <alignment horizontal="left" vertical="center" wrapText="1"/>
    </xf>
    <xf numFmtId="0" fontId="6" fillId="0" borderId="63" xfId="0" applyFont="1" applyBorder="1" applyAlignment="1">
      <alignment horizontal="left" vertical="center" wrapText="1"/>
    </xf>
    <xf numFmtId="0" fontId="6" fillId="0" borderId="56" xfId="0" applyFont="1" applyBorder="1" applyAlignment="1">
      <alignment horizontal="left" vertical="center" wrapText="1"/>
    </xf>
    <xf numFmtId="0" fontId="25" fillId="0" borderId="64" xfId="0" applyFont="1" applyBorder="1" applyAlignment="1">
      <alignment horizontal="left" vertical="center" wrapText="1"/>
    </xf>
    <xf numFmtId="0" fontId="25" fillId="0" borderId="63" xfId="0" applyFont="1" applyBorder="1" applyAlignment="1">
      <alignment horizontal="left" vertical="center"/>
    </xf>
    <xf numFmtId="0" fontId="25" fillId="0" borderId="56" xfId="0" applyFont="1" applyBorder="1" applyAlignment="1">
      <alignment horizontal="left" vertical="center"/>
    </xf>
    <xf numFmtId="0" fontId="6" fillId="0" borderId="64" xfId="0" applyFont="1" applyBorder="1" applyAlignment="1">
      <alignment vertical="center" wrapText="1"/>
    </xf>
    <xf numFmtId="0" fontId="0" fillId="0" borderId="63" xfId="0" applyBorder="1">
      <alignment vertical="center"/>
    </xf>
    <xf numFmtId="0" fontId="0" fillId="0" borderId="56" xfId="0" applyBorder="1">
      <alignment vertical="center"/>
    </xf>
    <xf numFmtId="20" fontId="25" fillId="0" borderId="64" xfId="0" applyNumberFormat="1" applyFont="1" applyBorder="1" applyAlignment="1">
      <alignment horizontal="left" vertical="center" wrapText="1"/>
    </xf>
    <xf numFmtId="0" fontId="0" fillId="0" borderId="63" xfId="0" applyBorder="1" applyAlignment="1">
      <alignment horizontal="left" vertical="center"/>
    </xf>
    <xf numFmtId="0" fontId="0" fillId="0" borderId="56" xfId="0" applyBorder="1" applyAlignment="1">
      <alignment horizontal="left" vertical="center"/>
    </xf>
    <xf numFmtId="0" fontId="0" fillId="0" borderId="63" xfId="0" applyBorder="1" applyAlignment="1">
      <alignment vertical="center" wrapText="1"/>
    </xf>
    <xf numFmtId="0" fontId="0" fillId="0" borderId="56" xfId="0" applyBorder="1" applyAlignment="1">
      <alignment vertical="center" wrapText="1"/>
    </xf>
    <xf numFmtId="0" fontId="6" fillId="0" borderId="63" xfId="0" applyFont="1" applyBorder="1" applyAlignment="1">
      <alignment horizontal="left" vertical="center"/>
    </xf>
    <xf numFmtId="0" fontId="6" fillId="0" borderId="56" xfId="0" applyFont="1" applyBorder="1" applyAlignment="1">
      <alignment horizontal="left" vertical="center"/>
    </xf>
    <xf numFmtId="0" fontId="6" fillId="0" borderId="64" xfId="0" applyFont="1" applyBorder="1" applyAlignment="1">
      <alignment vertical="top" wrapText="1"/>
    </xf>
    <xf numFmtId="0" fontId="6" fillId="0" borderId="63" xfId="0" applyFont="1" applyBorder="1" applyAlignment="1">
      <alignment vertical="top" wrapText="1"/>
    </xf>
    <xf numFmtId="0" fontId="6" fillId="0" borderId="56" xfId="0" applyFont="1" applyBorder="1" applyAlignment="1">
      <alignment vertical="top" wrapText="1"/>
    </xf>
    <xf numFmtId="0" fontId="15" fillId="0" borderId="49" xfId="0" applyFont="1" applyBorder="1" applyAlignment="1">
      <alignment vertical="top" wrapText="1"/>
    </xf>
    <xf numFmtId="0" fontId="0" fillId="0" borderId="63" xfId="0" applyBorder="1" applyAlignment="1">
      <alignment vertical="top" wrapText="1"/>
    </xf>
    <xf numFmtId="0" fontId="0" fillId="0" borderId="51" xfId="0" applyBorder="1" applyAlignment="1">
      <alignment vertical="top" wrapText="1"/>
    </xf>
    <xf numFmtId="0" fontId="0" fillId="0" borderId="56" xfId="0" applyBorder="1" applyAlignment="1">
      <alignment vertical="top" wrapText="1"/>
    </xf>
    <xf numFmtId="0" fontId="27" fillId="0" borderId="64" xfId="0" applyFont="1" applyBorder="1" applyAlignment="1">
      <alignment vertical="top" wrapText="1"/>
    </xf>
    <xf numFmtId="0" fontId="27" fillId="0" borderId="63" xfId="0" applyFont="1" applyBorder="1" applyAlignment="1">
      <alignment vertical="top" wrapText="1"/>
    </xf>
    <xf numFmtId="0" fontId="27" fillId="0" borderId="51" xfId="0" applyFont="1" applyBorder="1" applyAlignment="1">
      <alignment vertical="top" wrapText="1"/>
    </xf>
    <xf numFmtId="0" fontId="15" fillId="0" borderId="63" xfId="0" applyFont="1" applyBorder="1" applyAlignment="1">
      <alignment vertical="top" wrapText="1"/>
    </xf>
    <xf numFmtId="0" fontId="15" fillId="0" borderId="51" xfId="0" applyFont="1" applyBorder="1" applyAlignment="1">
      <alignment vertical="top" wrapText="1"/>
    </xf>
    <xf numFmtId="0" fontId="15" fillId="0" borderId="49" xfId="0" applyFont="1" applyBorder="1" applyAlignment="1">
      <alignment vertical="center" wrapText="1"/>
    </xf>
    <xf numFmtId="0" fontId="15" fillId="0" borderId="63" xfId="0" applyFont="1" applyBorder="1" applyAlignment="1">
      <alignment vertical="center" wrapText="1"/>
    </xf>
    <xf numFmtId="0" fontId="30" fillId="0" borderId="63" xfId="0" applyFont="1" applyBorder="1" applyAlignment="1">
      <alignment vertical="top" wrapText="1"/>
    </xf>
    <xf numFmtId="0" fontId="30" fillId="0" borderId="56" xfId="0" applyFont="1" applyBorder="1" applyAlignment="1">
      <alignment vertical="top" wrapText="1"/>
    </xf>
    <xf numFmtId="9" fontId="27" fillId="0" borderId="64" xfId="1" applyFont="1" applyBorder="1" applyAlignment="1">
      <alignment vertical="top" wrapText="1"/>
    </xf>
    <xf numFmtId="9" fontId="27" fillId="0" borderId="63" xfId="1" applyFont="1" applyBorder="1" applyAlignment="1">
      <alignment vertical="top" wrapText="1"/>
    </xf>
    <xf numFmtId="9" fontId="27" fillId="0" borderId="51" xfId="1" applyFont="1" applyBorder="1" applyAlignment="1">
      <alignment vertical="top" wrapText="1"/>
    </xf>
    <xf numFmtId="0" fontId="6" fillId="0" borderId="63" xfId="7" applyFont="1" applyBorder="1" applyAlignment="1">
      <alignment horizontal="center" vertical="center"/>
    </xf>
    <xf numFmtId="0" fontId="6" fillId="0" borderId="51" xfId="7" applyFont="1" applyBorder="1" applyAlignment="1">
      <alignment horizontal="center" vertical="center"/>
    </xf>
    <xf numFmtId="0" fontId="15" fillId="0" borderId="63" xfId="7" applyFont="1" applyBorder="1" applyAlignment="1">
      <alignment vertical="center" wrapText="1"/>
    </xf>
    <xf numFmtId="0" fontId="15" fillId="0" borderId="51" xfId="7" applyFont="1" applyBorder="1" applyAlignment="1">
      <alignment vertical="center" wrapText="1"/>
    </xf>
    <xf numFmtId="0" fontId="6" fillId="0" borderId="63" xfId="7" applyFont="1" applyBorder="1" applyAlignment="1">
      <alignment vertical="center" wrapText="1"/>
    </xf>
    <xf numFmtId="0" fontId="6" fillId="0" borderId="63" xfId="7" applyFont="1" applyBorder="1">
      <alignment vertical="center"/>
    </xf>
    <xf numFmtId="0" fontId="6" fillId="0" borderId="51" xfId="7" applyFont="1" applyBorder="1">
      <alignment vertical="center"/>
    </xf>
    <xf numFmtId="0" fontId="15" fillId="0" borderId="49" xfId="7" applyFont="1" applyBorder="1" applyAlignment="1">
      <alignment vertical="top" wrapText="1"/>
    </xf>
    <xf numFmtId="0" fontId="15" fillId="0" borderId="63" xfId="7" applyFont="1" applyBorder="1" applyAlignment="1">
      <alignment vertical="top" wrapText="1"/>
    </xf>
    <xf numFmtId="0" fontId="15" fillId="0" borderId="51" xfId="7" applyFont="1" applyBorder="1" applyAlignment="1">
      <alignment vertical="top" wrapText="1"/>
    </xf>
    <xf numFmtId="0" fontId="15" fillId="0" borderId="64" xfId="7" applyFont="1" applyBorder="1" applyAlignment="1">
      <alignment horizontal="center" vertical="center"/>
    </xf>
    <xf numFmtId="0" fontId="15" fillId="0" borderId="63" xfId="7" applyFont="1" applyBorder="1" applyAlignment="1">
      <alignment horizontal="center" vertical="center"/>
    </xf>
    <xf numFmtId="0" fontId="10" fillId="5" borderId="0" xfId="2" applyFont="1" applyFill="1" applyAlignment="1">
      <alignment horizontal="centerContinuous" vertical="center" shrinkToFit="1"/>
    </xf>
    <xf numFmtId="0" fontId="33" fillId="2" borderId="83" xfId="2" applyFont="1" applyFill="1" applyBorder="1" applyAlignment="1">
      <alignment horizontal="centerContinuous" vertical="center"/>
    </xf>
    <xf numFmtId="0" fontId="5" fillId="2" borderId="84" xfId="2" applyFont="1" applyFill="1" applyBorder="1" applyAlignment="1">
      <alignment horizontal="center" wrapText="1"/>
    </xf>
    <xf numFmtId="14" fontId="5" fillId="2" borderId="84" xfId="2" applyNumberFormat="1" applyFont="1" applyFill="1" applyBorder="1" applyAlignment="1">
      <alignment horizontal="right" vertical="center" wrapText="1"/>
    </xf>
    <xf numFmtId="0" fontId="5" fillId="2" borderId="0" xfId="2" applyFont="1" applyFill="1" applyAlignment="1">
      <alignment horizontal="center" wrapText="1"/>
    </xf>
    <xf numFmtId="14" fontId="5" fillId="2" borderId="0" xfId="2" applyNumberFormat="1" applyFont="1" applyFill="1" applyAlignment="1">
      <alignment horizontal="right" vertical="center" wrapText="1"/>
    </xf>
    <xf numFmtId="0" fontId="6" fillId="2" borderId="85" xfId="2" applyFont="1" applyFill="1" applyBorder="1">
      <alignment vertical="center"/>
    </xf>
    <xf numFmtId="0" fontId="6" fillId="2" borderId="86" xfId="2" applyFont="1" applyFill="1" applyBorder="1">
      <alignment vertical="center"/>
    </xf>
    <xf numFmtId="0" fontId="6" fillId="2" borderId="87" xfId="2" applyFont="1" applyFill="1" applyBorder="1">
      <alignment vertical="center"/>
    </xf>
    <xf numFmtId="0" fontId="6" fillId="2" borderId="88" xfId="2" applyFont="1" applyFill="1" applyBorder="1">
      <alignment vertical="center"/>
    </xf>
    <xf numFmtId="0" fontId="5" fillId="2" borderId="0" xfId="2" applyFont="1" applyFill="1">
      <alignment vertical="center"/>
    </xf>
    <xf numFmtId="0" fontId="6" fillId="2" borderId="89" xfId="2" applyFont="1" applyFill="1" applyBorder="1">
      <alignment vertical="center"/>
    </xf>
    <xf numFmtId="0" fontId="6" fillId="2" borderId="0" xfId="4" applyFont="1" applyFill="1">
      <alignment vertical="center"/>
    </xf>
    <xf numFmtId="0" fontId="5" fillId="2" borderId="89" xfId="4" applyFont="1" applyFill="1" applyBorder="1">
      <alignment vertical="center"/>
    </xf>
    <xf numFmtId="0" fontId="5" fillId="3" borderId="2" xfId="2" applyFont="1" applyFill="1" applyBorder="1" applyAlignment="1">
      <alignment horizontal="left" vertical="center"/>
    </xf>
    <xf numFmtId="0" fontId="0" fillId="3" borderId="10" xfId="0" applyFill="1" applyBorder="1" applyAlignment="1">
      <alignment horizontal="left" vertical="center"/>
    </xf>
    <xf numFmtId="0" fontId="0" fillId="3" borderId="44" xfId="0" applyFill="1" applyBorder="1" applyAlignment="1">
      <alignment horizontal="left" vertical="center"/>
    </xf>
    <xf numFmtId="0" fontId="6" fillId="3" borderId="90" xfId="2" applyFont="1" applyFill="1" applyBorder="1">
      <alignment vertical="center"/>
    </xf>
    <xf numFmtId="0" fontId="6" fillId="3" borderId="44" xfId="2" applyFont="1" applyFill="1" applyBorder="1">
      <alignment vertical="center"/>
    </xf>
    <xf numFmtId="49" fontId="6" fillId="2" borderId="2" xfId="2" applyNumberFormat="1" applyFont="1" applyFill="1" applyBorder="1">
      <alignment vertical="center"/>
    </xf>
    <xf numFmtId="49" fontId="6" fillId="2" borderId="10" xfId="2" applyNumberFormat="1" applyFont="1" applyFill="1" applyBorder="1">
      <alignment vertical="center"/>
    </xf>
    <xf numFmtId="49" fontId="6" fillId="2" borderId="44" xfId="2" applyNumberFormat="1" applyFont="1" applyFill="1" applyBorder="1">
      <alignment vertical="center"/>
    </xf>
    <xf numFmtId="49" fontId="6" fillId="2" borderId="2" xfId="2" applyNumberFormat="1" applyFont="1" applyFill="1" applyBorder="1" applyAlignment="1">
      <alignment horizontal="left" vertical="center"/>
    </xf>
    <xf numFmtId="49" fontId="6" fillId="2" borderId="10" xfId="2" applyNumberFormat="1" applyFont="1" applyFill="1" applyBorder="1" applyAlignment="1">
      <alignment horizontal="left" vertical="center"/>
    </xf>
    <xf numFmtId="49" fontId="6" fillId="2" borderId="44" xfId="2" applyNumberFormat="1" applyFont="1" applyFill="1" applyBorder="1" applyAlignment="1">
      <alignment horizontal="left" vertical="center"/>
    </xf>
    <xf numFmtId="0" fontId="6" fillId="3" borderId="68" xfId="2" applyFont="1" applyFill="1" applyBorder="1">
      <alignment vertical="center"/>
    </xf>
    <xf numFmtId="0" fontId="6" fillId="3" borderId="3" xfId="2" applyFont="1" applyFill="1" applyBorder="1">
      <alignment vertical="center"/>
    </xf>
    <xf numFmtId="0" fontId="6" fillId="3" borderId="0" xfId="2" applyFont="1" applyFill="1">
      <alignment vertical="center"/>
    </xf>
    <xf numFmtId="0" fontId="5" fillId="3" borderId="2" xfId="2" applyFont="1" applyFill="1" applyBorder="1" applyAlignment="1">
      <alignment horizontal="center" vertical="center"/>
    </xf>
    <xf numFmtId="0" fontId="5" fillId="3" borderId="10" xfId="2" applyFont="1" applyFill="1" applyBorder="1" applyAlignment="1">
      <alignment horizontal="center" vertical="center"/>
    </xf>
    <xf numFmtId="0" fontId="5" fillId="3" borderId="44" xfId="2" applyFont="1" applyFill="1" applyBorder="1" applyAlignment="1">
      <alignment horizontal="center" vertical="center"/>
    </xf>
    <xf numFmtId="0" fontId="6" fillId="2" borderId="2" xfId="2" applyFont="1" applyFill="1" applyBorder="1" applyAlignment="1">
      <alignment horizontal="left" vertical="center"/>
    </xf>
    <xf numFmtId="0" fontId="6" fillId="2" borderId="10" xfId="2" applyFont="1" applyFill="1" applyBorder="1" applyAlignment="1">
      <alignment horizontal="left" vertical="center"/>
    </xf>
    <xf numFmtId="0" fontId="6" fillId="2" borderId="44" xfId="2" applyFont="1" applyFill="1" applyBorder="1" applyAlignment="1">
      <alignment horizontal="left" vertical="center"/>
    </xf>
    <xf numFmtId="0" fontId="15" fillId="2" borderId="2" xfId="2" applyFont="1" applyFill="1" applyBorder="1" applyAlignment="1">
      <alignment horizontal="left" vertical="center"/>
    </xf>
    <xf numFmtId="0" fontId="15" fillId="2" borderId="10" xfId="2" applyFont="1" applyFill="1" applyBorder="1" applyAlignment="1">
      <alignment horizontal="left" vertical="center"/>
    </xf>
    <xf numFmtId="0" fontId="15" fillId="2" borderId="44" xfId="2" applyFont="1" applyFill="1" applyBorder="1" applyAlignment="1">
      <alignment horizontal="left" vertical="center"/>
    </xf>
    <xf numFmtId="0" fontId="34" fillId="2" borderId="0" xfId="4" applyFont="1" applyFill="1" applyAlignment="1">
      <alignment horizontal="left" vertical="center"/>
    </xf>
    <xf numFmtId="0" fontId="6" fillId="2" borderId="91" xfId="2" applyFont="1" applyFill="1" applyBorder="1">
      <alignment vertical="center"/>
    </xf>
    <xf numFmtId="0" fontId="6" fillId="2" borderId="92" xfId="2" applyFont="1" applyFill="1" applyBorder="1">
      <alignment vertical="center"/>
    </xf>
    <xf numFmtId="0" fontId="6" fillId="2" borderId="93" xfId="2" applyFont="1" applyFill="1" applyBorder="1">
      <alignment vertical="center"/>
    </xf>
    <xf numFmtId="0" fontId="15" fillId="0" borderId="56" xfId="7" applyFont="1" applyBorder="1" applyAlignment="1">
      <alignment vertical="center" wrapText="1"/>
    </xf>
    <xf numFmtId="49" fontId="6" fillId="0" borderId="44" xfId="7" applyNumberFormat="1" applyFont="1" applyBorder="1" applyAlignment="1">
      <alignment horizontal="center" vertical="center"/>
    </xf>
    <xf numFmtId="0" fontId="6" fillId="0" borderId="40" xfId="7" applyFont="1" applyBorder="1" applyAlignment="1">
      <alignment horizontal="center" vertical="center"/>
    </xf>
    <xf numFmtId="0" fontId="21" fillId="0" borderId="59" xfId="7" applyFont="1" applyBorder="1" applyAlignment="1">
      <alignment horizontal="center" vertical="center"/>
    </xf>
    <xf numFmtId="0" fontId="6" fillId="0" borderId="44" xfId="7" applyFont="1" applyBorder="1" applyAlignment="1">
      <alignment horizontal="center" vertical="center"/>
    </xf>
    <xf numFmtId="0" fontId="21" fillId="0" borderId="44" xfId="8" applyFont="1" applyBorder="1" applyAlignment="1">
      <alignment horizontal="center" vertical="center"/>
    </xf>
    <xf numFmtId="0" fontId="6" fillId="0" borderId="64" xfId="7" applyFont="1" applyBorder="1">
      <alignment vertical="center"/>
    </xf>
    <xf numFmtId="0" fontId="21" fillId="0" borderId="71" xfId="8" applyFont="1" applyBorder="1" applyAlignment="1">
      <alignment horizontal="center" vertical="center"/>
    </xf>
    <xf numFmtId="0" fontId="6" fillId="0" borderId="50" xfId="7" applyFont="1" applyBorder="1" applyAlignment="1">
      <alignment horizontal="center" vertical="center"/>
    </xf>
    <xf numFmtId="0" fontId="15" fillId="0" borderId="55" xfId="7" applyFont="1" applyBorder="1">
      <alignment vertical="center"/>
    </xf>
    <xf numFmtId="0" fontId="5" fillId="4" borderId="7" xfId="7" applyFont="1" applyFill="1" applyBorder="1" applyAlignment="1"/>
    <xf numFmtId="0" fontId="5" fillId="4" borderId="8" xfId="7" applyFont="1" applyFill="1" applyBorder="1" applyAlignment="1"/>
    <xf numFmtId="0" fontId="6" fillId="4" borderId="9" xfId="7" applyFont="1" applyFill="1" applyBorder="1" applyAlignment="1"/>
    <xf numFmtId="0" fontId="21" fillId="0" borderId="45" xfId="8" applyFont="1" applyBorder="1" applyAlignment="1">
      <alignment horizontal="center" vertical="center"/>
    </xf>
    <xf numFmtId="0" fontId="6" fillId="0" borderId="46" xfId="7" applyFont="1" applyBorder="1" applyAlignment="1">
      <alignment horizontal="center" vertical="center"/>
    </xf>
    <xf numFmtId="0" fontId="15" fillId="0" borderId="52" xfId="7" applyFont="1" applyBorder="1">
      <alignment vertical="center"/>
    </xf>
    <xf numFmtId="0" fontId="15" fillId="0" borderId="54" xfId="7" applyFont="1" applyBorder="1">
      <alignment vertical="center"/>
    </xf>
    <xf numFmtId="0" fontId="21" fillId="0" borderId="62" xfId="0" applyFont="1" applyBorder="1" applyAlignment="1">
      <alignment horizontal="center" vertical="center"/>
    </xf>
    <xf numFmtId="0" fontId="6" fillId="0" borderId="79" xfId="0" applyFont="1" applyBorder="1" applyAlignment="1">
      <alignment horizontal="center" vertical="center"/>
    </xf>
    <xf numFmtId="0" fontId="15" fillId="0" borderId="55" xfId="0" applyFont="1" applyBorder="1" applyAlignment="1">
      <alignment vertical="center" wrapText="1"/>
    </xf>
    <xf numFmtId="0" fontId="5" fillId="7" borderId="30" xfId="7" applyFont="1" applyFill="1" applyBorder="1" applyAlignment="1">
      <alignment horizontal="center" vertical="center"/>
    </xf>
    <xf numFmtId="0" fontId="5" fillId="7" borderId="31" xfId="7" applyFont="1" applyFill="1" applyBorder="1" applyAlignment="1">
      <alignment horizontal="center" vertical="center"/>
    </xf>
    <xf numFmtId="0" fontId="5" fillId="7" borderId="32" xfId="7" applyFont="1" applyFill="1" applyBorder="1" applyAlignment="1">
      <alignment horizontal="center" vertical="center"/>
    </xf>
    <xf numFmtId="0" fontId="5" fillId="7" borderId="81" xfId="7" applyFont="1" applyFill="1" applyBorder="1" applyAlignment="1">
      <alignment horizontal="center" vertical="center"/>
    </xf>
    <xf numFmtId="0" fontId="5" fillId="7" borderId="30"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31" xfId="0" applyFont="1" applyFill="1" applyBorder="1" applyAlignment="1">
      <alignment horizontal="center" vertical="center" shrinkToFit="1"/>
    </xf>
    <xf numFmtId="0" fontId="5" fillId="7" borderId="32" xfId="0" applyFont="1" applyFill="1" applyBorder="1" applyAlignment="1">
      <alignment horizontal="center" vertical="center"/>
    </xf>
    <xf numFmtId="0" fontId="21" fillId="0" borderId="53" xfId="7" applyFont="1" applyBorder="1" applyAlignment="1">
      <alignment horizontal="center" vertical="center"/>
    </xf>
    <xf numFmtId="49" fontId="6" fillId="0" borderId="94" xfId="7" applyNumberFormat="1" applyFont="1" applyBorder="1" applyAlignment="1">
      <alignment horizontal="center" vertical="center"/>
    </xf>
    <xf numFmtId="49" fontId="6" fillId="0" borderId="73" xfId="7" applyNumberFormat="1" applyFont="1" applyBorder="1" applyAlignment="1">
      <alignment horizontal="center" vertical="center"/>
    </xf>
    <xf numFmtId="0" fontId="15" fillId="0" borderId="56" xfId="7" applyFont="1" applyBorder="1" applyAlignment="1">
      <alignment vertical="top" wrapText="1"/>
    </xf>
    <xf numFmtId="0" fontId="6" fillId="0" borderId="76" xfId="0" applyFont="1" applyBorder="1">
      <alignment vertical="center"/>
    </xf>
    <xf numFmtId="49" fontId="6" fillId="0" borderId="53" xfId="7" applyNumberFormat="1" applyFont="1" applyBorder="1" applyAlignment="1">
      <alignment horizontal="center" vertical="center"/>
    </xf>
    <xf numFmtId="0" fontId="15" fillId="0" borderId="56" xfId="7" applyFont="1" applyBorder="1">
      <alignment vertical="center"/>
    </xf>
    <xf numFmtId="49" fontId="6" fillId="0" borderId="59" xfId="7" applyNumberFormat="1" applyFont="1" applyBorder="1" applyAlignment="1">
      <alignment horizontal="center" vertical="center"/>
    </xf>
    <xf numFmtId="0" fontId="6" fillId="0" borderId="70" xfId="7" applyFont="1" applyBorder="1" applyAlignment="1">
      <alignment horizontal="center" vertical="center"/>
    </xf>
    <xf numFmtId="0" fontId="6" fillId="0" borderId="47" xfId="7" quotePrefix="1" applyFont="1" applyBorder="1" applyAlignment="1">
      <alignment horizontal="center" vertical="center"/>
    </xf>
    <xf numFmtId="0" fontId="21" fillId="0" borderId="94" xfId="8" applyFont="1" applyBorder="1" applyAlignment="1">
      <alignment horizontal="center" vertical="center"/>
    </xf>
    <xf numFmtId="0" fontId="21" fillId="0" borderId="0" xfId="8" applyFont="1" applyAlignment="1">
      <alignment horizontal="center" vertical="center"/>
    </xf>
    <xf numFmtId="0" fontId="21" fillId="0" borderId="59" xfId="9" applyFont="1" applyBorder="1" applyAlignment="1">
      <alignment horizontal="center" vertical="center"/>
    </xf>
    <xf numFmtId="49" fontId="6" fillId="0" borderId="53" xfId="9" applyNumberFormat="1" applyFont="1" applyBorder="1" applyAlignment="1">
      <alignment horizontal="center" vertical="center"/>
    </xf>
    <xf numFmtId="0" fontId="6" fillId="0" borderId="24" xfId="9" applyFont="1" applyBorder="1" applyAlignment="1">
      <alignment horizontal="center" vertical="center"/>
    </xf>
    <xf numFmtId="0" fontId="15" fillId="0" borderId="58" xfId="9" applyFont="1" applyBorder="1">
      <alignment vertical="center"/>
    </xf>
    <xf numFmtId="0" fontId="6" fillId="0" borderId="2" xfId="9" applyFont="1" applyBorder="1" applyAlignment="1">
      <alignment horizontal="center" vertical="center"/>
    </xf>
    <xf numFmtId="0" fontId="6" fillId="0" borderId="1" xfId="9" applyFont="1" applyBorder="1" applyAlignment="1">
      <alignment horizontal="center" vertical="center"/>
    </xf>
    <xf numFmtId="0" fontId="15" fillId="0" borderId="60" xfId="9" applyFont="1" applyBorder="1">
      <alignment vertical="center"/>
    </xf>
    <xf numFmtId="0" fontId="15" fillId="0" borderId="60" xfId="9" applyFont="1" applyBorder="1" applyAlignment="1">
      <alignment vertical="center" wrapText="1"/>
    </xf>
    <xf numFmtId="0" fontId="15" fillId="0" borderId="64" xfId="9" applyFont="1" applyBorder="1">
      <alignment vertical="center"/>
    </xf>
    <xf numFmtId="0" fontId="6" fillId="0" borderId="59" xfId="9" applyFont="1" applyBorder="1" applyAlignment="1">
      <alignment horizontal="center" vertical="center"/>
    </xf>
    <xf numFmtId="0" fontId="8" fillId="0" borderId="63" xfId="9" applyBorder="1">
      <alignment vertical="center"/>
    </xf>
    <xf numFmtId="0" fontId="8" fillId="0" borderId="56" xfId="9" applyBorder="1">
      <alignment vertical="center"/>
    </xf>
    <xf numFmtId="0" fontId="38" fillId="0" borderId="59" xfId="9" applyFont="1" applyBorder="1" applyAlignment="1">
      <alignment horizontal="center" vertical="center"/>
    </xf>
    <xf numFmtId="0" fontId="6" fillId="0" borderId="55" xfId="9" applyFont="1" applyBorder="1">
      <alignment vertical="center"/>
    </xf>
    <xf numFmtId="0" fontId="21" fillId="0" borderId="62" xfId="9" applyFont="1" applyBorder="1" applyAlignment="1">
      <alignment horizontal="center" vertical="center"/>
    </xf>
    <xf numFmtId="0" fontId="6" fillId="0" borderId="79" xfId="9" applyFont="1" applyBorder="1" applyAlignment="1">
      <alignment horizontal="center" vertical="center"/>
    </xf>
    <xf numFmtId="0" fontId="15" fillId="0" borderId="65" xfId="9" applyFont="1" applyBorder="1" applyAlignment="1">
      <alignment vertical="center" wrapText="1"/>
    </xf>
    <xf numFmtId="0" fontId="15" fillId="0" borderId="65" xfId="9" applyFont="1" applyBorder="1" applyAlignment="1">
      <alignment vertical="top" wrapText="1"/>
    </xf>
    <xf numFmtId="0" fontId="21" fillId="0" borderId="44" xfId="7" applyFont="1" applyBorder="1" applyAlignment="1">
      <alignment horizontal="center" vertical="center"/>
    </xf>
    <xf numFmtId="0" fontId="21" fillId="0" borderId="78" xfId="8" applyFont="1" applyBorder="1" applyAlignment="1">
      <alignment horizontal="center" vertical="center"/>
    </xf>
    <xf numFmtId="0" fontId="5" fillId="4" borderId="7" xfId="0" applyFont="1" applyFill="1" applyBorder="1" applyAlignment="1"/>
    <xf numFmtId="0" fontId="21" fillId="0" borderId="44" xfId="0" applyFont="1" applyBorder="1" applyAlignment="1">
      <alignment horizontal="center" vertical="center"/>
    </xf>
    <xf numFmtId="0" fontId="15" fillId="0" borderId="63" xfId="7" applyFont="1" applyBorder="1">
      <alignment vertical="center"/>
    </xf>
    <xf numFmtId="0" fontId="15" fillId="0" borderId="51" xfId="7" applyFont="1" applyBorder="1">
      <alignment vertical="center"/>
    </xf>
    <xf numFmtId="0" fontId="21" fillId="0" borderId="46" xfId="8" applyFont="1" applyBorder="1" applyAlignment="1">
      <alignment horizontal="center" vertical="center"/>
    </xf>
    <xf numFmtId="0" fontId="21" fillId="0" borderId="50" xfId="8" applyFont="1" applyBorder="1" applyAlignment="1">
      <alignment horizontal="center" vertical="center"/>
    </xf>
    <xf numFmtId="0" fontId="6" fillId="0" borderId="95" xfId="0" applyFont="1" applyBorder="1" applyAlignment="1">
      <alignment horizontal="center" vertical="center"/>
    </xf>
    <xf numFmtId="0" fontId="15" fillId="0" borderId="58" xfId="0" applyFont="1" applyBorder="1">
      <alignment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15" fillId="0" borderId="65" xfId="0" applyFont="1" applyBorder="1" applyAlignment="1">
      <alignment vertical="center" wrapText="1"/>
    </xf>
    <xf numFmtId="0" fontId="18" fillId="0" borderId="0" xfId="8" applyFont="1" applyAlignment="1">
      <alignment vertical="top"/>
    </xf>
    <xf numFmtId="0" fontId="19" fillId="0" borderId="9" xfId="0" applyFont="1" applyBorder="1" applyAlignment="1">
      <alignment vertical="top"/>
    </xf>
    <xf numFmtId="0" fontId="6" fillId="0" borderId="72" xfId="0" applyFont="1" applyBorder="1">
      <alignment vertical="center"/>
    </xf>
    <xf numFmtId="0" fontId="6" fillId="0" borderId="72" xfId="0" applyFont="1" applyBorder="1" applyAlignment="1">
      <alignment vertical="top"/>
    </xf>
    <xf numFmtId="0" fontId="15" fillId="0" borderId="52" xfId="7" applyFont="1" applyBorder="1" applyAlignment="1">
      <alignment vertical="top" wrapText="1"/>
    </xf>
    <xf numFmtId="0" fontId="15" fillId="0" borderId="64" xfId="7" applyFont="1" applyBorder="1" applyAlignment="1">
      <alignment vertical="top" wrapText="1"/>
    </xf>
    <xf numFmtId="0" fontId="21" fillId="0" borderId="40" xfId="8" applyFont="1" applyBorder="1" applyAlignment="1">
      <alignment horizontal="center" vertical="center"/>
    </xf>
    <xf numFmtId="0" fontId="15" fillId="0" borderId="54" xfId="7" applyFont="1" applyBorder="1" applyAlignment="1">
      <alignment vertical="top" wrapText="1"/>
    </xf>
    <xf numFmtId="0" fontId="15" fillId="0" borderId="55" xfId="7" applyFont="1" applyBorder="1" applyAlignment="1">
      <alignment vertical="top" wrapText="1"/>
    </xf>
    <xf numFmtId="49" fontId="6" fillId="0" borderId="68" xfId="7" applyNumberFormat="1" applyFont="1" applyBorder="1" applyAlignment="1">
      <alignment horizontal="center" vertical="center"/>
    </xf>
    <xf numFmtId="0" fontId="21" fillId="0" borderId="77" xfId="8" applyFont="1" applyBorder="1" applyAlignment="1">
      <alignment horizontal="center" vertical="center"/>
    </xf>
    <xf numFmtId="0" fontId="15" fillId="0" borderId="52" xfId="0" applyFont="1" applyBorder="1" applyAlignment="1">
      <alignment vertical="top" wrapText="1"/>
    </xf>
    <xf numFmtId="0" fontId="15" fillId="0" borderId="54" xfId="0" applyFont="1" applyBorder="1" applyAlignment="1">
      <alignment vertical="top" wrapText="1"/>
    </xf>
    <xf numFmtId="0" fontId="15" fillId="0" borderId="64" xfId="0" applyFont="1" applyBorder="1" applyAlignment="1">
      <alignment vertical="top" wrapText="1"/>
    </xf>
    <xf numFmtId="4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15" fillId="0" borderId="52" xfId="0" applyFont="1" applyBorder="1" applyAlignment="1">
      <alignment vertical="center" wrapText="1"/>
    </xf>
    <xf numFmtId="0" fontId="15" fillId="0" borderId="55" xfId="0" applyFont="1" applyBorder="1" applyAlignment="1">
      <alignment vertical="top" wrapText="1"/>
    </xf>
    <xf numFmtId="0" fontId="6" fillId="0" borderId="80" xfId="0" applyFont="1" applyBorder="1">
      <alignment vertical="center"/>
    </xf>
    <xf numFmtId="0" fontId="15" fillId="0" borderId="56" xfId="0" applyFont="1" applyBorder="1" applyAlignment="1">
      <alignment vertical="top" wrapText="1"/>
    </xf>
    <xf numFmtId="49" fontId="6" fillId="0" borderId="2" xfId="0" applyNumberFormat="1" applyFont="1" applyBorder="1" applyAlignment="1">
      <alignment horizontal="center" vertical="center"/>
    </xf>
    <xf numFmtId="0" fontId="6" fillId="0" borderId="78" xfId="0" applyFont="1" applyBorder="1">
      <alignment vertical="center"/>
    </xf>
    <xf numFmtId="0" fontId="15" fillId="0" borderId="64" xfId="0" applyFont="1" applyBorder="1" applyAlignment="1">
      <alignment horizontal="left" vertical="top" wrapText="1"/>
    </xf>
    <xf numFmtId="0" fontId="15" fillId="0" borderId="63" xfId="0" applyFont="1" applyBorder="1" applyAlignment="1">
      <alignment horizontal="left" vertical="top" wrapText="1"/>
    </xf>
    <xf numFmtId="0" fontId="15" fillId="0" borderId="56" xfId="0" applyFont="1" applyBorder="1" applyAlignment="1">
      <alignment horizontal="left" vertical="top" wrapText="1"/>
    </xf>
    <xf numFmtId="0" fontId="6" fillId="0" borderId="3" xfId="0" applyFont="1" applyBorder="1" applyAlignment="1">
      <alignment horizontal="center" vertical="center"/>
    </xf>
    <xf numFmtId="0" fontId="5" fillId="4" borderId="8" xfId="0" applyFont="1" applyFill="1" applyBorder="1" applyAlignment="1"/>
    <xf numFmtId="0" fontId="5" fillId="4" borderId="9" xfId="0" applyFont="1" applyFill="1" applyBorder="1" applyAlignment="1">
      <alignment vertical="top"/>
    </xf>
    <xf numFmtId="0" fontId="21" fillId="0" borderId="68" xfId="0" applyFont="1" applyBorder="1" applyAlignment="1">
      <alignment horizontal="center" vertical="center"/>
    </xf>
    <xf numFmtId="0" fontId="21" fillId="0" borderId="0" xfId="0" applyFont="1" applyAlignment="1">
      <alignment horizontal="center" vertical="center"/>
    </xf>
    <xf numFmtId="0" fontId="21" fillId="0" borderId="74" xfId="0" applyFont="1" applyBorder="1" applyAlignment="1">
      <alignment horizontal="center" vertical="center"/>
    </xf>
    <xf numFmtId="0" fontId="6" fillId="0" borderId="26" xfId="0" applyFont="1" applyBorder="1" applyAlignment="1">
      <alignment horizontal="center" vertical="center"/>
    </xf>
    <xf numFmtId="0" fontId="39" fillId="0" borderId="56" xfId="12" applyFont="1" applyFill="1" applyBorder="1" applyAlignment="1" applyProtection="1">
      <alignment vertical="center" wrapText="1"/>
      <protection locked="0"/>
    </xf>
    <xf numFmtId="0" fontId="37" fillId="0" borderId="64" xfId="0" applyFont="1" applyBorder="1" applyAlignment="1">
      <alignment vertical="top" wrapText="1"/>
    </xf>
    <xf numFmtId="0" fontId="5" fillId="4" borderId="45" xfId="0" applyFont="1" applyFill="1" applyBorder="1" applyAlignment="1"/>
    <xf numFmtId="0" fontId="6" fillId="0" borderId="51" xfId="0" applyFont="1" applyBorder="1" applyAlignment="1">
      <alignment vertical="top" wrapText="1"/>
    </xf>
    <xf numFmtId="0" fontId="6" fillId="0" borderId="77" xfId="0" applyFont="1" applyBorder="1">
      <alignment vertical="center"/>
    </xf>
    <xf numFmtId="0" fontId="21" fillId="8" borderId="78" xfId="8" applyFont="1" applyFill="1" applyBorder="1" applyAlignment="1">
      <alignment horizontal="center" vertical="center"/>
    </xf>
    <xf numFmtId="49" fontId="6" fillId="8" borderId="4" xfId="0" applyNumberFormat="1" applyFont="1" applyFill="1" applyBorder="1" applyAlignment="1">
      <alignment horizontal="center" vertical="center"/>
    </xf>
    <xf numFmtId="0" fontId="6" fillId="8" borderId="2" xfId="0" applyFont="1" applyFill="1" applyBorder="1" applyAlignment="1">
      <alignment horizontal="center" vertical="center"/>
    </xf>
    <xf numFmtId="0" fontId="15" fillId="8" borderId="54" xfId="0" applyFont="1" applyFill="1" applyBorder="1" applyAlignment="1">
      <alignment vertical="center" wrapText="1"/>
    </xf>
    <xf numFmtId="0" fontId="15" fillId="8" borderId="54" xfId="0" applyFont="1" applyFill="1" applyBorder="1" applyAlignment="1">
      <alignment vertical="top" wrapText="1"/>
    </xf>
    <xf numFmtId="0" fontId="15" fillId="8" borderId="52" xfId="0" applyFont="1" applyFill="1" applyBorder="1" applyAlignment="1">
      <alignment vertical="top" wrapText="1"/>
    </xf>
    <xf numFmtId="49" fontId="6" fillId="0" borderId="33" xfId="0" applyNumberFormat="1" applyFont="1" applyBorder="1" applyAlignment="1">
      <alignment horizontal="center" vertical="center"/>
    </xf>
    <xf numFmtId="0" fontId="6" fillId="8" borderId="54" xfId="0" applyFont="1" applyFill="1" applyBorder="1" applyAlignment="1">
      <alignment vertical="top" wrapText="1"/>
    </xf>
    <xf numFmtId="49" fontId="6" fillId="0" borderId="29" xfId="0" applyNumberFormat="1" applyFont="1" applyBorder="1" applyAlignment="1">
      <alignment horizontal="center" vertical="center"/>
    </xf>
    <xf numFmtId="0" fontId="6" fillId="0" borderId="90" xfId="0" applyFont="1" applyBorder="1" applyAlignment="1">
      <alignment horizontal="center" vertical="center"/>
    </xf>
    <xf numFmtId="49" fontId="6" fillId="0" borderId="50" xfId="0" applyNumberFormat="1" applyFont="1" applyBorder="1" applyAlignment="1">
      <alignment horizontal="center" vertical="center"/>
    </xf>
    <xf numFmtId="0" fontId="15" fillId="8" borderId="55" xfId="0" applyFont="1" applyFill="1" applyBorder="1" applyAlignment="1">
      <alignment vertical="center" wrapText="1"/>
    </xf>
    <xf numFmtId="49" fontId="6" fillId="0" borderId="70" xfId="0" applyNumberFormat="1" applyFont="1" applyBorder="1" applyAlignment="1">
      <alignment horizontal="center" vertical="center"/>
    </xf>
    <xf numFmtId="0" fontId="21" fillId="0" borderId="80" xfId="0" applyFont="1" applyBorder="1" applyAlignment="1">
      <alignment horizontal="center" vertical="center"/>
    </xf>
    <xf numFmtId="49" fontId="6" fillId="0" borderId="79"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6" fillId="0" borderId="20" xfId="0" applyFont="1" applyBorder="1" applyAlignment="1">
      <alignment horizontal="center" vertical="center"/>
    </xf>
    <xf numFmtId="0" fontId="5" fillId="4" borderId="9" xfId="7" applyFont="1" applyFill="1" applyBorder="1" applyAlignment="1">
      <alignment vertical="top"/>
    </xf>
    <xf numFmtId="0" fontId="5" fillId="4" borderId="0" xfId="7" applyFont="1" applyFill="1" applyAlignment="1"/>
    <xf numFmtId="0" fontId="5" fillId="4" borderId="0" xfId="0" applyFont="1" applyFill="1" applyAlignment="1"/>
    <xf numFmtId="0" fontId="21" fillId="0" borderId="98" xfId="0" applyFont="1" applyBorder="1" applyAlignment="1">
      <alignment horizontal="center" vertical="center"/>
    </xf>
    <xf numFmtId="0" fontId="18" fillId="0" borderId="45" xfId="8" applyFont="1" applyBorder="1" applyAlignment="1">
      <alignment vertical="top"/>
    </xf>
  </cellXfs>
  <cellStyles count="15">
    <cellStyle name="パーセント" xfId="1" builtinId="5"/>
    <cellStyle name="ハイパーリンク" xfId="3" builtinId="8"/>
    <cellStyle name="ハイパーリンク 2" xfId="12" xr:uid="{8CE84237-74FE-4996-8A8D-FD6E1B4B888C}"/>
    <cellStyle name="標準" xfId="0" builtinId="0"/>
    <cellStyle name="標準 2 2" xfId="7" xr:uid="{54874437-BB78-43CF-83CC-15237AAC2658}"/>
    <cellStyle name="標準 2 2 2" xfId="14" xr:uid="{13681B78-1A0A-42FB-BA48-C00E9E51DA57}"/>
    <cellStyle name="標準 3" xfId="13" xr:uid="{78C22D3F-9E63-433E-8246-F34E27D7CC46}"/>
    <cellStyle name="標準 3 2" xfId="11" xr:uid="{5FE8E102-F574-438C-9D94-2E6F86F2EC5D}"/>
    <cellStyle name="標準 5" xfId="9" xr:uid="{EB4470A8-062B-471B-9FF1-7CAD01C17F48}"/>
    <cellStyle name="標準_cmtable" xfId="8" xr:uid="{8C429094-9B00-48F4-B4C8-D91D242E2990}"/>
    <cellStyle name="標準_コピー汎用データ作成受入形式一覧表（給与）" xfId="4" xr:uid="{6CC25868-A375-492D-89D7-E2D966268FD7}"/>
    <cellStyle name="標準_勤務体系データ" xfId="10" xr:uid="{BA986CE4-2136-4768-8914-4E486A539135}"/>
    <cellStyle name="標準_汎用データ　受入形式一覧表（販仕）" xfId="5" xr:uid="{000E1340-BF6B-4311-A3C8-21828A95C05D}"/>
    <cellStyle name="標準_汎用データ作成受入形式一覧表（人事）" xfId="2" xr:uid="{E78957E8-9C58-4AD1-A923-6A18A08FB472}"/>
    <cellStyle name="標準_変更履歴_汎用データレイアウト集（受入形式）" xfId="6" xr:uid="{3BD06135-E32F-4184-B5EC-5892804DCAD3}"/>
  </cellStyles>
  <dxfs count="479">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11</xdr:col>
      <xdr:colOff>695325</xdr:colOff>
      <xdr:row>78</xdr:row>
      <xdr:rowOff>0</xdr:rowOff>
    </xdr:from>
    <xdr:ext cx="184731" cy="264560"/>
    <xdr:sp macro="" textlink="">
      <xdr:nvSpPr>
        <xdr:cNvPr id="2" name="テキスト ボックス 1">
          <a:extLst>
            <a:ext uri="{FF2B5EF4-FFF2-40B4-BE49-F238E27FC236}">
              <a16:creationId xmlns:a16="http://schemas.microsoft.com/office/drawing/2014/main" id="{7B49B2F9-5014-4A04-83E4-D70F0B40EE2A}"/>
            </a:ext>
          </a:extLst>
        </xdr:cNvPr>
        <xdr:cNvSpPr txBox="1"/>
      </xdr:nvSpPr>
      <xdr:spPr>
        <a:xfrm>
          <a:off x="9820275" y="2338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0AB4-129A-4427-802C-CF6707E9A3A0}">
  <sheetPr codeName="Sheet10">
    <tabColor rgb="FF333333"/>
    <pageSetUpPr fitToPage="1"/>
  </sheetPr>
  <dimension ref="D1:AT3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444" t="s">
        <v>1832</v>
      </c>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row>
    <row r="3" spans="4:46" ht="15" customHeight="1"/>
    <row r="4" spans="4:46" ht="48" customHeight="1" thickBot="1">
      <c r="D4" s="445" t="s">
        <v>1796</v>
      </c>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row>
    <row r="5" spans="4:46" ht="15" customHeight="1" thickTop="1">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7"/>
      <c r="AO5" s="447"/>
      <c r="AP5" s="447"/>
      <c r="AQ5" s="447"/>
      <c r="AR5" s="447"/>
      <c r="AS5" s="447"/>
      <c r="AT5" s="448"/>
    </row>
    <row r="6" spans="4:46" ht="15" customHeight="1">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9">
        <v>45750</v>
      </c>
      <c r="AO6" s="449"/>
      <c r="AP6" s="449"/>
      <c r="AQ6" s="449"/>
      <c r="AR6" s="449"/>
      <c r="AS6" s="449"/>
    </row>
    <row r="7" spans="4:46" ht="15" customHeight="1" thickBot="1"/>
    <row r="8" spans="4:46" ht="15" customHeight="1" thickTop="1">
      <c r="D8" s="450"/>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1"/>
      <c r="AS8" s="452"/>
    </row>
    <row r="9" spans="4:46" ht="15" customHeight="1">
      <c r="D9" s="453"/>
      <c r="E9" s="454" t="s">
        <v>1797</v>
      </c>
      <c r="F9" s="20" t="s">
        <v>1798</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55"/>
    </row>
    <row r="10" spans="4:46" ht="15" customHeight="1">
      <c r="D10" s="453"/>
      <c r="E10" s="454"/>
      <c r="F10" s="23" t="s">
        <v>1799</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455"/>
    </row>
    <row r="11" spans="4:46" ht="15" customHeight="1">
      <c r="D11" s="453"/>
      <c r="E11" s="454"/>
      <c r="F11" s="458" t="s">
        <v>1800</v>
      </c>
      <c r="G11" s="459"/>
      <c r="H11" s="459"/>
      <c r="I11" s="459"/>
      <c r="J11" s="459"/>
      <c r="K11" s="459"/>
      <c r="L11" s="459"/>
      <c r="M11" s="459"/>
      <c r="N11" s="459"/>
      <c r="O11" s="459"/>
      <c r="P11" s="459"/>
      <c r="Q11" s="459"/>
      <c r="R11" s="459"/>
      <c r="S11" s="460"/>
      <c r="T11" s="1" t="s">
        <v>1801</v>
      </c>
      <c r="U11" s="461"/>
      <c r="V11" s="461"/>
      <c r="W11" s="461"/>
      <c r="X11" s="461"/>
      <c r="Y11" s="461"/>
      <c r="Z11" s="462"/>
      <c r="AA11" s="20"/>
      <c r="AB11" s="20"/>
      <c r="AC11" s="20"/>
      <c r="AD11" s="20"/>
      <c r="AE11" s="20"/>
      <c r="AF11" s="20"/>
      <c r="AG11" s="20"/>
      <c r="AH11" s="20"/>
      <c r="AI11" s="20"/>
      <c r="AJ11" s="20"/>
      <c r="AK11" s="20"/>
      <c r="AL11" s="20"/>
      <c r="AM11" s="20"/>
      <c r="AN11" s="20"/>
      <c r="AO11" s="20"/>
      <c r="AP11" s="20"/>
      <c r="AQ11" s="20"/>
      <c r="AR11" s="20"/>
      <c r="AS11" s="455"/>
    </row>
    <row r="12" spans="4:46" ht="15" customHeight="1">
      <c r="D12" s="453"/>
      <c r="E12" s="454"/>
      <c r="F12" s="463" t="s">
        <v>1802</v>
      </c>
      <c r="G12" s="464"/>
      <c r="H12" s="464"/>
      <c r="I12" s="464"/>
      <c r="J12" s="464"/>
      <c r="K12" s="464"/>
      <c r="L12" s="465"/>
      <c r="M12" s="463" t="s">
        <v>1803</v>
      </c>
      <c r="N12" s="464"/>
      <c r="O12" s="464"/>
      <c r="P12" s="464"/>
      <c r="Q12" s="464"/>
      <c r="R12" s="464"/>
      <c r="S12" s="465"/>
      <c r="T12" s="466" t="s">
        <v>1804</v>
      </c>
      <c r="U12" s="467"/>
      <c r="V12" s="467"/>
      <c r="W12" s="467"/>
      <c r="X12" s="467"/>
      <c r="Y12" s="467"/>
      <c r="Z12" s="468"/>
      <c r="AA12" s="20"/>
      <c r="AB12" s="20"/>
      <c r="AC12" s="20"/>
      <c r="AD12" s="20"/>
      <c r="AE12" s="20"/>
      <c r="AF12" s="20"/>
      <c r="AG12" s="20"/>
      <c r="AH12" s="20"/>
      <c r="AI12" s="20"/>
      <c r="AJ12" s="20"/>
      <c r="AK12" s="20"/>
      <c r="AL12" s="20"/>
      <c r="AM12" s="20"/>
      <c r="AN12" s="20"/>
      <c r="AO12" s="20"/>
      <c r="AP12" s="20"/>
      <c r="AQ12" s="20"/>
      <c r="AR12" s="20"/>
      <c r="AS12" s="455"/>
    </row>
    <row r="13" spans="4:46" ht="15" customHeight="1">
      <c r="D13" s="453"/>
      <c r="E13" s="454"/>
      <c r="F13" s="463" t="s">
        <v>1805</v>
      </c>
      <c r="G13" s="464"/>
      <c r="H13" s="464"/>
      <c r="I13" s="464"/>
      <c r="J13" s="464"/>
      <c r="K13" s="464"/>
      <c r="L13" s="465"/>
      <c r="M13" s="463" t="s">
        <v>1806</v>
      </c>
      <c r="N13" s="464"/>
      <c r="O13" s="464"/>
      <c r="P13" s="464"/>
      <c r="Q13" s="464"/>
      <c r="R13" s="464"/>
      <c r="S13" s="465"/>
      <c r="T13" s="466" t="s">
        <v>1807</v>
      </c>
      <c r="U13" s="467"/>
      <c r="V13" s="467"/>
      <c r="W13" s="467"/>
      <c r="X13" s="467"/>
      <c r="Y13" s="467"/>
      <c r="Z13" s="468"/>
      <c r="AA13" s="20"/>
      <c r="AB13" s="20"/>
      <c r="AC13" s="20"/>
      <c r="AD13" s="20"/>
      <c r="AE13" s="20"/>
      <c r="AF13" s="20"/>
      <c r="AG13" s="20"/>
      <c r="AH13" s="20"/>
      <c r="AI13" s="20"/>
      <c r="AJ13" s="20"/>
      <c r="AK13" s="20"/>
      <c r="AL13" s="20"/>
      <c r="AM13" s="20"/>
      <c r="AN13" s="20"/>
      <c r="AO13" s="20"/>
      <c r="AP13" s="20"/>
      <c r="AQ13" s="20"/>
      <c r="AR13" s="20"/>
      <c r="AS13" s="455"/>
    </row>
    <row r="14" spans="4:46" ht="15" customHeight="1">
      <c r="D14" s="453"/>
      <c r="E14" s="454"/>
      <c r="F14" s="463" t="s">
        <v>1808</v>
      </c>
      <c r="G14" s="464"/>
      <c r="H14" s="464"/>
      <c r="I14" s="464"/>
      <c r="J14" s="464"/>
      <c r="K14" s="464"/>
      <c r="L14" s="465"/>
      <c r="M14" s="463" t="s">
        <v>1809</v>
      </c>
      <c r="N14" s="464"/>
      <c r="O14" s="464"/>
      <c r="P14" s="464"/>
      <c r="Q14" s="464"/>
      <c r="R14" s="464"/>
      <c r="S14" s="465"/>
      <c r="T14" s="466" t="s">
        <v>1810</v>
      </c>
      <c r="U14" s="467"/>
      <c r="V14" s="467"/>
      <c r="W14" s="467"/>
      <c r="X14" s="467"/>
      <c r="Y14" s="467"/>
      <c r="Z14" s="468"/>
      <c r="AA14" s="20"/>
      <c r="AB14" s="20"/>
      <c r="AC14" s="20"/>
      <c r="AD14" s="20"/>
      <c r="AE14" s="20"/>
      <c r="AF14" s="20"/>
      <c r="AG14" s="20"/>
      <c r="AH14" s="20"/>
      <c r="AI14" s="20"/>
      <c r="AJ14" s="20"/>
      <c r="AK14" s="20"/>
      <c r="AL14" s="20"/>
      <c r="AM14" s="20"/>
      <c r="AN14" s="20"/>
      <c r="AO14" s="20"/>
      <c r="AP14" s="20"/>
      <c r="AQ14" s="20"/>
      <c r="AR14" s="20"/>
      <c r="AS14" s="455"/>
    </row>
    <row r="15" spans="4:46" ht="15" customHeight="1">
      <c r="D15" s="453"/>
      <c r="E15" s="454"/>
      <c r="F15" s="463" t="s">
        <v>1811</v>
      </c>
      <c r="G15" s="464"/>
      <c r="H15" s="464"/>
      <c r="I15" s="464"/>
      <c r="J15" s="464"/>
      <c r="K15" s="464"/>
      <c r="L15" s="465"/>
      <c r="M15" s="463" t="s">
        <v>1812</v>
      </c>
      <c r="N15" s="464"/>
      <c r="O15" s="464"/>
      <c r="P15" s="464"/>
      <c r="Q15" s="464"/>
      <c r="R15" s="464"/>
      <c r="S15" s="465"/>
      <c r="T15" s="466" t="s">
        <v>1813</v>
      </c>
      <c r="U15" s="467"/>
      <c r="V15" s="467"/>
      <c r="W15" s="467"/>
      <c r="X15" s="467"/>
      <c r="Y15" s="467"/>
      <c r="Z15" s="468"/>
      <c r="AA15" s="20"/>
      <c r="AB15" s="20"/>
      <c r="AC15" s="20"/>
      <c r="AD15" s="20"/>
      <c r="AE15" s="20"/>
      <c r="AF15" s="20"/>
      <c r="AG15" s="20"/>
      <c r="AH15" s="20"/>
      <c r="AI15" s="20"/>
      <c r="AJ15" s="20"/>
      <c r="AK15" s="20"/>
      <c r="AL15" s="20"/>
      <c r="AM15" s="20"/>
      <c r="AN15" s="20"/>
      <c r="AO15" s="20"/>
      <c r="AP15" s="20"/>
      <c r="AQ15" s="20"/>
      <c r="AR15" s="20"/>
      <c r="AS15" s="455"/>
    </row>
    <row r="16" spans="4:46" ht="15" customHeight="1">
      <c r="D16" s="453"/>
      <c r="F16" s="17"/>
      <c r="G16" s="17"/>
      <c r="H16" s="17"/>
      <c r="I16" s="17"/>
      <c r="J16" s="17"/>
      <c r="K16" s="17"/>
      <c r="L16" s="17"/>
      <c r="M16" s="17"/>
      <c r="N16" s="28"/>
      <c r="O16" s="28"/>
      <c r="P16" s="28"/>
      <c r="Q16" s="28"/>
      <c r="R16" s="28"/>
      <c r="S16" s="28"/>
      <c r="T16" s="28"/>
      <c r="U16" s="17"/>
      <c r="V16" s="17"/>
      <c r="W16" s="17"/>
      <c r="X16" s="17"/>
      <c r="Y16" s="17"/>
      <c r="Z16" s="17"/>
      <c r="AA16" s="17"/>
      <c r="AB16" s="17"/>
      <c r="AC16" s="28"/>
      <c r="AD16" s="28"/>
      <c r="AE16" s="28"/>
      <c r="AF16" s="28"/>
      <c r="AG16" s="28"/>
      <c r="AH16" s="28"/>
      <c r="AI16" s="28"/>
      <c r="AS16" s="455"/>
    </row>
    <row r="17" spans="4:46" ht="15" customHeight="1">
      <c r="D17" s="453"/>
      <c r="E17" s="454"/>
      <c r="F17" s="26" t="s">
        <v>1814</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455"/>
    </row>
    <row r="18" spans="4:46" ht="15" customHeight="1">
      <c r="D18" s="453"/>
      <c r="E18" s="454"/>
      <c r="F18" s="29"/>
      <c r="G18" s="29" t="s">
        <v>1815</v>
      </c>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455"/>
    </row>
    <row r="19" spans="4:46" ht="15" customHeight="1">
      <c r="D19" s="453"/>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455"/>
    </row>
    <row r="20" spans="4:46" ht="15" customHeight="1">
      <c r="D20" s="453"/>
      <c r="E20" s="454" t="s">
        <v>1797</v>
      </c>
      <c r="F20" s="20" t="s">
        <v>1816</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455"/>
    </row>
    <row r="21" spans="4:46" ht="15" customHeight="1">
      <c r="D21" s="453"/>
      <c r="F21" s="1" t="s">
        <v>1817</v>
      </c>
      <c r="G21" s="461"/>
      <c r="H21" s="461"/>
      <c r="I21" s="461"/>
      <c r="J21" s="461"/>
      <c r="K21" s="461"/>
      <c r="L21" s="461"/>
      <c r="M21" s="461"/>
      <c r="N21" s="461"/>
      <c r="O21" s="461"/>
      <c r="P21" s="461"/>
      <c r="Q21" s="461"/>
      <c r="R21" s="461"/>
      <c r="S21" s="461"/>
      <c r="T21" s="461"/>
      <c r="U21" s="1" t="s">
        <v>1818</v>
      </c>
      <c r="V21" s="461"/>
      <c r="W21" s="461"/>
      <c r="X21" s="461"/>
      <c r="Y21" s="461"/>
      <c r="Z21" s="461"/>
      <c r="AA21" s="461"/>
      <c r="AB21" s="461"/>
      <c r="AC21" s="461"/>
      <c r="AD21" s="461"/>
      <c r="AE21" s="461"/>
      <c r="AF21" s="461"/>
      <c r="AG21" s="461"/>
      <c r="AH21" s="461"/>
      <c r="AI21" s="469"/>
      <c r="AJ21" s="17"/>
      <c r="AK21" s="17"/>
      <c r="AL21" s="17"/>
      <c r="AM21" s="17"/>
      <c r="AN21" s="17"/>
      <c r="AO21" s="17"/>
      <c r="AP21" s="17"/>
      <c r="AQ21" s="17"/>
      <c r="AR21" s="17"/>
      <c r="AS21" s="455"/>
    </row>
    <row r="22" spans="4:46" ht="15" customHeight="1">
      <c r="D22" s="453"/>
      <c r="F22" s="470"/>
      <c r="G22" s="471"/>
      <c r="H22" s="471"/>
      <c r="I22" s="471"/>
      <c r="J22" s="471"/>
      <c r="K22" s="471"/>
      <c r="L22" s="471"/>
      <c r="M22" s="471"/>
      <c r="N22" s="472" t="s">
        <v>1819</v>
      </c>
      <c r="O22" s="473"/>
      <c r="P22" s="473"/>
      <c r="Q22" s="473"/>
      <c r="R22" s="473"/>
      <c r="S22" s="473"/>
      <c r="T22" s="474"/>
      <c r="U22" s="470"/>
      <c r="V22" s="471"/>
      <c r="W22" s="471"/>
      <c r="X22" s="471"/>
      <c r="Y22" s="471"/>
      <c r="Z22" s="471"/>
      <c r="AA22" s="471"/>
      <c r="AB22" s="471"/>
      <c r="AC22" s="472" t="s">
        <v>1819</v>
      </c>
      <c r="AD22" s="473"/>
      <c r="AE22" s="473"/>
      <c r="AF22" s="473"/>
      <c r="AG22" s="473"/>
      <c r="AH22" s="473"/>
      <c r="AI22" s="474"/>
      <c r="AJ22" s="17"/>
      <c r="AK22" s="17"/>
      <c r="AL22" s="17"/>
      <c r="AM22" s="17"/>
      <c r="AN22" s="17"/>
      <c r="AO22" s="17"/>
      <c r="AP22" s="17"/>
      <c r="AQ22" s="17"/>
      <c r="AR22" s="17"/>
      <c r="AS22" s="455"/>
    </row>
    <row r="23" spans="4:46" ht="15" customHeight="1">
      <c r="D23" s="453"/>
      <c r="F23" s="475" t="s">
        <v>1820</v>
      </c>
      <c r="G23" s="476"/>
      <c r="H23" s="476"/>
      <c r="I23" s="476"/>
      <c r="J23" s="476"/>
      <c r="K23" s="476"/>
      <c r="L23" s="476"/>
      <c r="M23" s="477"/>
      <c r="N23" s="466" t="s">
        <v>1821</v>
      </c>
      <c r="O23" s="467"/>
      <c r="P23" s="467"/>
      <c r="Q23" s="467"/>
      <c r="R23" s="467"/>
      <c r="S23" s="467"/>
      <c r="T23" s="468"/>
      <c r="U23" s="476" t="s">
        <v>1822</v>
      </c>
      <c r="V23" s="476"/>
      <c r="W23" s="476"/>
      <c r="X23" s="476"/>
      <c r="Y23" s="476"/>
      <c r="Z23" s="476"/>
      <c r="AA23" s="476"/>
      <c r="AB23" s="477"/>
      <c r="AC23" s="466" t="s">
        <v>1823</v>
      </c>
      <c r="AD23" s="467"/>
      <c r="AE23" s="467"/>
      <c r="AF23" s="467"/>
      <c r="AG23" s="467"/>
      <c r="AH23" s="467"/>
      <c r="AI23" s="468"/>
      <c r="AJ23" s="17"/>
      <c r="AK23" s="17"/>
      <c r="AL23" s="17"/>
      <c r="AM23" s="17"/>
      <c r="AN23" s="17"/>
      <c r="AO23" s="17"/>
      <c r="AP23" s="17"/>
      <c r="AQ23" s="17"/>
      <c r="AR23" s="17"/>
      <c r="AS23" s="455"/>
    </row>
    <row r="24" spans="4:46" ht="15" customHeight="1">
      <c r="D24" s="453"/>
      <c r="F24" s="478" t="s">
        <v>1824</v>
      </c>
      <c r="G24" s="479"/>
      <c r="H24" s="479"/>
      <c r="I24" s="479"/>
      <c r="J24" s="479"/>
      <c r="K24" s="479"/>
      <c r="L24" s="479"/>
      <c r="M24" s="480"/>
      <c r="N24" s="466" t="s">
        <v>1825</v>
      </c>
      <c r="O24" s="467"/>
      <c r="P24" s="467"/>
      <c r="Q24" s="467"/>
      <c r="R24" s="467"/>
      <c r="S24" s="467"/>
      <c r="T24" s="468"/>
      <c r="U24" s="17"/>
      <c r="V24" s="17"/>
      <c r="W24" s="17"/>
      <c r="X24" s="17"/>
      <c r="Y24" s="17"/>
      <c r="Z24" s="17"/>
      <c r="AA24" s="17"/>
      <c r="AB24" s="17"/>
      <c r="AC24" s="28"/>
      <c r="AD24" s="28"/>
      <c r="AE24" s="28"/>
      <c r="AF24" s="28"/>
      <c r="AG24" s="28"/>
      <c r="AH24" s="28"/>
      <c r="AI24" s="28"/>
      <c r="AJ24" s="17"/>
      <c r="AK24" s="17"/>
      <c r="AL24" s="17"/>
      <c r="AM24" s="17"/>
      <c r="AN24" s="17"/>
      <c r="AO24" s="17"/>
      <c r="AP24" s="17"/>
      <c r="AQ24" s="17"/>
      <c r="AR24" s="17"/>
      <c r="AS24" s="455"/>
    </row>
    <row r="25" spans="4:46" ht="15" customHeight="1">
      <c r="D25" s="453"/>
      <c r="F25" s="27"/>
      <c r="G25" s="27"/>
      <c r="H25" s="27"/>
      <c r="I25" s="27"/>
      <c r="J25" s="27"/>
      <c r="K25" s="27"/>
      <c r="L25" s="27"/>
      <c r="M25" s="27"/>
      <c r="N25" s="28"/>
      <c r="O25" s="28"/>
      <c r="P25" s="28"/>
      <c r="Q25" s="28"/>
      <c r="R25" s="28"/>
      <c r="S25" s="28"/>
      <c r="T25" s="28"/>
      <c r="U25" s="17"/>
      <c r="V25" s="17"/>
      <c r="W25" s="17"/>
      <c r="X25" s="17"/>
      <c r="Y25" s="17"/>
      <c r="Z25" s="17"/>
      <c r="AA25" s="17"/>
      <c r="AB25" s="17"/>
      <c r="AC25" s="28"/>
      <c r="AD25" s="28"/>
      <c r="AE25" s="28"/>
      <c r="AF25" s="28"/>
      <c r="AG25" s="28"/>
      <c r="AH25" s="28"/>
      <c r="AI25" s="28"/>
      <c r="AJ25" s="17"/>
      <c r="AK25" s="17"/>
      <c r="AL25" s="17"/>
      <c r="AM25" s="17"/>
      <c r="AN25" s="17"/>
      <c r="AO25" s="17"/>
      <c r="AP25" s="17"/>
      <c r="AQ25" s="17"/>
      <c r="AR25" s="17"/>
      <c r="AS25" s="455"/>
    </row>
    <row r="26" spans="4:46" ht="15" customHeight="1">
      <c r="D26" s="453"/>
      <c r="E26" s="454" t="s">
        <v>1797</v>
      </c>
      <c r="F26" s="20" t="s">
        <v>1827</v>
      </c>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455"/>
    </row>
    <row r="27" spans="4:46" ht="15" customHeight="1">
      <c r="D27" s="453"/>
      <c r="E27" s="456"/>
      <c r="F27" s="23" t="s">
        <v>1828</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457"/>
      <c r="AT27" s="25"/>
    </row>
    <row r="28" spans="4:46" ht="15" customHeight="1">
      <c r="D28" s="453"/>
      <c r="E28" s="456"/>
      <c r="F28" s="23" t="s">
        <v>1829</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457"/>
      <c r="AT28" s="25"/>
    </row>
    <row r="29" spans="4:46" ht="15" customHeight="1">
      <c r="D29" s="453"/>
      <c r="E29" s="454"/>
      <c r="F29" s="23"/>
      <c r="G29" s="481" t="s">
        <v>1826</v>
      </c>
      <c r="H29" s="29"/>
      <c r="I29" s="29" t="s">
        <v>1830</v>
      </c>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457"/>
      <c r="AT29" s="25"/>
    </row>
    <row r="30" spans="4:46" ht="15" customHeight="1">
      <c r="D30" s="453"/>
      <c r="E30" s="454"/>
      <c r="F30" s="23"/>
      <c r="G30" s="481"/>
      <c r="H30" s="29"/>
      <c r="I30" s="29"/>
      <c r="J30" s="26" t="s">
        <v>1831</v>
      </c>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457"/>
      <c r="AT30" s="25"/>
    </row>
    <row r="31" spans="4:46" ht="15" customHeight="1" thickBot="1">
      <c r="D31" s="482"/>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4"/>
    </row>
    <row r="32" spans="4:46" ht="15" customHeight="1" thickTop="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1"/>
      <c r="AS32" s="45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184BA-D860-40FE-8F9D-05B10A5F9C9D}">
  <sheetPr codeName="Sheet136">
    <outlinePr summaryBelow="0"/>
    <pageSetUpPr fitToPage="1"/>
  </sheetPr>
  <dimension ref="B1:M14"/>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61</v>
      </c>
      <c r="C2" s="86"/>
      <c r="D2" s="86"/>
      <c r="E2" s="86"/>
      <c r="F2" s="86"/>
      <c r="G2" s="86"/>
      <c r="H2" s="86"/>
      <c r="I2" s="86"/>
      <c r="J2" s="86"/>
      <c r="K2" s="86"/>
      <c r="L2" s="87"/>
      <c r="M2" s="88"/>
    </row>
    <row r="3" spans="2:13" ht="13.5" customHeight="1">
      <c r="B3" s="356"/>
      <c r="C3" s="356"/>
      <c r="D3" s="356"/>
      <c r="E3" s="356"/>
      <c r="F3" s="356"/>
      <c r="G3" s="356"/>
      <c r="H3" s="356"/>
      <c r="I3" s="356"/>
      <c r="J3" s="356"/>
      <c r="K3" s="356"/>
      <c r="L3" s="356"/>
    </row>
    <row r="4" spans="2:13" ht="16.5" customHeight="1">
      <c r="B4" s="79" t="s">
        <v>1780</v>
      </c>
      <c r="C4" s="357"/>
      <c r="D4" s="357"/>
      <c r="E4" s="357"/>
      <c r="F4" s="357"/>
      <c r="G4" s="357"/>
      <c r="L4" s="131"/>
      <c r="M4" s="131"/>
    </row>
    <row r="5" spans="2:13" ht="16.5" customHeight="1" thickBot="1">
      <c r="B5" s="358"/>
      <c r="C5" s="359"/>
      <c r="D5" s="359"/>
      <c r="E5" s="359"/>
      <c r="F5" s="359"/>
      <c r="G5" s="359"/>
      <c r="H5" s="228"/>
      <c r="I5" s="228"/>
      <c r="J5" s="228"/>
      <c r="K5" s="228"/>
      <c r="L5" s="360"/>
      <c r="M5" s="131"/>
    </row>
    <row r="6" spans="2:13" ht="20.25" customHeight="1" thickBot="1">
      <c r="B6" s="90" t="s">
        <v>10</v>
      </c>
      <c r="C6" s="91" t="s">
        <v>1849</v>
      </c>
      <c r="D6" s="91" t="s">
        <v>86</v>
      </c>
      <c r="E6" s="91" t="s">
        <v>87</v>
      </c>
      <c r="F6" s="92" t="s">
        <v>88</v>
      </c>
      <c r="G6" s="93" t="s">
        <v>89</v>
      </c>
      <c r="H6" s="94" t="s">
        <v>90</v>
      </c>
      <c r="I6" s="95" t="s">
        <v>91</v>
      </c>
      <c r="J6" s="94" t="s">
        <v>92</v>
      </c>
      <c r="K6" s="96" t="s">
        <v>93</v>
      </c>
      <c r="L6" s="97" t="s">
        <v>94</v>
      </c>
    </row>
    <row r="7" spans="2:13">
      <c r="B7" s="102" t="s">
        <v>65</v>
      </c>
      <c r="C7" s="103" t="s">
        <v>1977</v>
      </c>
      <c r="D7" s="104" t="s">
        <v>1978</v>
      </c>
      <c r="E7" s="105" t="s">
        <v>99</v>
      </c>
      <c r="F7" s="106" t="s">
        <v>100</v>
      </c>
      <c r="G7" s="107" t="s">
        <v>1781</v>
      </c>
      <c r="H7" s="108" t="s">
        <v>1781</v>
      </c>
      <c r="I7" s="108" t="s">
        <v>128</v>
      </c>
      <c r="J7" s="108" t="s">
        <v>128</v>
      </c>
      <c r="K7" s="4" t="s">
        <v>128</v>
      </c>
      <c r="L7" s="109" t="s">
        <v>1786</v>
      </c>
      <c r="M7" s="101"/>
    </row>
    <row r="8" spans="2:13">
      <c r="B8" s="110" t="s">
        <v>1979</v>
      </c>
      <c r="C8" s="111" t="s">
        <v>1980</v>
      </c>
      <c r="D8" s="112" t="s">
        <v>1981</v>
      </c>
      <c r="E8" s="4" t="s">
        <v>1553</v>
      </c>
      <c r="F8" s="113"/>
      <c r="G8" s="114" t="s">
        <v>1781</v>
      </c>
      <c r="H8" s="4" t="s">
        <v>1781</v>
      </c>
      <c r="I8" s="4" t="s">
        <v>128</v>
      </c>
      <c r="J8" s="4" t="s">
        <v>128</v>
      </c>
      <c r="K8" s="4" t="s">
        <v>128</v>
      </c>
      <c r="L8" s="115"/>
      <c r="M8" s="101"/>
    </row>
    <row r="9" spans="2:13">
      <c r="B9" s="110" t="s">
        <v>1982</v>
      </c>
      <c r="C9" s="111" t="s">
        <v>1983</v>
      </c>
      <c r="D9" s="112" t="s">
        <v>1552</v>
      </c>
      <c r="E9" s="4" t="s">
        <v>1553</v>
      </c>
      <c r="F9" s="113"/>
      <c r="G9" s="114" t="s">
        <v>1781</v>
      </c>
      <c r="H9" s="4" t="s">
        <v>1781</v>
      </c>
      <c r="I9" s="4" t="s">
        <v>128</v>
      </c>
      <c r="J9" s="4" t="s">
        <v>128</v>
      </c>
      <c r="K9" s="4" t="s">
        <v>128</v>
      </c>
      <c r="L9" s="158" t="s">
        <v>446</v>
      </c>
      <c r="M9" s="101"/>
    </row>
    <row r="10" spans="2:13">
      <c r="B10" s="110" t="s">
        <v>1984</v>
      </c>
      <c r="C10" s="111" t="s">
        <v>1985</v>
      </c>
      <c r="D10" s="112" t="s">
        <v>1552</v>
      </c>
      <c r="E10" s="4" t="s">
        <v>1553</v>
      </c>
      <c r="F10" s="113"/>
      <c r="G10" s="114" t="s">
        <v>1781</v>
      </c>
      <c r="H10" s="4" t="s">
        <v>1781</v>
      </c>
      <c r="I10" s="4" t="s">
        <v>128</v>
      </c>
      <c r="J10" s="4" t="s">
        <v>128</v>
      </c>
      <c r="K10" s="4" t="s">
        <v>128</v>
      </c>
      <c r="L10" s="159"/>
      <c r="M10" s="101"/>
    </row>
    <row r="11" spans="2:13">
      <c r="B11" s="110" t="s">
        <v>43</v>
      </c>
      <c r="C11" s="111" t="s">
        <v>1986</v>
      </c>
      <c r="D11" s="112" t="s">
        <v>1868</v>
      </c>
      <c r="E11" s="4" t="s">
        <v>1553</v>
      </c>
      <c r="F11" s="113"/>
      <c r="G11" s="114" t="s">
        <v>1781</v>
      </c>
      <c r="H11" s="4" t="s">
        <v>1781</v>
      </c>
      <c r="I11" s="4" t="s">
        <v>128</v>
      </c>
      <c r="J11" s="4" t="s">
        <v>128</v>
      </c>
      <c r="K11" s="4" t="s">
        <v>128</v>
      </c>
      <c r="L11" s="115"/>
      <c r="M11" s="101"/>
    </row>
    <row r="12" spans="2:13">
      <c r="B12" s="110" t="s">
        <v>1987</v>
      </c>
      <c r="C12" s="111" t="s">
        <v>1988</v>
      </c>
      <c r="D12" s="112" t="s">
        <v>223</v>
      </c>
      <c r="E12" s="4" t="s">
        <v>1471</v>
      </c>
      <c r="F12" s="113"/>
      <c r="G12" s="114" t="s">
        <v>1781</v>
      </c>
      <c r="H12" s="4" t="s">
        <v>1781</v>
      </c>
      <c r="I12" s="4" t="s">
        <v>1781</v>
      </c>
      <c r="J12" s="4" t="s">
        <v>128</v>
      </c>
      <c r="K12" s="4" t="s">
        <v>128</v>
      </c>
      <c r="L12" s="115" t="s">
        <v>1989</v>
      </c>
      <c r="M12" s="101"/>
    </row>
    <row r="13" spans="2:13" ht="72.75" thickBot="1">
      <c r="B13" s="110" t="s">
        <v>1751</v>
      </c>
      <c r="C13" s="111" t="s">
        <v>1990</v>
      </c>
      <c r="D13" s="112" t="s">
        <v>604</v>
      </c>
      <c r="E13" s="4" t="s">
        <v>99</v>
      </c>
      <c r="F13" s="113"/>
      <c r="G13" s="114" t="s">
        <v>1781</v>
      </c>
      <c r="H13" s="4" t="s">
        <v>1781</v>
      </c>
      <c r="I13" s="4" t="s">
        <v>128</v>
      </c>
      <c r="J13" s="4" t="s">
        <v>128</v>
      </c>
      <c r="K13" s="4" t="s">
        <v>128</v>
      </c>
      <c r="L13" s="115" t="s">
        <v>1991</v>
      </c>
      <c r="M13" s="101"/>
    </row>
    <row r="14" spans="2:13" ht="20.100000000000001" customHeight="1">
      <c r="B14" s="122"/>
      <c r="C14" s="122"/>
      <c r="D14" s="123"/>
      <c r="E14" s="124"/>
      <c r="F14" s="124"/>
      <c r="G14" s="125"/>
      <c r="H14" s="125"/>
      <c r="I14" s="125"/>
      <c r="J14" s="125"/>
      <c r="K14" s="125"/>
      <c r="L14" s="122"/>
      <c r="M14"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41C3-E3CB-41ED-8462-28FAB8D15478}">
  <sheetPr codeName="Sheet137">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63</v>
      </c>
      <c r="C2" s="86"/>
      <c r="D2" s="86"/>
      <c r="E2" s="86"/>
      <c r="F2" s="86"/>
      <c r="G2" s="86"/>
      <c r="H2" s="86"/>
      <c r="I2" s="86"/>
      <c r="J2" s="86"/>
      <c r="K2" s="86"/>
      <c r="L2" s="87"/>
      <c r="M2" s="88"/>
    </row>
    <row r="3" spans="2:13" ht="13.5" customHeight="1">
      <c r="B3" s="356"/>
      <c r="C3" s="356"/>
      <c r="D3" s="356"/>
      <c r="E3" s="356"/>
      <c r="F3" s="356"/>
      <c r="G3" s="356"/>
      <c r="H3" s="356"/>
      <c r="I3" s="356"/>
      <c r="J3" s="356"/>
      <c r="K3" s="356"/>
      <c r="L3" s="356"/>
    </row>
    <row r="4" spans="2:13" ht="16.5" customHeight="1">
      <c r="B4" s="79" t="s">
        <v>1992</v>
      </c>
      <c r="C4" s="357"/>
      <c r="D4" s="357"/>
      <c r="E4" s="357"/>
      <c r="F4" s="357"/>
      <c r="G4" s="357"/>
      <c r="L4" s="131"/>
      <c r="M4" s="131"/>
    </row>
    <row r="5" spans="2:13" ht="16.5" customHeight="1">
      <c r="B5" s="79" t="s">
        <v>1993</v>
      </c>
      <c r="C5" s="357"/>
      <c r="D5" s="357"/>
      <c r="E5" s="357"/>
      <c r="F5" s="357"/>
      <c r="G5" s="357"/>
      <c r="L5" s="131"/>
      <c r="M5" s="131"/>
    </row>
    <row r="6" spans="2:13" ht="16.5" customHeight="1" thickBot="1">
      <c r="B6" s="358"/>
      <c r="C6" s="359"/>
      <c r="D6" s="359"/>
      <c r="E6" s="359"/>
      <c r="F6" s="359"/>
      <c r="G6" s="359"/>
      <c r="H6" s="228"/>
      <c r="I6" s="228"/>
      <c r="J6" s="228"/>
      <c r="K6" s="228"/>
      <c r="L6" s="360"/>
      <c r="M6" s="131"/>
    </row>
    <row r="7" spans="2:13" ht="20.25" customHeight="1" thickBot="1">
      <c r="B7" s="90" t="s">
        <v>10</v>
      </c>
      <c r="C7" s="91" t="s">
        <v>1849</v>
      </c>
      <c r="D7" s="91" t="s">
        <v>86</v>
      </c>
      <c r="E7" s="91" t="s">
        <v>87</v>
      </c>
      <c r="F7" s="92" t="s">
        <v>88</v>
      </c>
      <c r="G7" s="93" t="s">
        <v>89</v>
      </c>
      <c r="H7" s="94" t="s">
        <v>90</v>
      </c>
      <c r="I7" s="95" t="s">
        <v>91</v>
      </c>
      <c r="J7" s="94" t="s">
        <v>92</v>
      </c>
      <c r="K7" s="96" t="s">
        <v>93</v>
      </c>
      <c r="L7" s="97" t="s">
        <v>94</v>
      </c>
    </row>
    <row r="8" spans="2:13">
      <c r="B8" s="102" t="s">
        <v>1787</v>
      </c>
      <c r="C8" s="103" t="s">
        <v>1994</v>
      </c>
      <c r="D8" s="104" t="s">
        <v>1789</v>
      </c>
      <c r="E8" s="105" t="s">
        <v>99</v>
      </c>
      <c r="F8" s="106" t="s">
        <v>100</v>
      </c>
      <c r="G8" s="114" t="s">
        <v>1781</v>
      </c>
      <c r="H8" s="4" t="s">
        <v>1781</v>
      </c>
      <c r="I8" s="108" t="s">
        <v>128</v>
      </c>
      <c r="J8" s="108" t="s">
        <v>128</v>
      </c>
      <c r="K8" s="106" t="s">
        <v>128</v>
      </c>
      <c r="L8" s="109" t="s">
        <v>1786</v>
      </c>
      <c r="M8" s="101"/>
    </row>
    <row r="9" spans="2:13">
      <c r="B9" s="110" t="s">
        <v>1995</v>
      </c>
      <c r="C9" s="111" t="s">
        <v>1996</v>
      </c>
      <c r="D9" s="112" t="s">
        <v>1997</v>
      </c>
      <c r="E9" s="4" t="s">
        <v>1553</v>
      </c>
      <c r="F9" s="113"/>
      <c r="G9" s="114" t="s">
        <v>1781</v>
      </c>
      <c r="H9" s="4" t="s">
        <v>1781</v>
      </c>
      <c r="I9" s="4" t="s">
        <v>128</v>
      </c>
      <c r="J9" s="4" t="s">
        <v>128</v>
      </c>
      <c r="K9" s="113" t="s">
        <v>128</v>
      </c>
      <c r="L9" s="115"/>
      <c r="M9" s="101"/>
    </row>
    <row r="10" spans="2:13">
      <c r="B10" s="110" t="s">
        <v>1982</v>
      </c>
      <c r="C10" s="111" t="s">
        <v>1998</v>
      </c>
      <c r="D10" s="112" t="s">
        <v>1552</v>
      </c>
      <c r="E10" s="4" t="s">
        <v>1553</v>
      </c>
      <c r="F10" s="113"/>
      <c r="G10" s="114" t="s">
        <v>1781</v>
      </c>
      <c r="H10" s="4" t="s">
        <v>1781</v>
      </c>
      <c r="I10" s="4" t="s">
        <v>128</v>
      </c>
      <c r="J10" s="4" t="s">
        <v>128</v>
      </c>
      <c r="K10" s="113" t="s">
        <v>128</v>
      </c>
      <c r="L10" s="158" t="s">
        <v>446</v>
      </c>
      <c r="M10" s="101"/>
    </row>
    <row r="11" spans="2:13">
      <c r="B11" s="110" t="s">
        <v>1984</v>
      </c>
      <c r="C11" s="111" t="s">
        <v>1999</v>
      </c>
      <c r="D11" s="112" t="s">
        <v>1552</v>
      </c>
      <c r="E11" s="4" t="s">
        <v>1553</v>
      </c>
      <c r="F11" s="113"/>
      <c r="G11" s="114" t="s">
        <v>1781</v>
      </c>
      <c r="H11" s="4" t="s">
        <v>1781</v>
      </c>
      <c r="I11" s="4" t="s">
        <v>128</v>
      </c>
      <c r="J11" s="4" t="s">
        <v>128</v>
      </c>
      <c r="K11" s="113" t="s">
        <v>128</v>
      </c>
      <c r="L11" s="159"/>
      <c r="M11" s="101"/>
    </row>
    <row r="12" spans="2:13" ht="17.25" thickBot="1">
      <c r="B12" s="110" t="s">
        <v>43</v>
      </c>
      <c r="C12" s="111" t="s">
        <v>2000</v>
      </c>
      <c r="D12" s="112" t="s">
        <v>1868</v>
      </c>
      <c r="E12" s="4" t="s">
        <v>1553</v>
      </c>
      <c r="F12" s="113"/>
      <c r="G12" s="114" t="s">
        <v>1781</v>
      </c>
      <c r="H12" s="4" t="s">
        <v>1781</v>
      </c>
      <c r="I12" s="4" t="s">
        <v>128</v>
      </c>
      <c r="J12" s="4" t="s">
        <v>128</v>
      </c>
      <c r="K12" s="113" t="s">
        <v>128</v>
      </c>
      <c r="L12" s="115"/>
      <c r="M12" s="101"/>
    </row>
    <row r="13" spans="2:13" ht="20.100000000000001" customHeight="1">
      <c r="B13" s="122"/>
      <c r="C13" s="122"/>
      <c r="D13" s="123"/>
      <c r="E13" s="124"/>
      <c r="F13" s="124"/>
      <c r="G13" s="125"/>
      <c r="H13" s="125"/>
      <c r="I13" s="125"/>
      <c r="J13" s="125"/>
      <c r="K13" s="125"/>
      <c r="L13" s="122"/>
      <c r="M13"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5EB6-3F44-4F74-8916-C32E6A70AC56}">
  <sheetPr codeName="Sheet119">
    <outlinePr summaryBelow="0"/>
    <pageSetUpPr fitToPage="1"/>
  </sheetPr>
  <dimension ref="B1:M29"/>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46</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20.100000000000001" customHeight="1" thickBot="1">
      <c r="B5" s="495" t="s">
        <v>2001</v>
      </c>
      <c r="C5" s="496"/>
      <c r="D5" s="496"/>
      <c r="E5" s="496"/>
      <c r="F5" s="496"/>
      <c r="G5" s="496"/>
      <c r="H5" s="496"/>
      <c r="I5" s="496"/>
      <c r="J5" s="496"/>
      <c r="K5" s="496"/>
      <c r="L5" s="497"/>
      <c r="M5" s="101"/>
    </row>
    <row r="6" spans="2:13">
      <c r="B6" s="291" t="s">
        <v>2002</v>
      </c>
      <c r="C6" s="488" t="s">
        <v>2003</v>
      </c>
      <c r="D6" s="518" t="s">
        <v>138</v>
      </c>
      <c r="E6" s="341" t="s">
        <v>99</v>
      </c>
      <c r="F6" s="342" t="s">
        <v>100</v>
      </c>
      <c r="G6" s="107" t="s">
        <v>121</v>
      </c>
      <c r="H6" s="108" t="s">
        <v>121</v>
      </c>
      <c r="I6" s="108" t="s">
        <v>1848</v>
      </c>
      <c r="J6" s="108" t="s">
        <v>1848</v>
      </c>
      <c r="K6" s="108" t="s">
        <v>1848</v>
      </c>
      <c r="L6" s="519"/>
      <c r="M6" s="101"/>
    </row>
    <row r="7" spans="2:13" ht="17.25" thickBot="1">
      <c r="B7" s="491" t="s">
        <v>2004</v>
      </c>
      <c r="C7" s="543" t="s">
        <v>2005</v>
      </c>
      <c r="D7" s="289">
        <v>12</v>
      </c>
      <c r="E7" s="325" t="s">
        <v>1553</v>
      </c>
      <c r="F7" s="311"/>
      <c r="G7" s="493" t="s">
        <v>1836</v>
      </c>
      <c r="H7" s="315" t="s">
        <v>2006</v>
      </c>
      <c r="I7" s="315" t="s">
        <v>1848</v>
      </c>
      <c r="J7" s="315" t="s">
        <v>1848</v>
      </c>
      <c r="K7" s="315" t="s">
        <v>1848</v>
      </c>
      <c r="L7" s="501"/>
      <c r="M7" s="101"/>
    </row>
    <row r="8" spans="2:13" ht="17.25" thickBot="1">
      <c r="B8" s="495" t="s">
        <v>2007</v>
      </c>
      <c r="C8" s="496"/>
      <c r="D8" s="496"/>
      <c r="E8" s="496"/>
      <c r="F8" s="496"/>
      <c r="G8" s="496"/>
      <c r="H8" s="496"/>
      <c r="I8" s="496"/>
      <c r="J8" s="496"/>
      <c r="K8" s="496"/>
      <c r="L8" s="497"/>
      <c r="M8" s="101"/>
    </row>
    <row r="9" spans="2:13">
      <c r="B9" s="291" t="s">
        <v>2008</v>
      </c>
      <c r="C9" s="524" t="s">
        <v>2009</v>
      </c>
      <c r="D9" s="293" t="s">
        <v>138</v>
      </c>
      <c r="E9" s="341" t="s">
        <v>99</v>
      </c>
      <c r="F9" s="342" t="s">
        <v>100</v>
      </c>
      <c r="G9" s="107" t="s">
        <v>121</v>
      </c>
      <c r="H9" s="108" t="s">
        <v>121</v>
      </c>
      <c r="I9" s="108" t="s">
        <v>128</v>
      </c>
      <c r="J9" s="108" t="s">
        <v>128</v>
      </c>
      <c r="K9" s="108" t="s">
        <v>128</v>
      </c>
      <c r="L9" s="500"/>
      <c r="M9" s="101"/>
    </row>
    <row r="10" spans="2:13" ht="17.25" thickBot="1">
      <c r="B10" s="304" t="s">
        <v>2010</v>
      </c>
      <c r="C10" s="544" t="s">
        <v>2011</v>
      </c>
      <c r="D10" s="289">
        <v>20</v>
      </c>
      <c r="E10" s="325" t="s">
        <v>1553</v>
      </c>
      <c r="F10" s="311"/>
      <c r="G10" s="487" t="s">
        <v>1836</v>
      </c>
      <c r="H10" s="289" t="s">
        <v>2006</v>
      </c>
      <c r="I10" s="289" t="s">
        <v>1848</v>
      </c>
      <c r="J10" s="289" t="s">
        <v>1848</v>
      </c>
      <c r="K10" s="289" t="s">
        <v>1848</v>
      </c>
      <c r="L10" s="501"/>
      <c r="M10" s="101"/>
    </row>
    <row r="11" spans="2:13" ht="17.25" thickBot="1">
      <c r="B11" s="495" t="s">
        <v>2012</v>
      </c>
      <c r="C11" s="496"/>
      <c r="D11" s="496"/>
      <c r="E11" s="496"/>
      <c r="F11" s="496"/>
      <c r="G11" s="496"/>
      <c r="H11" s="496"/>
      <c r="I11" s="496"/>
      <c r="J11" s="496"/>
      <c r="K11" s="496"/>
      <c r="L11" s="497"/>
      <c r="M11" s="101"/>
    </row>
    <row r="12" spans="2:13">
      <c r="B12" s="291" t="s">
        <v>2013</v>
      </c>
      <c r="C12" s="488" t="s">
        <v>2014</v>
      </c>
      <c r="D12" s="306" t="s">
        <v>315</v>
      </c>
      <c r="E12" s="325" t="s">
        <v>1875</v>
      </c>
      <c r="F12" s="311" t="s">
        <v>100</v>
      </c>
      <c r="G12" s="114" t="s">
        <v>121</v>
      </c>
      <c r="H12" s="4" t="s">
        <v>121</v>
      </c>
      <c r="I12" s="4" t="s">
        <v>128</v>
      </c>
      <c r="J12" s="4" t="s">
        <v>128</v>
      </c>
      <c r="K12" s="113" t="s">
        <v>128</v>
      </c>
      <c r="L12" s="547" t="s">
        <v>2017</v>
      </c>
      <c r="M12" s="101"/>
    </row>
    <row r="13" spans="2:13" ht="17.25" thickBot="1">
      <c r="B13" s="491" t="s">
        <v>2015</v>
      </c>
      <c r="C13" s="543" t="s">
        <v>2016</v>
      </c>
      <c r="D13" s="289">
        <v>60</v>
      </c>
      <c r="E13" s="325" t="s">
        <v>1841</v>
      </c>
      <c r="F13" s="311"/>
      <c r="G13" s="493" t="s">
        <v>1836</v>
      </c>
      <c r="H13" s="315" t="s">
        <v>2006</v>
      </c>
      <c r="I13" s="315" t="s">
        <v>1848</v>
      </c>
      <c r="J13" s="315" t="s">
        <v>1848</v>
      </c>
      <c r="K13" s="315" t="s">
        <v>1848</v>
      </c>
      <c r="L13" s="548"/>
      <c r="M13" s="101"/>
    </row>
    <row r="14" spans="2:13" ht="17.25" thickBot="1">
      <c r="B14" s="495" t="s">
        <v>2018</v>
      </c>
      <c r="C14" s="496"/>
      <c r="D14" s="496"/>
      <c r="E14" s="496"/>
      <c r="F14" s="496"/>
      <c r="G14" s="496"/>
      <c r="H14" s="496"/>
      <c r="I14" s="496"/>
      <c r="J14" s="496"/>
      <c r="K14" s="496"/>
      <c r="L14" s="497"/>
      <c r="M14" s="101"/>
    </row>
    <row r="15" spans="2:13">
      <c r="B15" s="291" t="s">
        <v>2019</v>
      </c>
      <c r="C15" s="488" t="s">
        <v>2020</v>
      </c>
      <c r="D15" s="518" t="s">
        <v>315</v>
      </c>
      <c r="E15" s="341" t="s">
        <v>1875</v>
      </c>
      <c r="F15" s="342" t="s">
        <v>100</v>
      </c>
      <c r="G15" s="107" t="s">
        <v>121</v>
      </c>
      <c r="H15" s="108" t="s">
        <v>121</v>
      </c>
      <c r="I15" s="108" t="s">
        <v>128</v>
      </c>
      <c r="J15" s="108" t="s">
        <v>128</v>
      </c>
      <c r="K15" s="108" t="s">
        <v>128</v>
      </c>
      <c r="L15" s="519"/>
      <c r="M15" s="101"/>
    </row>
    <row r="16" spans="2:13" ht="17.25" thickBot="1">
      <c r="B16" s="491" t="s">
        <v>2021</v>
      </c>
      <c r="C16" s="543" t="s">
        <v>2022</v>
      </c>
      <c r="D16" s="289">
        <v>20</v>
      </c>
      <c r="E16" s="325" t="s">
        <v>1841</v>
      </c>
      <c r="F16" s="311"/>
      <c r="G16" s="493" t="s">
        <v>1836</v>
      </c>
      <c r="H16" s="315" t="s">
        <v>2006</v>
      </c>
      <c r="I16" s="315" t="s">
        <v>1848</v>
      </c>
      <c r="J16" s="315" t="s">
        <v>1848</v>
      </c>
      <c r="K16" s="315" t="s">
        <v>1848</v>
      </c>
      <c r="L16" s="501"/>
      <c r="M16" s="101"/>
    </row>
    <row r="17" spans="2:13" ht="17.25" thickBot="1">
      <c r="B17" s="495" t="s">
        <v>2023</v>
      </c>
      <c r="C17" s="496"/>
      <c r="D17" s="496"/>
      <c r="E17" s="496"/>
      <c r="F17" s="496"/>
      <c r="G17" s="496"/>
      <c r="H17" s="496"/>
      <c r="I17" s="496"/>
      <c r="J17" s="496"/>
      <c r="K17" s="496"/>
      <c r="L17" s="497"/>
      <c r="M17" s="101"/>
    </row>
    <row r="18" spans="2:13">
      <c r="B18" s="291" t="s">
        <v>2024</v>
      </c>
      <c r="C18" s="488" t="s">
        <v>2025</v>
      </c>
      <c r="D18" s="518" t="s">
        <v>315</v>
      </c>
      <c r="E18" s="341" t="s">
        <v>1875</v>
      </c>
      <c r="F18" s="342" t="s">
        <v>100</v>
      </c>
      <c r="G18" s="107" t="s">
        <v>121</v>
      </c>
      <c r="H18" s="108" t="s">
        <v>121</v>
      </c>
      <c r="I18" s="108" t="s">
        <v>128</v>
      </c>
      <c r="J18" s="108" t="s">
        <v>128</v>
      </c>
      <c r="K18" s="108" t="s">
        <v>128</v>
      </c>
      <c r="L18" s="519"/>
      <c r="M18" s="101"/>
    </row>
    <row r="19" spans="2:13" ht="17.25" thickBot="1">
      <c r="B19" s="491" t="s">
        <v>2026</v>
      </c>
      <c r="C19" s="543" t="s">
        <v>2027</v>
      </c>
      <c r="D19" s="289">
        <v>20</v>
      </c>
      <c r="E19" s="325" t="s">
        <v>1841</v>
      </c>
      <c r="F19" s="311"/>
      <c r="G19" s="493" t="s">
        <v>1836</v>
      </c>
      <c r="H19" s="315" t="s">
        <v>2006</v>
      </c>
      <c r="I19" s="315" t="s">
        <v>1848</v>
      </c>
      <c r="J19" s="315" t="s">
        <v>1848</v>
      </c>
      <c r="K19" s="315" t="s">
        <v>1848</v>
      </c>
      <c r="L19" s="501"/>
      <c r="M19" s="101"/>
    </row>
    <row r="20" spans="2:13" ht="17.25" thickBot="1">
      <c r="B20" s="495" t="s">
        <v>2028</v>
      </c>
      <c r="C20" s="496"/>
      <c r="D20" s="496"/>
      <c r="E20" s="496"/>
      <c r="F20" s="496"/>
      <c r="G20" s="496"/>
      <c r="H20" s="496"/>
      <c r="I20" s="496"/>
      <c r="J20" s="496"/>
      <c r="K20" s="496"/>
      <c r="L20" s="497"/>
      <c r="M20" s="101"/>
    </row>
    <row r="21" spans="2:13">
      <c r="B21" s="291" t="s">
        <v>2029</v>
      </c>
      <c r="C21" s="488" t="s">
        <v>2030</v>
      </c>
      <c r="D21" s="518" t="s">
        <v>315</v>
      </c>
      <c r="E21" s="341" t="s">
        <v>1875</v>
      </c>
      <c r="F21" s="342" t="s">
        <v>100</v>
      </c>
      <c r="G21" s="107" t="s">
        <v>121</v>
      </c>
      <c r="H21" s="108" t="s">
        <v>121</v>
      </c>
      <c r="I21" s="108" t="s">
        <v>128</v>
      </c>
      <c r="J21" s="108" t="s">
        <v>128</v>
      </c>
      <c r="K21" s="108" t="s">
        <v>128</v>
      </c>
      <c r="L21" s="519"/>
      <c r="M21" s="101"/>
    </row>
    <row r="22" spans="2:13" ht="17.25" thickBot="1">
      <c r="B22" s="491" t="s">
        <v>2031</v>
      </c>
      <c r="C22" s="543" t="s">
        <v>2032</v>
      </c>
      <c r="D22" s="289">
        <v>20</v>
      </c>
      <c r="E22" s="325" t="s">
        <v>1841</v>
      </c>
      <c r="F22" s="311"/>
      <c r="G22" s="493" t="s">
        <v>1836</v>
      </c>
      <c r="H22" s="315" t="s">
        <v>2006</v>
      </c>
      <c r="I22" s="315" t="s">
        <v>1848</v>
      </c>
      <c r="J22" s="315" t="s">
        <v>1848</v>
      </c>
      <c r="K22" s="315" t="s">
        <v>1848</v>
      </c>
      <c r="L22" s="501"/>
      <c r="M22" s="101"/>
    </row>
    <row r="23" spans="2:13" ht="17.25" thickBot="1">
      <c r="B23" s="495" t="s">
        <v>2033</v>
      </c>
      <c r="C23" s="496"/>
      <c r="D23" s="496"/>
      <c r="E23" s="496"/>
      <c r="F23" s="496"/>
      <c r="G23" s="496"/>
      <c r="H23" s="496"/>
      <c r="I23" s="496"/>
      <c r="J23" s="496"/>
      <c r="K23" s="496"/>
      <c r="L23" s="497"/>
      <c r="M23" s="101"/>
    </row>
    <row r="24" spans="2:13">
      <c r="B24" s="291" t="s">
        <v>2034</v>
      </c>
      <c r="C24" s="524" t="s">
        <v>2035</v>
      </c>
      <c r="D24" s="293" t="s">
        <v>1464</v>
      </c>
      <c r="E24" s="341" t="s">
        <v>99</v>
      </c>
      <c r="F24" s="342" t="s">
        <v>100</v>
      </c>
      <c r="G24" s="107" t="s">
        <v>121</v>
      </c>
      <c r="H24" s="108" t="s">
        <v>121</v>
      </c>
      <c r="I24" s="108" t="s">
        <v>128</v>
      </c>
      <c r="J24" s="108" t="s">
        <v>128</v>
      </c>
      <c r="K24" s="108" t="s">
        <v>128</v>
      </c>
      <c r="L24" s="500"/>
      <c r="M24" s="101"/>
    </row>
    <row r="25" spans="2:13" ht="17.25" thickBot="1">
      <c r="B25" s="304" t="s">
        <v>2036</v>
      </c>
      <c r="C25" s="490" t="s">
        <v>2037</v>
      </c>
      <c r="D25" s="489">
        <v>20</v>
      </c>
      <c r="E25" s="325" t="s">
        <v>1553</v>
      </c>
      <c r="F25" s="311"/>
      <c r="G25" s="493" t="s">
        <v>1836</v>
      </c>
      <c r="H25" s="315" t="s">
        <v>2006</v>
      </c>
      <c r="I25" s="315" t="s">
        <v>1848</v>
      </c>
      <c r="J25" s="315" t="s">
        <v>1848</v>
      </c>
      <c r="K25" s="315" t="s">
        <v>1848</v>
      </c>
      <c r="L25" s="501"/>
      <c r="M25" s="101"/>
    </row>
    <row r="26" spans="2:13" ht="17.25" thickBot="1">
      <c r="B26" s="495" t="s">
        <v>2038</v>
      </c>
      <c r="C26" s="496"/>
      <c r="D26" s="496"/>
      <c r="E26" s="496"/>
      <c r="F26" s="496"/>
      <c r="G26" s="496"/>
      <c r="H26" s="496"/>
      <c r="I26" s="496"/>
      <c r="J26" s="496"/>
      <c r="K26" s="496"/>
      <c r="L26" s="497"/>
      <c r="M26" s="101"/>
    </row>
    <row r="27" spans="2:13">
      <c r="B27" s="291" t="s">
        <v>2039</v>
      </c>
      <c r="C27" s="549" t="s">
        <v>2040</v>
      </c>
      <c r="D27" s="293" t="s">
        <v>1464</v>
      </c>
      <c r="E27" s="341" t="s">
        <v>99</v>
      </c>
      <c r="F27" s="342" t="s">
        <v>100</v>
      </c>
      <c r="G27" s="107" t="s">
        <v>121</v>
      </c>
      <c r="H27" s="108" t="s">
        <v>121</v>
      </c>
      <c r="I27" s="108" t="s">
        <v>128</v>
      </c>
      <c r="J27" s="108" t="s">
        <v>128</v>
      </c>
      <c r="K27" s="108" t="s">
        <v>128</v>
      </c>
      <c r="L27" s="500"/>
      <c r="M27" s="101"/>
    </row>
    <row r="28" spans="2:13" ht="17.25" thickBot="1">
      <c r="B28" s="348" t="s">
        <v>2041</v>
      </c>
      <c r="C28" s="550" t="s">
        <v>2042</v>
      </c>
      <c r="D28" s="314" t="s">
        <v>1868</v>
      </c>
      <c r="E28" s="330" t="s">
        <v>2043</v>
      </c>
      <c r="F28" s="349"/>
      <c r="G28" s="493" t="s">
        <v>1836</v>
      </c>
      <c r="H28" s="315" t="s">
        <v>2006</v>
      </c>
      <c r="I28" s="315" t="s">
        <v>1848</v>
      </c>
      <c r="J28" s="315" t="s">
        <v>1848</v>
      </c>
      <c r="K28" s="315" t="s">
        <v>1848</v>
      </c>
      <c r="L28" s="494"/>
      <c r="M28" s="101"/>
    </row>
    <row r="29" spans="2:13" ht="18.75">
      <c r="B29" s="356"/>
      <c r="C29" s="356"/>
      <c r="D29" s="125"/>
      <c r="E29" s="125"/>
      <c r="F29" s="125"/>
      <c r="G29" s="356"/>
      <c r="H29" s="356"/>
      <c r="I29" s="356"/>
      <c r="J29" s="356"/>
      <c r="K29" s="356"/>
      <c r="L29" s="356"/>
      <c r="M29"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D4EC-2848-4D31-B928-B10B9F9F83E6}">
  <sheetPr codeName="Sheet129">
    <outlinePr summaryBelow="0"/>
    <pageSetUpPr fitToPage="1"/>
  </sheetPr>
  <dimension ref="B1:M9"/>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2045</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c r="B5" s="363" t="s">
        <v>2046</v>
      </c>
      <c r="C5" s="364" t="s">
        <v>2047</v>
      </c>
      <c r="D5" s="104" t="s">
        <v>1558</v>
      </c>
      <c r="E5" s="105" t="s">
        <v>99</v>
      </c>
      <c r="F5" s="106"/>
      <c r="G5" s="105" t="s">
        <v>128</v>
      </c>
      <c r="H5" s="108" t="s">
        <v>102</v>
      </c>
      <c r="I5" s="108" t="s">
        <v>101</v>
      </c>
      <c r="J5" s="130" t="s">
        <v>128</v>
      </c>
      <c r="K5" s="108" t="s">
        <v>128</v>
      </c>
      <c r="L5" s="109"/>
      <c r="M5" s="101"/>
    </row>
    <row r="6" spans="2:13">
      <c r="B6" s="161" t="s">
        <v>2048</v>
      </c>
      <c r="C6" s="364" t="s">
        <v>2049</v>
      </c>
      <c r="D6" s="4">
        <v>10</v>
      </c>
      <c r="E6" s="5" t="s">
        <v>1553</v>
      </c>
      <c r="F6" s="113"/>
      <c r="G6" s="5" t="s">
        <v>128</v>
      </c>
      <c r="H6" s="186" t="s">
        <v>102</v>
      </c>
      <c r="I6" s="186" t="s">
        <v>101</v>
      </c>
      <c r="J6" s="145" t="s">
        <v>128</v>
      </c>
      <c r="K6" s="4" t="s">
        <v>128</v>
      </c>
      <c r="L6" s="115"/>
      <c r="M6" s="101"/>
    </row>
    <row r="7" spans="2:13" ht="75">
      <c r="B7" s="161" t="s">
        <v>2050</v>
      </c>
      <c r="C7" s="364" t="s">
        <v>2051</v>
      </c>
      <c r="D7" s="4">
        <v>2</v>
      </c>
      <c r="E7" s="5" t="s">
        <v>1553</v>
      </c>
      <c r="F7" s="113"/>
      <c r="G7" s="5" t="s">
        <v>128</v>
      </c>
      <c r="H7" s="186" t="s">
        <v>102</v>
      </c>
      <c r="I7" s="186" t="s">
        <v>102</v>
      </c>
      <c r="J7" s="145" t="s">
        <v>128</v>
      </c>
      <c r="K7" s="113" t="s">
        <v>128</v>
      </c>
      <c r="L7" s="366" t="s">
        <v>2052</v>
      </c>
      <c r="M7" s="101"/>
    </row>
    <row r="8" spans="2:13" ht="17.25" thickBot="1">
      <c r="B8" s="241" t="s">
        <v>43</v>
      </c>
      <c r="C8" s="240" t="s">
        <v>2053</v>
      </c>
      <c r="D8" s="117" t="s">
        <v>1868</v>
      </c>
      <c r="E8" s="503" t="s">
        <v>2043</v>
      </c>
      <c r="F8" s="113"/>
      <c r="G8" s="5" t="s">
        <v>128</v>
      </c>
      <c r="H8" s="118" t="s">
        <v>102</v>
      </c>
      <c r="I8" s="118" t="s">
        <v>101</v>
      </c>
      <c r="J8" s="145" t="s">
        <v>128</v>
      </c>
      <c r="K8" s="4" t="s">
        <v>128</v>
      </c>
      <c r="L8" s="115"/>
      <c r="M8" s="101"/>
    </row>
    <row r="9" spans="2:13" ht="20.100000000000001" customHeight="1">
      <c r="B9" s="122"/>
      <c r="C9" s="122"/>
      <c r="D9" s="123"/>
      <c r="E9" s="124"/>
      <c r="F9" s="124"/>
      <c r="G9" s="125"/>
      <c r="H9" s="125"/>
      <c r="I9" s="125"/>
      <c r="J9" s="125"/>
      <c r="K9" s="125"/>
      <c r="L9" s="122"/>
      <c r="M9"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8C9E-8F2F-49F5-BD4E-40B3AA437265}">
  <sheetPr codeName="Sheet130">
    <outlinePr summaryBelow="0"/>
    <pageSetUpPr fitToPage="1"/>
  </sheetPr>
  <dimension ref="B1:M8"/>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2054</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c r="B5" s="363" t="s">
        <v>1917</v>
      </c>
      <c r="C5" s="364" t="s">
        <v>2055</v>
      </c>
      <c r="D5" s="104" t="s">
        <v>1558</v>
      </c>
      <c r="E5" s="105" t="s">
        <v>99</v>
      </c>
      <c r="F5" s="106"/>
      <c r="G5" s="105" t="s">
        <v>128</v>
      </c>
      <c r="H5" s="108" t="s">
        <v>102</v>
      </c>
      <c r="I5" s="108" t="s">
        <v>101</v>
      </c>
      <c r="J5" s="130" t="s">
        <v>128</v>
      </c>
      <c r="K5" s="551" t="s">
        <v>128</v>
      </c>
      <c r="L5" s="552"/>
      <c r="M5" s="101"/>
    </row>
    <row r="6" spans="2:13">
      <c r="B6" s="161" t="s">
        <v>2056</v>
      </c>
      <c r="C6" s="364" t="s">
        <v>2057</v>
      </c>
      <c r="D6" s="4">
        <v>12</v>
      </c>
      <c r="E6" s="5" t="s">
        <v>1553</v>
      </c>
      <c r="F6" s="113"/>
      <c r="G6" s="5" t="s">
        <v>128</v>
      </c>
      <c r="H6" s="186" t="s">
        <v>102</v>
      </c>
      <c r="I6" s="186" t="s">
        <v>101</v>
      </c>
      <c r="J6" s="145" t="s">
        <v>128</v>
      </c>
      <c r="K6" s="553" t="s">
        <v>128</v>
      </c>
      <c r="L6" s="367"/>
      <c r="M6" s="101"/>
    </row>
    <row r="7" spans="2:13" ht="240.75" thickBot="1">
      <c r="B7" s="241" t="s">
        <v>2058</v>
      </c>
      <c r="C7" s="502" t="s">
        <v>2059</v>
      </c>
      <c r="D7" s="118" t="s">
        <v>2044</v>
      </c>
      <c r="E7" s="503" t="s">
        <v>1471</v>
      </c>
      <c r="F7" s="113"/>
      <c r="G7" s="5" t="s">
        <v>128</v>
      </c>
      <c r="H7" s="118" t="s">
        <v>102</v>
      </c>
      <c r="I7" s="118" t="s">
        <v>121</v>
      </c>
      <c r="J7" s="145" t="s">
        <v>128</v>
      </c>
      <c r="K7" s="554" t="s">
        <v>128</v>
      </c>
      <c r="L7" s="555" t="s">
        <v>2060</v>
      </c>
      <c r="M7" s="101"/>
    </row>
    <row r="8" spans="2:13" ht="20.100000000000001" customHeight="1">
      <c r="B8" s="122"/>
      <c r="C8" s="122"/>
      <c r="D8" s="123"/>
      <c r="E8" s="124"/>
      <c r="F8" s="124"/>
      <c r="G8" s="125"/>
      <c r="H8" s="125"/>
      <c r="I8" s="125"/>
      <c r="J8" s="125"/>
      <c r="K8" s="125"/>
      <c r="L8" s="122"/>
      <c r="M8"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7F9F-EC7B-403E-8EB4-98A68207A7D0}">
  <sheetPr codeName="Sheet138">
    <outlinePr summaryBelow="0"/>
    <pageSetUpPr fitToPage="1"/>
  </sheetPr>
  <dimension ref="A1:M123"/>
  <sheetViews>
    <sheetView showGridLines="0" zoomScaleNormal="100" zoomScaleSheetLayoutView="100" workbookViewId="0"/>
  </sheetViews>
  <sheetFormatPr defaultColWidth="10.28515625" defaultRowHeight="16.5"/>
  <cols>
    <col min="1" max="1" width="2.7109375" style="9" customWidth="1"/>
    <col min="2" max="2" width="40.85546875" style="9" customWidth="1"/>
    <col min="3" max="3" width="14.7109375" style="9" customWidth="1"/>
    <col min="4" max="11" width="10.7109375" style="81" customWidth="1"/>
    <col min="12" max="12" width="98.7109375" style="37" customWidth="1"/>
    <col min="13" max="13" width="2.7109375" style="9" customWidth="1"/>
    <col min="14" max="16384" width="10.28515625" style="9"/>
  </cols>
  <sheetData>
    <row r="1" spans="2:13" ht="13.5" customHeight="1" thickBot="1">
      <c r="B1" s="82"/>
      <c r="C1" s="82"/>
      <c r="D1" s="83"/>
      <c r="E1" s="84"/>
      <c r="F1" s="84"/>
      <c r="G1" s="84"/>
      <c r="H1" s="84"/>
      <c r="I1" s="84"/>
      <c r="J1" s="84"/>
      <c r="K1" s="84"/>
      <c r="L1" s="556"/>
      <c r="M1" s="82"/>
    </row>
    <row r="2" spans="2:13" ht="44.1" customHeight="1" thickBot="1">
      <c r="B2" s="354" t="s">
        <v>2061</v>
      </c>
      <c r="C2" s="355"/>
      <c r="D2" s="355"/>
      <c r="E2" s="355"/>
      <c r="F2" s="355"/>
      <c r="G2" s="355"/>
      <c r="H2" s="355"/>
      <c r="I2" s="355"/>
      <c r="J2" s="355"/>
      <c r="K2" s="355"/>
      <c r="L2" s="557"/>
      <c r="M2" s="88"/>
    </row>
    <row r="3" spans="2:13" ht="13.5" customHeight="1" thickBot="1">
      <c r="B3" s="558"/>
      <c r="C3" s="558"/>
      <c r="D3" s="558"/>
      <c r="E3" s="558"/>
      <c r="F3" s="558"/>
      <c r="G3" s="558"/>
      <c r="H3" s="558"/>
      <c r="I3" s="558"/>
      <c r="J3" s="558"/>
      <c r="K3" s="558"/>
      <c r="L3" s="55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20.100000000000001" customHeight="1" thickBot="1">
      <c r="B5" s="545" t="s">
        <v>2229</v>
      </c>
      <c r="C5" s="582"/>
      <c r="D5" s="582"/>
      <c r="E5" s="582"/>
      <c r="F5" s="582"/>
      <c r="G5" s="582"/>
      <c r="H5" s="582"/>
      <c r="I5" s="582"/>
      <c r="J5" s="582"/>
      <c r="K5" s="582"/>
      <c r="L5" s="583"/>
      <c r="M5" s="101"/>
    </row>
    <row r="6" spans="2:13" ht="30">
      <c r="B6" s="363" t="s">
        <v>1749</v>
      </c>
      <c r="C6" s="546" t="s">
        <v>603</v>
      </c>
      <c r="D6" s="268" t="s">
        <v>604</v>
      </c>
      <c r="E6" s="105" t="s">
        <v>99</v>
      </c>
      <c r="F6" s="105" t="s">
        <v>100</v>
      </c>
      <c r="G6" s="107" t="s">
        <v>121</v>
      </c>
      <c r="H6" s="108" t="s">
        <v>102</v>
      </c>
      <c r="I6" s="108" t="s">
        <v>128</v>
      </c>
      <c r="J6" s="108" t="s">
        <v>102</v>
      </c>
      <c r="K6" s="108" t="s">
        <v>102</v>
      </c>
      <c r="L6" s="572" t="s">
        <v>2230</v>
      </c>
    </row>
    <row r="7" spans="2:13">
      <c r="B7" s="248" t="s">
        <v>2231</v>
      </c>
      <c r="C7" s="585" t="s">
        <v>2232</v>
      </c>
      <c r="D7" s="112" t="s">
        <v>2063</v>
      </c>
      <c r="E7" s="581" t="s">
        <v>1553</v>
      </c>
      <c r="F7" s="251"/>
      <c r="G7" s="114" t="s">
        <v>102</v>
      </c>
      <c r="H7" s="4" t="s">
        <v>102</v>
      </c>
      <c r="I7" s="4" t="s">
        <v>128</v>
      </c>
      <c r="J7" s="4" t="s">
        <v>128</v>
      </c>
      <c r="K7" s="4" t="s">
        <v>128</v>
      </c>
      <c r="L7" s="569"/>
      <c r="M7" s="101"/>
    </row>
    <row r="8" spans="2:13" ht="30">
      <c r="B8" s="161" t="s">
        <v>2064</v>
      </c>
      <c r="C8" s="584" t="s">
        <v>2233</v>
      </c>
      <c r="D8" s="250" t="s">
        <v>2063</v>
      </c>
      <c r="E8" s="571" t="s">
        <v>1553</v>
      </c>
      <c r="F8" s="258"/>
      <c r="G8" s="114" t="s">
        <v>102</v>
      </c>
      <c r="H8" s="4" t="s">
        <v>102</v>
      </c>
      <c r="I8" s="4" t="s">
        <v>128</v>
      </c>
      <c r="J8" s="4" t="s">
        <v>128</v>
      </c>
      <c r="K8" s="4" t="s">
        <v>128</v>
      </c>
      <c r="L8" s="569" t="s">
        <v>2234</v>
      </c>
      <c r="M8" s="101"/>
    </row>
    <row r="9" spans="2:13">
      <c r="B9" s="236" t="s">
        <v>2066</v>
      </c>
      <c r="C9" s="546" t="s">
        <v>2236</v>
      </c>
      <c r="D9" s="257" t="s">
        <v>138</v>
      </c>
      <c r="E9" s="5" t="s">
        <v>99</v>
      </c>
      <c r="F9" s="5"/>
      <c r="G9" s="114" t="s">
        <v>102</v>
      </c>
      <c r="H9" s="4" t="s">
        <v>102</v>
      </c>
      <c r="I9" s="4" t="s">
        <v>102</v>
      </c>
      <c r="J9" s="4" t="s">
        <v>102</v>
      </c>
      <c r="K9" s="4" t="s">
        <v>102</v>
      </c>
      <c r="L9" s="568" t="s">
        <v>2067</v>
      </c>
      <c r="M9" s="101"/>
    </row>
    <row r="10" spans="2:13" ht="72">
      <c r="B10" s="161" t="s">
        <v>2068</v>
      </c>
      <c r="C10" s="584" t="s">
        <v>2235</v>
      </c>
      <c r="D10" s="257" t="s">
        <v>1708</v>
      </c>
      <c r="E10" s="571" t="s">
        <v>1471</v>
      </c>
      <c r="F10" s="258"/>
      <c r="G10" s="114" t="s">
        <v>102</v>
      </c>
      <c r="H10" s="4" t="s">
        <v>102</v>
      </c>
      <c r="I10" s="4" t="s">
        <v>102</v>
      </c>
      <c r="J10" s="4" t="s">
        <v>102</v>
      </c>
      <c r="K10" s="4" t="s">
        <v>102</v>
      </c>
      <c r="L10" s="361" t="s">
        <v>2242</v>
      </c>
      <c r="M10" s="101"/>
    </row>
    <row r="11" spans="2:13">
      <c r="B11" s="236" t="s">
        <v>2069</v>
      </c>
      <c r="C11" s="546" t="s">
        <v>2237</v>
      </c>
      <c r="D11" s="257" t="s">
        <v>1708</v>
      </c>
      <c r="E11" s="5" t="s">
        <v>1471</v>
      </c>
      <c r="F11" s="113"/>
      <c r="G11" s="114" t="s">
        <v>102</v>
      </c>
      <c r="H11" s="4" t="s">
        <v>102</v>
      </c>
      <c r="I11" s="4" t="s">
        <v>102</v>
      </c>
      <c r="J11" s="4" t="s">
        <v>102</v>
      </c>
      <c r="K11" s="4" t="s">
        <v>102</v>
      </c>
      <c r="L11" s="568" t="s">
        <v>2086</v>
      </c>
      <c r="M11" s="101"/>
    </row>
    <row r="12" spans="2:13">
      <c r="B12" s="236" t="s">
        <v>2070</v>
      </c>
      <c r="C12" s="546" t="s">
        <v>2238</v>
      </c>
      <c r="D12" s="257" t="s">
        <v>1552</v>
      </c>
      <c r="E12" s="5" t="s">
        <v>1553</v>
      </c>
      <c r="F12" s="258"/>
      <c r="G12" s="114" t="s">
        <v>102</v>
      </c>
      <c r="H12" s="4" t="s">
        <v>102</v>
      </c>
      <c r="I12" s="4" t="s">
        <v>128</v>
      </c>
      <c r="J12" s="4" t="s">
        <v>128</v>
      </c>
      <c r="K12" s="4" t="s">
        <v>128</v>
      </c>
      <c r="L12" s="569" t="s">
        <v>2243</v>
      </c>
      <c r="M12" s="101"/>
    </row>
    <row r="13" spans="2:13" ht="51">
      <c r="B13" s="161" t="s">
        <v>2071</v>
      </c>
      <c r="C13" s="584" t="s">
        <v>2239</v>
      </c>
      <c r="D13" s="257" t="s">
        <v>1552</v>
      </c>
      <c r="E13" s="571" t="s">
        <v>1553</v>
      </c>
      <c r="F13" s="258"/>
      <c r="G13" s="266" t="s">
        <v>102</v>
      </c>
      <c r="H13" s="186" t="s">
        <v>102</v>
      </c>
      <c r="I13" s="186" t="s">
        <v>128</v>
      </c>
      <c r="J13" s="186" t="s">
        <v>128</v>
      </c>
      <c r="K13" s="186" t="s">
        <v>128</v>
      </c>
      <c r="L13" s="569" t="s">
        <v>2244</v>
      </c>
      <c r="M13" s="101"/>
    </row>
    <row r="14" spans="2:13" ht="60">
      <c r="B14" s="246"/>
      <c r="C14" s="364"/>
      <c r="D14" s="138"/>
      <c r="E14" s="138"/>
      <c r="F14" s="171"/>
      <c r="G14" s="260"/>
      <c r="H14" s="138"/>
      <c r="I14" s="138"/>
      <c r="J14" s="138"/>
      <c r="K14" s="171"/>
      <c r="L14" s="588" t="s">
        <v>2245</v>
      </c>
      <c r="M14" s="101"/>
    </row>
    <row r="15" spans="2:13" ht="51">
      <c r="B15" s="248" t="s">
        <v>2240</v>
      </c>
      <c r="C15" s="586" t="s">
        <v>2241</v>
      </c>
      <c r="D15" s="250" t="s">
        <v>1552</v>
      </c>
      <c r="E15" s="581" t="s">
        <v>1553</v>
      </c>
      <c r="F15" s="251"/>
      <c r="G15" s="260" t="s">
        <v>102</v>
      </c>
      <c r="H15" s="138" t="s">
        <v>102</v>
      </c>
      <c r="I15" s="138" t="s">
        <v>128</v>
      </c>
      <c r="J15" s="4" t="s">
        <v>128</v>
      </c>
      <c r="K15" s="4" t="s">
        <v>128</v>
      </c>
      <c r="L15" s="259" t="s">
        <v>2246</v>
      </c>
      <c r="M15" s="101"/>
    </row>
    <row r="16" spans="2:13">
      <c r="B16" s="236" t="s">
        <v>2072</v>
      </c>
      <c r="C16" s="546" t="s">
        <v>2247</v>
      </c>
      <c r="D16" s="254" t="s">
        <v>1708</v>
      </c>
      <c r="E16" s="5" t="s">
        <v>1471</v>
      </c>
      <c r="F16" s="5"/>
      <c r="G16" s="114" t="s">
        <v>102</v>
      </c>
      <c r="H16" s="4" t="s">
        <v>102</v>
      </c>
      <c r="I16" s="4" t="s">
        <v>102</v>
      </c>
      <c r="J16" s="4" t="s">
        <v>128</v>
      </c>
      <c r="K16" s="4" t="s">
        <v>128</v>
      </c>
      <c r="L16" s="568" t="s">
        <v>2073</v>
      </c>
      <c r="M16" s="101"/>
    </row>
    <row r="17" spans="2:13">
      <c r="B17" s="236" t="s">
        <v>2248</v>
      </c>
      <c r="C17" s="546" t="s">
        <v>2249</v>
      </c>
      <c r="D17" s="254" t="s">
        <v>1708</v>
      </c>
      <c r="E17" s="5" t="s">
        <v>1471</v>
      </c>
      <c r="F17" s="5"/>
      <c r="G17" s="114" t="s">
        <v>102</v>
      </c>
      <c r="H17" s="4" t="s">
        <v>102</v>
      </c>
      <c r="I17" s="4" t="s">
        <v>102</v>
      </c>
      <c r="J17" s="4" t="s">
        <v>128</v>
      </c>
      <c r="K17" s="4" t="s">
        <v>128</v>
      </c>
      <c r="L17" s="568" t="s">
        <v>2074</v>
      </c>
      <c r="M17" s="101"/>
    </row>
    <row r="18" spans="2:13">
      <c r="B18" s="236" t="s">
        <v>2250</v>
      </c>
      <c r="C18" s="546" t="s">
        <v>2251</v>
      </c>
      <c r="D18" s="257" t="s">
        <v>2063</v>
      </c>
      <c r="E18" s="5" t="s">
        <v>1553</v>
      </c>
      <c r="F18" s="5"/>
      <c r="G18" s="114" t="s">
        <v>102</v>
      </c>
      <c r="H18" s="4" t="s">
        <v>102</v>
      </c>
      <c r="I18" s="4" t="s">
        <v>128</v>
      </c>
      <c r="J18" s="4" t="s">
        <v>128</v>
      </c>
      <c r="K18" s="4" t="s">
        <v>128</v>
      </c>
      <c r="L18" s="568"/>
      <c r="M18" s="101"/>
    </row>
    <row r="19" spans="2:13" ht="30">
      <c r="B19" s="236" t="s">
        <v>2252</v>
      </c>
      <c r="C19" s="546" t="s">
        <v>2253</v>
      </c>
      <c r="D19" s="257" t="s">
        <v>2063</v>
      </c>
      <c r="E19" s="5" t="s">
        <v>1553</v>
      </c>
      <c r="F19" s="5"/>
      <c r="G19" s="114" t="s">
        <v>102</v>
      </c>
      <c r="H19" s="4" t="s">
        <v>102</v>
      </c>
      <c r="I19" s="4" t="s">
        <v>128</v>
      </c>
      <c r="J19" s="4" t="s">
        <v>128</v>
      </c>
      <c r="K19" s="4" t="s">
        <v>128</v>
      </c>
      <c r="L19" s="589" t="s">
        <v>2075</v>
      </c>
      <c r="M19" s="101"/>
    </row>
    <row r="20" spans="2:13">
      <c r="B20" s="236" t="s">
        <v>2254</v>
      </c>
      <c r="C20" s="546" t="s">
        <v>2076</v>
      </c>
      <c r="D20" s="257" t="s">
        <v>1846</v>
      </c>
      <c r="E20" s="5" t="s">
        <v>1553</v>
      </c>
      <c r="F20" s="5"/>
      <c r="G20" s="114" t="s">
        <v>102</v>
      </c>
      <c r="H20" s="4" t="s">
        <v>102</v>
      </c>
      <c r="I20" s="4" t="s">
        <v>128</v>
      </c>
      <c r="J20" s="4" t="s">
        <v>128</v>
      </c>
      <c r="K20" s="4" t="s">
        <v>128</v>
      </c>
      <c r="L20" s="568"/>
      <c r="M20" s="101"/>
    </row>
    <row r="21" spans="2:13" ht="30">
      <c r="B21" s="236" t="s">
        <v>2077</v>
      </c>
      <c r="C21" s="546" t="s">
        <v>2078</v>
      </c>
      <c r="D21" s="257" t="s">
        <v>1846</v>
      </c>
      <c r="E21" s="5" t="s">
        <v>1553</v>
      </c>
      <c r="F21" s="5"/>
      <c r="G21" s="114" t="s">
        <v>102</v>
      </c>
      <c r="H21" s="4" t="s">
        <v>102</v>
      </c>
      <c r="I21" s="4" t="s">
        <v>128</v>
      </c>
      <c r="J21" s="4" t="s">
        <v>128</v>
      </c>
      <c r="K21" s="4" t="s">
        <v>128</v>
      </c>
      <c r="L21" s="569" t="s">
        <v>2255</v>
      </c>
      <c r="M21" s="101"/>
    </row>
    <row r="22" spans="2:13">
      <c r="B22" s="236" t="s">
        <v>2256</v>
      </c>
      <c r="C22" s="546" t="s">
        <v>2065</v>
      </c>
      <c r="D22" s="257" t="s">
        <v>2063</v>
      </c>
      <c r="E22" s="5" t="s">
        <v>1553</v>
      </c>
      <c r="F22" s="5"/>
      <c r="G22" s="114" t="s">
        <v>102</v>
      </c>
      <c r="H22" s="4" t="s">
        <v>102</v>
      </c>
      <c r="I22" s="4" t="s">
        <v>128</v>
      </c>
      <c r="J22" s="4" t="s">
        <v>128</v>
      </c>
      <c r="K22" s="4" t="s">
        <v>128</v>
      </c>
      <c r="L22" s="568"/>
      <c r="M22" s="101"/>
    </row>
    <row r="23" spans="2:13">
      <c r="B23" s="236" t="s">
        <v>2262</v>
      </c>
      <c r="C23" s="546" t="s">
        <v>2083</v>
      </c>
      <c r="D23" s="257" t="s">
        <v>1794</v>
      </c>
      <c r="E23" s="5" t="s">
        <v>1757</v>
      </c>
      <c r="F23" s="5"/>
      <c r="G23" s="114" t="s">
        <v>102</v>
      </c>
      <c r="H23" s="4" t="s">
        <v>102</v>
      </c>
      <c r="I23" s="4" t="s">
        <v>128</v>
      </c>
      <c r="J23" s="4" t="s">
        <v>128</v>
      </c>
      <c r="K23" s="4" t="s">
        <v>128</v>
      </c>
      <c r="L23" s="568"/>
      <c r="M23" s="101"/>
    </row>
    <row r="24" spans="2:13">
      <c r="B24" s="161" t="s">
        <v>2084</v>
      </c>
      <c r="C24" s="546" t="s">
        <v>2085</v>
      </c>
      <c r="D24" s="257" t="s">
        <v>1794</v>
      </c>
      <c r="E24" s="571" t="s">
        <v>1757</v>
      </c>
      <c r="F24" s="571"/>
      <c r="G24" s="114" t="s">
        <v>102</v>
      </c>
      <c r="H24" s="4" t="s">
        <v>102</v>
      </c>
      <c r="I24" s="4" t="s">
        <v>128</v>
      </c>
      <c r="J24" s="4" t="s">
        <v>128</v>
      </c>
      <c r="K24" s="4" t="s">
        <v>128</v>
      </c>
      <c r="L24" s="568"/>
      <c r="M24" s="101"/>
    </row>
    <row r="25" spans="2:13">
      <c r="B25" s="236" t="s">
        <v>2260</v>
      </c>
      <c r="C25" s="546" t="s">
        <v>2185</v>
      </c>
      <c r="D25" s="254" t="s">
        <v>1794</v>
      </c>
      <c r="E25" s="5" t="s">
        <v>1757</v>
      </c>
      <c r="F25" s="5"/>
      <c r="G25" s="114" t="s">
        <v>102</v>
      </c>
      <c r="H25" s="4" t="s">
        <v>102</v>
      </c>
      <c r="I25" s="4" t="s">
        <v>128</v>
      </c>
      <c r="J25" s="4" t="s">
        <v>128</v>
      </c>
      <c r="K25" s="4" t="s">
        <v>128</v>
      </c>
      <c r="L25" s="568"/>
      <c r="M25" s="101"/>
    </row>
    <row r="26" spans="2:13">
      <c r="B26" s="236" t="s">
        <v>2261</v>
      </c>
      <c r="C26" s="546" t="s">
        <v>2186</v>
      </c>
      <c r="D26" s="254" t="s">
        <v>1794</v>
      </c>
      <c r="E26" s="5" t="s">
        <v>1757</v>
      </c>
      <c r="F26" s="5"/>
      <c r="G26" s="114" t="s">
        <v>102</v>
      </c>
      <c r="H26" s="4" t="s">
        <v>102</v>
      </c>
      <c r="I26" s="4" t="s">
        <v>128</v>
      </c>
      <c r="J26" s="4" t="s">
        <v>128</v>
      </c>
      <c r="K26" s="4" t="s">
        <v>128</v>
      </c>
      <c r="L26" s="568"/>
      <c r="M26" s="101"/>
    </row>
    <row r="27" spans="2:13" ht="17.25" thickBot="1">
      <c r="B27" s="236" t="s">
        <v>94</v>
      </c>
      <c r="C27" s="546" t="s">
        <v>2267</v>
      </c>
      <c r="D27" s="257" t="s">
        <v>2082</v>
      </c>
      <c r="E27" s="5" t="s">
        <v>1553</v>
      </c>
      <c r="F27" s="503"/>
      <c r="G27" s="120" t="s">
        <v>102</v>
      </c>
      <c r="H27" s="118" t="s">
        <v>102</v>
      </c>
      <c r="I27" s="118" t="s">
        <v>128</v>
      </c>
      <c r="J27" s="118" t="s">
        <v>128</v>
      </c>
      <c r="K27" s="119" t="s">
        <v>128</v>
      </c>
      <c r="L27" s="568"/>
      <c r="M27" s="101"/>
    </row>
    <row r="28" spans="2:13" ht="17.25" thickBot="1">
      <c r="B28" s="545" t="s">
        <v>2268</v>
      </c>
      <c r="C28" s="590"/>
      <c r="D28" s="590"/>
      <c r="E28" s="590"/>
      <c r="F28" s="590"/>
      <c r="G28" s="590"/>
      <c r="H28" s="590"/>
      <c r="I28" s="590"/>
      <c r="J28" s="590"/>
      <c r="K28" s="582"/>
      <c r="L28" s="583"/>
      <c r="M28" s="101"/>
    </row>
    <row r="29" spans="2:13" ht="16.350000000000001" customHeight="1">
      <c r="B29" s="236" t="s">
        <v>2263</v>
      </c>
      <c r="C29" s="546" t="s">
        <v>2264</v>
      </c>
      <c r="D29" s="489" t="s">
        <v>2062</v>
      </c>
      <c r="E29" s="5" t="s">
        <v>99</v>
      </c>
      <c r="F29" s="571"/>
      <c r="G29" s="114" t="s">
        <v>102</v>
      </c>
      <c r="H29" s="4" t="s">
        <v>102</v>
      </c>
      <c r="I29" s="4" t="s">
        <v>128</v>
      </c>
      <c r="J29" s="4" t="s">
        <v>128</v>
      </c>
      <c r="K29" s="138" t="s">
        <v>128</v>
      </c>
      <c r="L29" s="569" t="s">
        <v>2187</v>
      </c>
      <c r="M29" s="101"/>
    </row>
    <row r="30" spans="2:13" ht="17.25" thickBot="1">
      <c r="B30" s="236" t="s">
        <v>2265</v>
      </c>
      <c r="C30" s="546" t="s">
        <v>2266</v>
      </c>
      <c r="D30" s="257" t="s">
        <v>2221</v>
      </c>
      <c r="E30" s="5" t="s">
        <v>2043</v>
      </c>
      <c r="F30" s="571"/>
      <c r="G30" s="114" t="s">
        <v>102</v>
      </c>
      <c r="H30" s="4" t="s">
        <v>102</v>
      </c>
      <c r="I30" s="4" t="s">
        <v>128</v>
      </c>
      <c r="J30" s="4" t="s">
        <v>128</v>
      </c>
      <c r="K30" s="4" t="s">
        <v>128</v>
      </c>
      <c r="L30" s="575"/>
      <c r="M30" s="101"/>
    </row>
    <row r="31" spans="2:13" ht="17.25" thickBot="1">
      <c r="B31" s="545" t="s">
        <v>2269</v>
      </c>
      <c r="C31" s="590"/>
      <c r="D31" s="590"/>
      <c r="E31" s="590"/>
      <c r="F31" s="590"/>
      <c r="G31" s="590"/>
      <c r="H31" s="590"/>
      <c r="I31" s="590"/>
      <c r="J31" s="590"/>
      <c r="K31" s="590"/>
      <c r="L31" s="583"/>
      <c r="M31" s="101"/>
    </row>
    <row r="32" spans="2:13">
      <c r="B32" s="363" t="s">
        <v>2270</v>
      </c>
      <c r="C32" s="267" t="s">
        <v>2271</v>
      </c>
      <c r="D32" s="104" t="s">
        <v>1464</v>
      </c>
      <c r="E32" s="105" t="s">
        <v>99</v>
      </c>
      <c r="F32" s="105"/>
      <c r="G32" s="107" t="s">
        <v>102</v>
      </c>
      <c r="H32" s="108" t="s">
        <v>102</v>
      </c>
      <c r="I32" s="108" t="s">
        <v>102</v>
      </c>
      <c r="J32" s="108" t="s">
        <v>102</v>
      </c>
      <c r="K32" s="108" t="s">
        <v>102</v>
      </c>
      <c r="L32" s="242" t="s">
        <v>2188</v>
      </c>
      <c r="M32" s="101"/>
    </row>
    <row r="33" spans="1:13">
      <c r="B33" s="236" t="s">
        <v>2189</v>
      </c>
      <c r="C33" s="234" t="s">
        <v>2190</v>
      </c>
      <c r="D33" s="112" t="s">
        <v>1464</v>
      </c>
      <c r="E33" s="5" t="s">
        <v>99</v>
      </c>
      <c r="F33" s="5"/>
      <c r="G33" s="114" t="s">
        <v>102</v>
      </c>
      <c r="H33" s="4" t="s">
        <v>102</v>
      </c>
      <c r="I33" s="4" t="s">
        <v>102</v>
      </c>
      <c r="J33" s="4" t="s">
        <v>102</v>
      </c>
      <c r="K33" s="4" t="s">
        <v>102</v>
      </c>
      <c r="L33" s="259"/>
      <c r="M33" s="101"/>
    </row>
    <row r="34" spans="1:13">
      <c r="B34" s="236" t="s">
        <v>2191</v>
      </c>
      <c r="C34" s="234" t="s">
        <v>2192</v>
      </c>
      <c r="D34" s="112" t="s">
        <v>1464</v>
      </c>
      <c r="E34" s="5" t="s">
        <v>99</v>
      </c>
      <c r="F34" s="5"/>
      <c r="G34" s="114" t="s">
        <v>102</v>
      </c>
      <c r="H34" s="4" t="s">
        <v>102</v>
      </c>
      <c r="I34" s="4" t="s">
        <v>102</v>
      </c>
      <c r="J34" s="4" t="s">
        <v>102</v>
      </c>
      <c r="K34" s="4" t="s">
        <v>102</v>
      </c>
      <c r="L34" s="259"/>
      <c r="M34" s="101"/>
    </row>
    <row r="35" spans="1:13">
      <c r="B35" s="236" t="s">
        <v>2193</v>
      </c>
      <c r="C35" s="234" t="s">
        <v>2194</v>
      </c>
      <c r="D35" s="112" t="s">
        <v>1464</v>
      </c>
      <c r="E35" s="5" t="s">
        <v>99</v>
      </c>
      <c r="F35" s="5"/>
      <c r="G35" s="114" t="s">
        <v>102</v>
      </c>
      <c r="H35" s="4" t="s">
        <v>102</v>
      </c>
      <c r="I35" s="4" t="s">
        <v>102</v>
      </c>
      <c r="J35" s="4" t="s">
        <v>102</v>
      </c>
      <c r="K35" s="4" t="s">
        <v>102</v>
      </c>
      <c r="L35" s="259"/>
      <c r="M35" s="101"/>
    </row>
    <row r="36" spans="1:13" ht="17.25" thickBot="1">
      <c r="B36" s="241" t="s">
        <v>2195</v>
      </c>
      <c r="C36" s="240" t="s">
        <v>2196</v>
      </c>
      <c r="D36" s="117" t="s">
        <v>1464</v>
      </c>
      <c r="E36" s="503" t="s">
        <v>99</v>
      </c>
      <c r="F36" s="503"/>
      <c r="G36" s="120" t="s">
        <v>102</v>
      </c>
      <c r="H36" s="118" t="s">
        <v>102</v>
      </c>
      <c r="I36" s="118" t="s">
        <v>102</v>
      </c>
      <c r="J36" s="118" t="s">
        <v>102</v>
      </c>
      <c r="K36" s="118" t="s">
        <v>102</v>
      </c>
      <c r="L36" s="262"/>
      <c r="M36" s="101"/>
    </row>
    <row r="37" spans="1:13" ht="20.100000000000001" customHeight="1" thickBot="1">
      <c r="B37" s="545" t="s">
        <v>2088</v>
      </c>
      <c r="C37" s="582"/>
      <c r="D37" s="582"/>
      <c r="E37" s="582"/>
      <c r="F37" s="582"/>
      <c r="G37" s="582"/>
      <c r="H37" s="582"/>
      <c r="I37" s="582"/>
      <c r="J37" s="582"/>
      <c r="K37" s="582"/>
      <c r="L37" s="583"/>
      <c r="M37" s="101"/>
    </row>
    <row r="38" spans="1:13">
      <c r="B38" s="363" t="s">
        <v>2089</v>
      </c>
      <c r="C38" s="566" t="s">
        <v>2090</v>
      </c>
      <c r="D38" s="268" t="s">
        <v>1708</v>
      </c>
      <c r="E38" s="108" t="s">
        <v>1471</v>
      </c>
      <c r="F38" s="342"/>
      <c r="G38" s="499" t="s">
        <v>1836</v>
      </c>
      <c r="H38" s="294" t="s">
        <v>1836</v>
      </c>
      <c r="I38" s="294" t="s">
        <v>1836</v>
      </c>
      <c r="J38" s="294" t="s">
        <v>101</v>
      </c>
      <c r="K38" s="294" t="s">
        <v>101</v>
      </c>
      <c r="L38" s="598" t="s">
        <v>2115</v>
      </c>
      <c r="M38" s="101"/>
    </row>
    <row r="39" spans="1:13" ht="51">
      <c r="A39" s="80"/>
      <c r="B39" s="246" t="s">
        <v>68</v>
      </c>
      <c r="C39" s="544" t="s">
        <v>2091</v>
      </c>
      <c r="D39" s="112" t="s">
        <v>1708</v>
      </c>
      <c r="E39" s="5" t="s">
        <v>1471</v>
      </c>
      <c r="F39" s="339"/>
      <c r="G39" s="487" t="s">
        <v>1836</v>
      </c>
      <c r="H39" s="289" t="s">
        <v>1836</v>
      </c>
      <c r="I39" s="289" t="s">
        <v>1836</v>
      </c>
      <c r="J39" s="289" t="s">
        <v>101</v>
      </c>
      <c r="K39" s="289" t="s">
        <v>101</v>
      </c>
      <c r="L39" s="568" t="s">
        <v>2092</v>
      </c>
      <c r="M39" s="80"/>
    </row>
    <row r="40" spans="1:13" ht="30">
      <c r="B40" s="574" t="s">
        <v>2093</v>
      </c>
      <c r="C40" s="544" t="s">
        <v>2094</v>
      </c>
      <c r="D40" s="112" t="s">
        <v>1756</v>
      </c>
      <c r="E40" s="5" t="s">
        <v>1757</v>
      </c>
      <c r="F40" s="171"/>
      <c r="G40" s="114" t="s">
        <v>102</v>
      </c>
      <c r="H40" s="4" t="s">
        <v>102</v>
      </c>
      <c r="I40" s="4" t="s">
        <v>128</v>
      </c>
      <c r="J40" s="4" t="s">
        <v>102</v>
      </c>
      <c r="K40" s="4" t="s">
        <v>102</v>
      </c>
      <c r="L40" s="597" t="s">
        <v>2285</v>
      </c>
      <c r="M40" s="101"/>
    </row>
    <row r="41" spans="1:13" ht="66">
      <c r="B41" s="574" t="s">
        <v>2095</v>
      </c>
      <c r="C41" s="544" t="s">
        <v>2096</v>
      </c>
      <c r="D41" s="112" t="s">
        <v>1756</v>
      </c>
      <c r="E41" s="5" t="s">
        <v>1757</v>
      </c>
      <c r="F41" s="171"/>
      <c r="G41" s="114" t="s">
        <v>102</v>
      </c>
      <c r="H41" s="4" t="s">
        <v>102</v>
      </c>
      <c r="I41" s="4" t="s">
        <v>128</v>
      </c>
      <c r="J41" s="4" t="s">
        <v>102</v>
      </c>
      <c r="K41" s="4" t="s">
        <v>102</v>
      </c>
      <c r="L41" s="597" t="s">
        <v>2286</v>
      </c>
      <c r="M41" s="101"/>
    </row>
    <row r="42" spans="1:13" ht="66">
      <c r="B42" s="574" t="s">
        <v>2097</v>
      </c>
      <c r="C42" s="544" t="s">
        <v>2098</v>
      </c>
      <c r="D42" s="112" t="s">
        <v>1756</v>
      </c>
      <c r="E42" s="5" t="s">
        <v>1757</v>
      </c>
      <c r="F42" s="113"/>
      <c r="G42" s="114" t="s">
        <v>102</v>
      </c>
      <c r="H42" s="4" t="s">
        <v>102</v>
      </c>
      <c r="I42" s="4" t="s">
        <v>128</v>
      </c>
      <c r="J42" s="4" t="s">
        <v>102</v>
      </c>
      <c r="K42" s="4" t="s">
        <v>102</v>
      </c>
      <c r="L42" s="597" t="s">
        <v>2287</v>
      </c>
      <c r="M42" s="101"/>
    </row>
    <row r="43" spans="1:13">
      <c r="B43" s="577" t="s">
        <v>2099</v>
      </c>
      <c r="C43" s="544" t="s">
        <v>2100</v>
      </c>
      <c r="D43" s="112" t="s">
        <v>1464</v>
      </c>
      <c r="E43" s="5" t="s">
        <v>99</v>
      </c>
      <c r="F43" s="599"/>
      <c r="G43" s="114" t="s">
        <v>102</v>
      </c>
      <c r="H43" s="4" t="s">
        <v>102</v>
      </c>
      <c r="I43" s="4" t="s">
        <v>102</v>
      </c>
      <c r="J43" s="4" t="s">
        <v>102</v>
      </c>
      <c r="K43" s="4" t="s">
        <v>102</v>
      </c>
      <c r="L43" s="600"/>
      <c r="M43" s="101"/>
    </row>
    <row r="44" spans="1:13" ht="60">
      <c r="B44" s="577" t="s">
        <v>1735</v>
      </c>
      <c r="C44" s="544" t="s">
        <v>2101</v>
      </c>
      <c r="D44" s="570" t="s">
        <v>2087</v>
      </c>
      <c r="E44" s="571" t="s">
        <v>99</v>
      </c>
      <c r="F44" s="599"/>
      <c r="G44" s="114" t="s">
        <v>102</v>
      </c>
      <c r="H44" s="4" t="s">
        <v>102</v>
      </c>
      <c r="I44" s="4" t="s">
        <v>102</v>
      </c>
      <c r="J44" s="4" t="s">
        <v>102</v>
      </c>
      <c r="K44" s="4" t="s">
        <v>102</v>
      </c>
      <c r="L44" s="597" t="s">
        <v>2288</v>
      </c>
      <c r="M44" s="101"/>
    </row>
    <row r="45" spans="1:13" ht="81">
      <c r="B45" s="577" t="s">
        <v>2102</v>
      </c>
      <c r="C45" s="544" t="s">
        <v>2103</v>
      </c>
      <c r="D45" s="112" t="s">
        <v>223</v>
      </c>
      <c r="E45" s="5" t="s">
        <v>1471</v>
      </c>
      <c r="F45" s="601"/>
      <c r="G45" s="114" t="s">
        <v>102</v>
      </c>
      <c r="H45" s="4" t="s">
        <v>102</v>
      </c>
      <c r="I45" s="4" t="s">
        <v>102</v>
      </c>
      <c r="J45" s="4" t="s">
        <v>128</v>
      </c>
      <c r="K45" s="4" t="s">
        <v>128</v>
      </c>
      <c r="L45" s="596" t="s">
        <v>2289</v>
      </c>
      <c r="M45" s="101"/>
    </row>
    <row r="46" spans="1:13" ht="36">
      <c r="B46" s="577" t="s">
        <v>2104</v>
      </c>
      <c r="C46" s="593" t="s">
        <v>2105</v>
      </c>
      <c r="D46" s="594" t="s">
        <v>1552</v>
      </c>
      <c r="E46" s="595" t="s">
        <v>1553</v>
      </c>
      <c r="F46" s="370"/>
      <c r="G46" s="260" t="s">
        <v>102</v>
      </c>
      <c r="H46" s="138" t="s">
        <v>102</v>
      </c>
      <c r="I46" s="138" t="s">
        <v>128</v>
      </c>
      <c r="J46" s="4" t="s">
        <v>128</v>
      </c>
      <c r="K46" s="4" t="s">
        <v>128</v>
      </c>
      <c r="L46" s="597" t="s">
        <v>2106</v>
      </c>
      <c r="M46" s="101"/>
    </row>
    <row r="47" spans="1:13" ht="81">
      <c r="B47" s="577" t="s">
        <v>2107</v>
      </c>
      <c r="C47" s="544" t="s">
        <v>2108</v>
      </c>
      <c r="D47" s="112" t="s">
        <v>223</v>
      </c>
      <c r="E47" s="571" t="s">
        <v>1471</v>
      </c>
      <c r="F47" s="113"/>
      <c r="G47" s="114" t="s">
        <v>102</v>
      </c>
      <c r="H47" s="4" t="s">
        <v>102</v>
      </c>
      <c r="I47" s="4" t="s">
        <v>102</v>
      </c>
      <c r="J47" s="4" t="s">
        <v>128</v>
      </c>
      <c r="K47" s="4" t="s">
        <v>128</v>
      </c>
      <c r="L47" s="596" t="s">
        <v>2290</v>
      </c>
      <c r="M47" s="101"/>
    </row>
    <row r="48" spans="1:13" ht="36">
      <c r="B48" s="577" t="s">
        <v>2109</v>
      </c>
      <c r="C48" s="593" t="s">
        <v>2110</v>
      </c>
      <c r="D48" s="594" t="s">
        <v>1552</v>
      </c>
      <c r="E48" s="595" t="s">
        <v>1553</v>
      </c>
      <c r="F48" s="5"/>
      <c r="G48" s="260" t="s">
        <v>102</v>
      </c>
      <c r="H48" s="138" t="s">
        <v>102</v>
      </c>
      <c r="I48" s="138" t="s">
        <v>128</v>
      </c>
      <c r="J48" s="4" t="s">
        <v>128</v>
      </c>
      <c r="K48" s="4" t="s">
        <v>128</v>
      </c>
      <c r="L48" s="597" t="s">
        <v>2111</v>
      </c>
      <c r="M48" s="101"/>
    </row>
    <row r="49" spans="2:13" ht="81.75" thickBot="1">
      <c r="B49" s="577" t="s">
        <v>2112</v>
      </c>
      <c r="C49" s="544" t="s">
        <v>2113</v>
      </c>
      <c r="D49" s="117" t="s">
        <v>223</v>
      </c>
      <c r="E49" s="602" t="s">
        <v>1471</v>
      </c>
      <c r="F49" s="599"/>
      <c r="G49" s="603" t="s">
        <v>102</v>
      </c>
      <c r="H49" s="117" t="s">
        <v>102</v>
      </c>
      <c r="I49" s="117" t="s">
        <v>102</v>
      </c>
      <c r="J49" s="118" t="s">
        <v>128</v>
      </c>
      <c r="K49" s="118" t="s">
        <v>128</v>
      </c>
      <c r="L49" s="604" t="s">
        <v>2289</v>
      </c>
      <c r="M49" s="101"/>
    </row>
    <row r="50" spans="2:13" ht="17.25" thickBot="1">
      <c r="B50" s="545" t="s">
        <v>2114</v>
      </c>
      <c r="C50" s="582"/>
      <c r="D50" s="582"/>
      <c r="E50" s="582"/>
      <c r="F50" s="582"/>
      <c r="G50" s="582"/>
      <c r="H50" s="582"/>
      <c r="I50" s="582"/>
      <c r="J50" s="582"/>
      <c r="K50" s="582"/>
      <c r="L50" s="583"/>
      <c r="M50" s="101"/>
    </row>
    <row r="51" spans="2:13">
      <c r="B51" s="592" t="s">
        <v>2291</v>
      </c>
      <c r="C51" s="566" t="s">
        <v>2292</v>
      </c>
      <c r="D51" s="268" t="s">
        <v>223</v>
      </c>
      <c r="E51" s="105" t="s">
        <v>1471</v>
      </c>
      <c r="F51" s="105"/>
      <c r="G51" s="107" t="s">
        <v>102</v>
      </c>
      <c r="H51" s="108" t="s">
        <v>102</v>
      </c>
      <c r="I51" s="108" t="s">
        <v>102</v>
      </c>
      <c r="J51" s="108" t="s">
        <v>128</v>
      </c>
      <c r="K51" s="108" t="s">
        <v>128</v>
      </c>
      <c r="L51" s="567" t="s">
        <v>2115</v>
      </c>
      <c r="M51" s="101"/>
    </row>
    <row r="52" spans="2:13" ht="30">
      <c r="B52" s="574" t="s">
        <v>2116</v>
      </c>
      <c r="C52" s="544" t="s">
        <v>2117</v>
      </c>
      <c r="D52" s="231" t="s">
        <v>138</v>
      </c>
      <c r="E52" s="370" t="s">
        <v>99</v>
      </c>
      <c r="F52" s="171"/>
      <c r="G52" s="114" t="s">
        <v>102</v>
      </c>
      <c r="H52" s="138" t="s">
        <v>102</v>
      </c>
      <c r="I52" s="138" t="s">
        <v>102</v>
      </c>
      <c r="J52" s="4" t="s">
        <v>128</v>
      </c>
      <c r="K52" s="4" t="s">
        <v>128</v>
      </c>
      <c r="L52" s="575" t="s">
        <v>2295</v>
      </c>
      <c r="M52" s="101"/>
    </row>
    <row r="53" spans="2:13" ht="111">
      <c r="B53" s="577" t="s">
        <v>2118</v>
      </c>
      <c r="C53" s="544" t="s">
        <v>2119</v>
      </c>
      <c r="D53" s="112" t="s">
        <v>1516</v>
      </c>
      <c r="E53" s="5" t="s">
        <v>1471</v>
      </c>
      <c r="F53" s="113"/>
      <c r="G53" s="114" t="s">
        <v>102</v>
      </c>
      <c r="H53" s="4" t="s">
        <v>102</v>
      </c>
      <c r="I53" s="4" t="s">
        <v>128</v>
      </c>
      <c r="J53" s="4" t="s">
        <v>128</v>
      </c>
      <c r="K53" s="4" t="s">
        <v>128</v>
      </c>
      <c r="L53" s="597" t="s">
        <v>2296</v>
      </c>
      <c r="M53" s="101"/>
    </row>
    <row r="54" spans="2:13" ht="60">
      <c r="B54" s="577" t="s">
        <v>2293</v>
      </c>
      <c r="C54" s="544" t="s">
        <v>2120</v>
      </c>
      <c r="D54" s="112" t="s">
        <v>138</v>
      </c>
      <c r="E54" s="5" t="s">
        <v>99</v>
      </c>
      <c r="F54" s="113"/>
      <c r="G54" s="114" t="s">
        <v>102</v>
      </c>
      <c r="H54" s="4" t="s">
        <v>102</v>
      </c>
      <c r="I54" s="4" t="s">
        <v>102</v>
      </c>
      <c r="J54" s="4" t="s">
        <v>128</v>
      </c>
      <c r="K54" s="4" t="s">
        <v>128</v>
      </c>
      <c r="L54" s="233" t="s">
        <v>2297</v>
      </c>
      <c r="M54" s="101"/>
    </row>
    <row r="55" spans="2:13" ht="150">
      <c r="B55" s="577" t="s">
        <v>2121</v>
      </c>
      <c r="C55" s="544" t="s">
        <v>2122</v>
      </c>
      <c r="D55" s="112" t="s">
        <v>1516</v>
      </c>
      <c r="E55" s="5" t="s">
        <v>1471</v>
      </c>
      <c r="F55" s="113"/>
      <c r="G55" s="114" t="s">
        <v>102</v>
      </c>
      <c r="H55" s="4" t="s">
        <v>102</v>
      </c>
      <c r="I55" s="4" t="s">
        <v>128</v>
      </c>
      <c r="J55" s="4" t="s">
        <v>128</v>
      </c>
      <c r="K55" s="4" t="s">
        <v>128</v>
      </c>
      <c r="L55" s="244" t="s">
        <v>2298</v>
      </c>
      <c r="M55" s="101"/>
    </row>
    <row r="56" spans="2:13" ht="105">
      <c r="B56" s="577" t="s">
        <v>2294</v>
      </c>
      <c r="C56" s="544" t="s">
        <v>2123</v>
      </c>
      <c r="D56" s="112" t="s">
        <v>1533</v>
      </c>
      <c r="E56" s="576" t="s">
        <v>1471</v>
      </c>
      <c r="F56" s="599"/>
      <c r="G56" s="114" t="s">
        <v>102</v>
      </c>
      <c r="H56" s="138" t="s">
        <v>102</v>
      </c>
      <c r="I56" s="138" t="s">
        <v>128</v>
      </c>
      <c r="J56" s="4" t="s">
        <v>128</v>
      </c>
      <c r="K56" s="4" t="s">
        <v>128</v>
      </c>
      <c r="L56" s="244" t="s">
        <v>2299</v>
      </c>
      <c r="M56" s="101"/>
    </row>
    <row r="57" spans="2:13">
      <c r="B57" s="577" t="s">
        <v>2300</v>
      </c>
      <c r="C57" s="234" t="s">
        <v>2302</v>
      </c>
      <c r="D57" s="112" t="s">
        <v>1516</v>
      </c>
      <c r="E57" s="576" t="s">
        <v>1471</v>
      </c>
      <c r="F57" s="576"/>
      <c r="G57" s="114" t="s">
        <v>128</v>
      </c>
      <c r="H57" s="4" t="s">
        <v>102</v>
      </c>
      <c r="I57" s="4" t="s">
        <v>128</v>
      </c>
      <c r="J57" s="4" t="s">
        <v>128</v>
      </c>
      <c r="K57" s="4" t="s">
        <v>128</v>
      </c>
      <c r="L57" s="569"/>
      <c r="M57" s="101"/>
    </row>
    <row r="58" spans="2:13">
      <c r="B58" s="577" t="s">
        <v>2301</v>
      </c>
      <c r="C58" s="234" t="s">
        <v>2303</v>
      </c>
      <c r="D58" s="112" t="s">
        <v>385</v>
      </c>
      <c r="E58" s="576" t="s">
        <v>1471</v>
      </c>
      <c r="F58" s="605"/>
      <c r="G58" s="114" t="s">
        <v>128</v>
      </c>
      <c r="H58" s="4" t="s">
        <v>102</v>
      </c>
      <c r="I58" s="4" t="s">
        <v>128</v>
      </c>
      <c r="J58" s="4" t="s">
        <v>128</v>
      </c>
      <c r="K58" s="4" t="s">
        <v>128</v>
      </c>
      <c r="L58" s="575"/>
      <c r="M58" s="101"/>
    </row>
    <row r="59" spans="2:13" ht="90">
      <c r="B59" s="577" t="s">
        <v>2124</v>
      </c>
      <c r="C59" s="606" t="s">
        <v>2304</v>
      </c>
      <c r="D59" s="112" t="s">
        <v>1526</v>
      </c>
      <c r="E59" s="576" t="s">
        <v>1471</v>
      </c>
      <c r="F59" s="599"/>
      <c r="G59" s="114" t="s">
        <v>121</v>
      </c>
      <c r="H59" s="4" t="s">
        <v>102</v>
      </c>
      <c r="I59" s="4" t="s">
        <v>128</v>
      </c>
      <c r="J59" s="4" t="s">
        <v>128</v>
      </c>
      <c r="K59" s="4" t="s">
        <v>128</v>
      </c>
      <c r="L59" s="244" t="s">
        <v>2309</v>
      </c>
      <c r="M59" s="101"/>
    </row>
    <row r="60" spans="2:13" ht="120">
      <c r="B60" s="577" t="s">
        <v>2305</v>
      </c>
      <c r="C60" s="606" t="s">
        <v>2306</v>
      </c>
      <c r="D60" s="112" t="s">
        <v>1552</v>
      </c>
      <c r="E60" s="5" t="s">
        <v>1553</v>
      </c>
      <c r="F60" s="113"/>
      <c r="G60" s="114" t="s">
        <v>121</v>
      </c>
      <c r="H60" s="4" t="s">
        <v>102</v>
      </c>
      <c r="I60" s="4" t="s">
        <v>128</v>
      </c>
      <c r="J60" s="4" t="s">
        <v>128</v>
      </c>
      <c r="K60" s="4" t="s">
        <v>128</v>
      </c>
      <c r="L60" s="244" t="s">
        <v>2310</v>
      </c>
      <c r="M60" s="101"/>
    </row>
    <row r="61" spans="2:13" ht="60">
      <c r="B61" s="577" t="s">
        <v>2307</v>
      </c>
      <c r="C61" s="606" t="s">
        <v>2308</v>
      </c>
      <c r="D61" s="112" t="s">
        <v>1464</v>
      </c>
      <c r="E61" s="5" t="s">
        <v>1471</v>
      </c>
      <c r="F61" s="113"/>
      <c r="G61" s="114" t="s">
        <v>121</v>
      </c>
      <c r="H61" s="4" t="s">
        <v>102</v>
      </c>
      <c r="I61" s="4" t="s">
        <v>128</v>
      </c>
      <c r="J61" s="4" t="s">
        <v>128</v>
      </c>
      <c r="K61" s="4" t="s">
        <v>128</v>
      </c>
      <c r="L61" s="244" t="s">
        <v>2297</v>
      </c>
      <c r="M61" s="101"/>
    </row>
    <row r="62" spans="2:13">
      <c r="B62" s="577" t="s">
        <v>2311</v>
      </c>
      <c r="C62" s="234" t="s">
        <v>2126</v>
      </c>
      <c r="D62" s="112" t="s">
        <v>1552</v>
      </c>
      <c r="E62" s="576" t="s">
        <v>1553</v>
      </c>
      <c r="F62" s="5"/>
      <c r="G62" s="114" t="s">
        <v>128</v>
      </c>
      <c r="H62" s="4" t="s">
        <v>102</v>
      </c>
      <c r="I62" s="4" t="s">
        <v>128</v>
      </c>
      <c r="J62" s="4" t="s">
        <v>128</v>
      </c>
      <c r="K62" s="4" t="s">
        <v>128</v>
      </c>
      <c r="L62" s="569"/>
      <c r="M62" s="101"/>
    </row>
    <row r="63" spans="2:13">
      <c r="B63" s="577" t="s">
        <v>2125</v>
      </c>
      <c r="C63" s="606" t="s">
        <v>2312</v>
      </c>
      <c r="D63" s="112" t="s">
        <v>1516</v>
      </c>
      <c r="E63" s="576" t="s">
        <v>1471</v>
      </c>
      <c r="F63" s="576"/>
      <c r="G63" s="114" t="s">
        <v>128</v>
      </c>
      <c r="H63" s="4" t="s">
        <v>102</v>
      </c>
      <c r="I63" s="4" t="s">
        <v>128</v>
      </c>
      <c r="J63" s="4" t="s">
        <v>128</v>
      </c>
      <c r="K63" s="4" t="s">
        <v>128</v>
      </c>
      <c r="L63" s="245"/>
      <c r="M63" s="101"/>
    </row>
    <row r="64" spans="2:13" ht="90">
      <c r="B64" s="577" t="s">
        <v>2313</v>
      </c>
      <c r="C64" s="544" t="s">
        <v>2127</v>
      </c>
      <c r="D64" s="112" t="s">
        <v>1552</v>
      </c>
      <c r="E64" s="5" t="s">
        <v>1553</v>
      </c>
      <c r="F64" s="113"/>
      <c r="G64" s="114" t="s">
        <v>121</v>
      </c>
      <c r="H64" s="4" t="s">
        <v>102</v>
      </c>
      <c r="I64" s="4" t="s">
        <v>128</v>
      </c>
      <c r="J64" s="4" t="s">
        <v>128</v>
      </c>
      <c r="K64" s="4" t="s">
        <v>128</v>
      </c>
      <c r="L64" s="244" t="s">
        <v>2314</v>
      </c>
      <c r="M64" s="101"/>
    </row>
    <row r="65" spans="2:13" ht="135">
      <c r="B65" s="577" t="s">
        <v>2128</v>
      </c>
      <c r="C65" s="562" t="s">
        <v>2129</v>
      </c>
      <c r="D65" s="112" t="s">
        <v>1526</v>
      </c>
      <c r="E65" s="571" t="s">
        <v>1471</v>
      </c>
      <c r="F65" s="258"/>
      <c r="G65" s="114" t="s">
        <v>121</v>
      </c>
      <c r="H65" s="4" t="s">
        <v>102</v>
      </c>
      <c r="I65" s="4" t="s">
        <v>128</v>
      </c>
      <c r="J65" s="4" t="s">
        <v>128</v>
      </c>
      <c r="K65" s="4" t="s">
        <v>128</v>
      </c>
      <c r="L65" s="361" t="s">
        <v>2315</v>
      </c>
      <c r="M65" s="101"/>
    </row>
    <row r="66" spans="2:13" ht="135">
      <c r="B66" s="577" t="s">
        <v>2130</v>
      </c>
      <c r="C66" s="562" t="s">
        <v>2131</v>
      </c>
      <c r="D66" s="112" t="s">
        <v>1516</v>
      </c>
      <c r="E66" s="571" t="s">
        <v>1471</v>
      </c>
      <c r="F66" s="258"/>
      <c r="G66" s="114" t="s">
        <v>121</v>
      </c>
      <c r="H66" s="4" t="s">
        <v>102</v>
      </c>
      <c r="I66" s="4" t="s">
        <v>128</v>
      </c>
      <c r="J66" s="4" t="s">
        <v>128</v>
      </c>
      <c r="K66" s="4" t="s">
        <v>128</v>
      </c>
      <c r="L66" s="244" t="s">
        <v>2315</v>
      </c>
      <c r="M66" s="101"/>
    </row>
    <row r="67" spans="2:13" ht="90">
      <c r="B67" s="577" t="s">
        <v>2132</v>
      </c>
      <c r="C67" s="562" t="s">
        <v>2133</v>
      </c>
      <c r="D67" s="112" t="s">
        <v>1533</v>
      </c>
      <c r="E67" s="5" t="s">
        <v>1471</v>
      </c>
      <c r="F67" s="113"/>
      <c r="G67" s="114" t="s">
        <v>121</v>
      </c>
      <c r="H67" s="4" t="s">
        <v>102</v>
      </c>
      <c r="I67" s="4" t="s">
        <v>128</v>
      </c>
      <c r="J67" s="4" t="s">
        <v>128</v>
      </c>
      <c r="K67" s="4" t="s">
        <v>128</v>
      </c>
      <c r="L67" s="244" t="s">
        <v>2316</v>
      </c>
      <c r="M67" s="101"/>
    </row>
    <row r="68" spans="2:13" ht="90">
      <c r="B68" s="577" t="s">
        <v>2134</v>
      </c>
      <c r="C68" s="562" t="s">
        <v>2135</v>
      </c>
      <c r="D68" s="112" t="s">
        <v>1552</v>
      </c>
      <c r="E68" s="5" t="s">
        <v>1553</v>
      </c>
      <c r="F68" s="113"/>
      <c r="G68" s="114" t="s">
        <v>121</v>
      </c>
      <c r="H68" s="4" t="s">
        <v>102</v>
      </c>
      <c r="I68" s="4" t="s">
        <v>128</v>
      </c>
      <c r="J68" s="4" t="s">
        <v>128</v>
      </c>
      <c r="K68" s="4" t="s">
        <v>128</v>
      </c>
      <c r="L68" s="244" t="s">
        <v>2314</v>
      </c>
      <c r="M68" s="101"/>
    </row>
    <row r="69" spans="2:13" ht="150">
      <c r="B69" s="577" t="s">
        <v>2136</v>
      </c>
      <c r="C69" s="562" t="s">
        <v>2137</v>
      </c>
      <c r="D69" s="112" t="s">
        <v>1526</v>
      </c>
      <c r="E69" s="571" t="s">
        <v>1471</v>
      </c>
      <c r="F69" s="258"/>
      <c r="G69" s="114" t="s">
        <v>121</v>
      </c>
      <c r="H69" s="4" t="s">
        <v>102</v>
      </c>
      <c r="I69" s="4" t="s">
        <v>128</v>
      </c>
      <c r="J69" s="4" t="s">
        <v>128</v>
      </c>
      <c r="K69" s="4" t="s">
        <v>128</v>
      </c>
      <c r="L69" s="361" t="s">
        <v>2317</v>
      </c>
      <c r="M69" s="101"/>
    </row>
    <row r="70" spans="2:13" ht="150">
      <c r="B70" s="577" t="s">
        <v>2138</v>
      </c>
      <c r="C70" s="562" t="s">
        <v>2139</v>
      </c>
      <c r="D70" s="112" t="s">
        <v>1516</v>
      </c>
      <c r="E70" s="571" t="s">
        <v>1471</v>
      </c>
      <c r="F70" s="258"/>
      <c r="G70" s="114" t="s">
        <v>121</v>
      </c>
      <c r="H70" s="4" t="s">
        <v>102</v>
      </c>
      <c r="I70" s="4" t="s">
        <v>128</v>
      </c>
      <c r="J70" s="4" t="s">
        <v>128</v>
      </c>
      <c r="K70" s="4" t="s">
        <v>128</v>
      </c>
      <c r="L70" s="244" t="s">
        <v>2318</v>
      </c>
      <c r="M70" s="101"/>
    </row>
    <row r="71" spans="2:13" ht="90">
      <c r="B71" s="577" t="s">
        <v>2140</v>
      </c>
      <c r="C71" s="562" t="s">
        <v>2141</v>
      </c>
      <c r="D71" s="112" t="s">
        <v>1533</v>
      </c>
      <c r="E71" s="571" t="s">
        <v>1471</v>
      </c>
      <c r="F71" s="258"/>
      <c r="G71" s="114" t="s">
        <v>121</v>
      </c>
      <c r="H71" s="4" t="s">
        <v>102</v>
      </c>
      <c r="I71" s="4" t="s">
        <v>128</v>
      </c>
      <c r="J71" s="4" t="s">
        <v>128</v>
      </c>
      <c r="K71" s="4" t="s">
        <v>128</v>
      </c>
      <c r="L71" s="244" t="s">
        <v>2316</v>
      </c>
      <c r="M71" s="101"/>
    </row>
    <row r="72" spans="2:13" ht="90">
      <c r="B72" s="577" t="s">
        <v>2142</v>
      </c>
      <c r="C72" s="562" t="s">
        <v>2143</v>
      </c>
      <c r="D72" s="112" t="s">
        <v>1552</v>
      </c>
      <c r="E72" s="5" t="s">
        <v>1553</v>
      </c>
      <c r="F72" s="113"/>
      <c r="G72" s="114" t="s">
        <v>121</v>
      </c>
      <c r="H72" s="4" t="s">
        <v>102</v>
      </c>
      <c r="I72" s="4" t="s">
        <v>128</v>
      </c>
      <c r="J72" s="4" t="s">
        <v>128</v>
      </c>
      <c r="K72" s="4" t="s">
        <v>128</v>
      </c>
      <c r="L72" s="244" t="s">
        <v>2314</v>
      </c>
      <c r="M72" s="101"/>
    </row>
    <row r="73" spans="2:13" ht="150">
      <c r="B73" s="577" t="s">
        <v>2144</v>
      </c>
      <c r="C73" s="562" t="s">
        <v>2145</v>
      </c>
      <c r="D73" s="112" t="s">
        <v>1526</v>
      </c>
      <c r="E73" s="5" t="s">
        <v>1471</v>
      </c>
      <c r="F73" s="113"/>
      <c r="G73" s="114" t="s">
        <v>121</v>
      </c>
      <c r="H73" s="4" t="s">
        <v>102</v>
      </c>
      <c r="I73" s="4" t="s">
        <v>128</v>
      </c>
      <c r="J73" s="4" t="s">
        <v>128</v>
      </c>
      <c r="K73" s="4" t="s">
        <v>128</v>
      </c>
      <c r="L73" s="361" t="s">
        <v>2317</v>
      </c>
      <c r="M73" s="101"/>
    </row>
    <row r="74" spans="2:13" ht="150">
      <c r="B74" s="577" t="s">
        <v>2146</v>
      </c>
      <c r="C74" s="562" t="s">
        <v>2147</v>
      </c>
      <c r="D74" s="112" t="s">
        <v>1516</v>
      </c>
      <c r="E74" s="571" t="s">
        <v>1471</v>
      </c>
      <c r="F74" s="258"/>
      <c r="G74" s="114" t="s">
        <v>121</v>
      </c>
      <c r="H74" s="4" t="s">
        <v>102</v>
      </c>
      <c r="I74" s="4" t="s">
        <v>128</v>
      </c>
      <c r="J74" s="4" t="s">
        <v>128</v>
      </c>
      <c r="K74" s="4" t="s">
        <v>128</v>
      </c>
      <c r="L74" s="244" t="s">
        <v>2318</v>
      </c>
      <c r="M74" s="101"/>
    </row>
    <row r="75" spans="2:13" ht="90">
      <c r="B75" s="577" t="s">
        <v>2148</v>
      </c>
      <c r="C75" s="562" t="s">
        <v>2149</v>
      </c>
      <c r="D75" s="112" t="s">
        <v>1533</v>
      </c>
      <c r="E75" s="571" t="s">
        <v>1471</v>
      </c>
      <c r="F75" s="258"/>
      <c r="G75" s="114" t="s">
        <v>121</v>
      </c>
      <c r="H75" s="4" t="s">
        <v>102</v>
      </c>
      <c r="I75" s="4" t="s">
        <v>128</v>
      </c>
      <c r="J75" s="4" t="s">
        <v>128</v>
      </c>
      <c r="K75" s="4" t="s">
        <v>128</v>
      </c>
      <c r="L75" s="244" t="s">
        <v>2316</v>
      </c>
      <c r="M75" s="101"/>
    </row>
    <row r="76" spans="2:13" ht="105">
      <c r="B76" s="577" t="s">
        <v>2150</v>
      </c>
      <c r="C76" s="562" t="s">
        <v>2151</v>
      </c>
      <c r="D76" s="112" t="s">
        <v>1552</v>
      </c>
      <c r="E76" s="571" t="s">
        <v>1553</v>
      </c>
      <c r="F76" s="258"/>
      <c r="G76" s="114" t="s">
        <v>121</v>
      </c>
      <c r="H76" s="4" t="s">
        <v>102</v>
      </c>
      <c r="I76" s="4" t="s">
        <v>128</v>
      </c>
      <c r="J76" s="4" t="s">
        <v>128</v>
      </c>
      <c r="K76" s="4" t="s">
        <v>128</v>
      </c>
      <c r="L76" s="244" t="s">
        <v>2319</v>
      </c>
      <c r="M76" s="101"/>
    </row>
    <row r="77" spans="2:13" ht="150">
      <c r="B77" s="577" t="s">
        <v>2152</v>
      </c>
      <c r="C77" s="562" t="s">
        <v>2153</v>
      </c>
      <c r="D77" s="112" t="s">
        <v>1526</v>
      </c>
      <c r="E77" s="571" t="s">
        <v>1471</v>
      </c>
      <c r="F77" s="258"/>
      <c r="G77" s="114" t="s">
        <v>121</v>
      </c>
      <c r="H77" s="4" t="s">
        <v>102</v>
      </c>
      <c r="I77" s="4" t="s">
        <v>128</v>
      </c>
      <c r="J77" s="4" t="s">
        <v>128</v>
      </c>
      <c r="K77" s="4" t="s">
        <v>128</v>
      </c>
      <c r="L77" s="361" t="s">
        <v>2317</v>
      </c>
      <c r="M77" s="101"/>
    </row>
    <row r="78" spans="2:13" ht="150">
      <c r="B78" s="577" t="s">
        <v>2154</v>
      </c>
      <c r="C78" s="562" t="s">
        <v>2155</v>
      </c>
      <c r="D78" s="112" t="s">
        <v>1516</v>
      </c>
      <c r="E78" s="571" t="s">
        <v>1471</v>
      </c>
      <c r="F78" s="258"/>
      <c r="G78" s="114" t="s">
        <v>121</v>
      </c>
      <c r="H78" s="4" t="s">
        <v>102</v>
      </c>
      <c r="I78" s="4" t="s">
        <v>128</v>
      </c>
      <c r="J78" s="4" t="s">
        <v>128</v>
      </c>
      <c r="K78" s="4" t="s">
        <v>128</v>
      </c>
      <c r="L78" s="244" t="s">
        <v>2318</v>
      </c>
      <c r="M78" s="101"/>
    </row>
    <row r="79" spans="2:13" ht="90">
      <c r="B79" s="577" t="s">
        <v>2156</v>
      </c>
      <c r="C79" s="562" t="s">
        <v>2157</v>
      </c>
      <c r="D79" s="112" t="s">
        <v>1533</v>
      </c>
      <c r="E79" s="5" t="s">
        <v>1471</v>
      </c>
      <c r="F79" s="113"/>
      <c r="G79" s="114" t="s">
        <v>121</v>
      </c>
      <c r="H79" s="4" t="s">
        <v>102</v>
      </c>
      <c r="I79" s="4" t="s">
        <v>128</v>
      </c>
      <c r="J79" s="4" t="s">
        <v>128</v>
      </c>
      <c r="K79" s="4" t="s">
        <v>128</v>
      </c>
      <c r="L79" s="244" t="s">
        <v>2316</v>
      </c>
      <c r="M79" s="101"/>
    </row>
    <row r="80" spans="2:13">
      <c r="B80" s="236" t="s">
        <v>2158</v>
      </c>
      <c r="C80" s="546" t="s">
        <v>2159</v>
      </c>
      <c r="D80" s="112" t="s">
        <v>1526</v>
      </c>
      <c r="E80" s="5" t="s">
        <v>1471</v>
      </c>
      <c r="F80" s="113"/>
      <c r="G80" s="114" t="s">
        <v>121</v>
      </c>
      <c r="H80" s="4" t="s">
        <v>102</v>
      </c>
      <c r="I80" s="4" t="s">
        <v>128</v>
      </c>
      <c r="J80" s="4" t="s">
        <v>128</v>
      </c>
      <c r="K80" s="4" t="s">
        <v>128</v>
      </c>
      <c r="L80" s="366" t="s">
        <v>2320</v>
      </c>
      <c r="M80" s="101"/>
    </row>
    <row r="81" spans="2:13" ht="96">
      <c r="B81" s="236" t="s">
        <v>2160</v>
      </c>
      <c r="C81" s="546" t="s">
        <v>2161</v>
      </c>
      <c r="D81" s="112" t="s">
        <v>1526</v>
      </c>
      <c r="E81" s="5" t="s">
        <v>1471</v>
      </c>
      <c r="F81" s="113"/>
      <c r="G81" s="114" t="s">
        <v>121</v>
      </c>
      <c r="H81" s="4" t="s">
        <v>102</v>
      </c>
      <c r="I81" s="4" t="s">
        <v>128</v>
      </c>
      <c r="J81" s="4" t="s">
        <v>128</v>
      </c>
      <c r="K81" s="4" t="s">
        <v>128</v>
      </c>
      <c r="L81" s="244" t="s">
        <v>2321</v>
      </c>
      <c r="M81" s="101"/>
    </row>
    <row r="82" spans="2:13">
      <c r="B82" s="236" t="s">
        <v>2162</v>
      </c>
      <c r="C82" s="546" t="s">
        <v>2163</v>
      </c>
      <c r="D82" s="112" t="s">
        <v>1533</v>
      </c>
      <c r="E82" s="5" t="s">
        <v>1471</v>
      </c>
      <c r="F82" s="113"/>
      <c r="G82" s="114" t="s">
        <v>121</v>
      </c>
      <c r="H82" s="4" t="s">
        <v>102</v>
      </c>
      <c r="I82" s="4" t="s">
        <v>128</v>
      </c>
      <c r="J82" s="4" t="s">
        <v>128</v>
      </c>
      <c r="K82" s="4" t="s">
        <v>128</v>
      </c>
      <c r="L82" s="244" t="s">
        <v>2322</v>
      </c>
      <c r="M82" s="101"/>
    </row>
    <row r="83" spans="2:13">
      <c r="B83" s="236" t="s">
        <v>2164</v>
      </c>
      <c r="C83" s="546" t="s">
        <v>2165</v>
      </c>
      <c r="D83" s="112" t="s">
        <v>1526</v>
      </c>
      <c r="E83" s="5" t="s">
        <v>1471</v>
      </c>
      <c r="F83" s="113"/>
      <c r="G83" s="114" t="s">
        <v>121</v>
      </c>
      <c r="H83" s="4" t="s">
        <v>102</v>
      </c>
      <c r="I83" s="4" t="s">
        <v>128</v>
      </c>
      <c r="J83" s="4" t="s">
        <v>128</v>
      </c>
      <c r="K83" s="4" t="s">
        <v>128</v>
      </c>
      <c r="L83" s="578" t="s">
        <v>2323</v>
      </c>
      <c r="M83" s="101"/>
    </row>
    <row r="84" spans="2:13">
      <c r="B84" s="236" t="s">
        <v>2166</v>
      </c>
      <c r="C84" s="546" t="s">
        <v>2167</v>
      </c>
      <c r="D84" s="112" t="s">
        <v>1526</v>
      </c>
      <c r="E84" s="5" t="s">
        <v>1471</v>
      </c>
      <c r="F84" s="113"/>
      <c r="G84" s="114" t="s">
        <v>121</v>
      </c>
      <c r="H84" s="4" t="s">
        <v>102</v>
      </c>
      <c r="I84" s="4" t="s">
        <v>128</v>
      </c>
      <c r="J84" s="4" t="s">
        <v>128</v>
      </c>
      <c r="K84" s="4" t="s">
        <v>128</v>
      </c>
      <c r="L84" s="579"/>
      <c r="M84" s="101"/>
    </row>
    <row r="85" spans="2:13">
      <c r="B85" s="236" t="s">
        <v>2168</v>
      </c>
      <c r="C85" s="546" t="s">
        <v>2169</v>
      </c>
      <c r="D85" s="112" t="s">
        <v>1526</v>
      </c>
      <c r="E85" s="5" t="s">
        <v>1471</v>
      </c>
      <c r="F85" s="113"/>
      <c r="G85" s="114" t="s">
        <v>121</v>
      </c>
      <c r="H85" s="4" t="s">
        <v>102</v>
      </c>
      <c r="I85" s="4" t="s">
        <v>128</v>
      </c>
      <c r="J85" s="4" t="s">
        <v>128</v>
      </c>
      <c r="K85" s="4" t="s">
        <v>128</v>
      </c>
      <c r="L85" s="579"/>
      <c r="M85" s="101"/>
    </row>
    <row r="86" spans="2:13">
      <c r="B86" s="236" t="s">
        <v>2170</v>
      </c>
      <c r="C86" s="546" t="s">
        <v>2171</v>
      </c>
      <c r="D86" s="112" t="s">
        <v>1526</v>
      </c>
      <c r="E86" s="5" t="s">
        <v>1471</v>
      </c>
      <c r="F86" s="113"/>
      <c r="G86" s="114" t="s">
        <v>121</v>
      </c>
      <c r="H86" s="4" t="s">
        <v>102</v>
      </c>
      <c r="I86" s="4" t="s">
        <v>128</v>
      </c>
      <c r="J86" s="4" t="s">
        <v>128</v>
      </c>
      <c r="K86" s="4" t="s">
        <v>128</v>
      </c>
      <c r="L86" s="579"/>
      <c r="M86" s="101"/>
    </row>
    <row r="87" spans="2:13">
      <c r="B87" s="236" t="s">
        <v>2172</v>
      </c>
      <c r="C87" s="546" t="s">
        <v>2173</v>
      </c>
      <c r="D87" s="112" t="s">
        <v>1526</v>
      </c>
      <c r="E87" s="5" t="s">
        <v>1471</v>
      </c>
      <c r="F87" s="113"/>
      <c r="G87" s="114" t="s">
        <v>121</v>
      </c>
      <c r="H87" s="4" t="s">
        <v>102</v>
      </c>
      <c r="I87" s="4" t="s">
        <v>128</v>
      </c>
      <c r="J87" s="4" t="s">
        <v>128</v>
      </c>
      <c r="K87" s="4" t="s">
        <v>128</v>
      </c>
      <c r="L87" s="580"/>
      <c r="M87" s="101"/>
    </row>
    <row r="88" spans="2:13" ht="16.5" customHeight="1">
      <c r="B88" s="236" t="s">
        <v>2174</v>
      </c>
      <c r="C88" s="546" t="s">
        <v>2175</v>
      </c>
      <c r="D88" s="112" t="s">
        <v>385</v>
      </c>
      <c r="E88" s="5" t="s">
        <v>1471</v>
      </c>
      <c r="F88" s="113"/>
      <c r="G88" s="114" t="s">
        <v>121</v>
      </c>
      <c r="H88" s="4" t="s">
        <v>102</v>
      </c>
      <c r="I88" s="4" t="s">
        <v>128</v>
      </c>
      <c r="J88" s="4" t="s">
        <v>128</v>
      </c>
      <c r="K88" s="4" t="s">
        <v>128</v>
      </c>
      <c r="L88" s="578" t="s">
        <v>2324</v>
      </c>
      <c r="M88" s="101"/>
    </row>
    <row r="89" spans="2:13">
      <c r="B89" s="236" t="s">
        <v>2176</v>
      </c>
      <c r="C89" s="546" t="s">
        <v>2177</v>
      </c>
      <c r="D89" s="112" t="s">
        <v>385</v>
      </c>
      <c r="E89" s="5" t="s">
        <v>1471</v>
      </c>
      <c r="F89" s="113"/>
      <c r="G89" s="114" t="s">
        <v>121</v>
      </c>
      <c r="H89" s="4" t="s">
        <v>102</v>
      </c>
      <c r="I89" s="4" t="s">
        <v>128</v>
      </c>
      <c r="J89" s="4" t="s">
        <v>128</v>
      </c>
      <c r="K89" s="4" t="s">
        <v>128</v>
      </c>
      <c r="L89" s="579"/>
      <c r="M89" s="101"/>
    </row>
    <row r="90" spans="2:13">
      <c r="B90" s="236" t="s">
        <v>2178</v>
      </c>
      <c r="C90" s="546" t="s">
        <v>2179</v>
      </c>
      <c r="D90" s="112" t="s">
        <v>385</v>
      </c>
      <c r="E90" s="5" t="s">
        <v>1471</v>
      </c>
      <c r="F90" s="113"/>
      <c r="G90" s="114" t="s">
        <v>121</v>
      </c>
      <c r="H90" s="4" t="s">
        <v>102</v>
      </c>
      <c r="I90" s="4" t="s">
        <v>128</v>
      </c>
      <c r="J90" s="4" t="s">
        <v>128</v>
      </c>
      <c r="K90" s="4" t="s">
        <v>128</v>
      </c>
      <c r="L90" s="579"/>
      <c r="M90" s="101"/>
    </row>
    <row r="91" spans="2:13">
      <c r="B91" s="236" t="s">
        <v>2180</v>
      </c>
      <c r="C91" s="546" t="s">
        <v>2181</v>
      </c>
      <c r="D91" s="112" t="s">
        <v>385</v>
      </c>
      <c r="E91" s="5" t="s">
        <v>1471</v>
      </c>
      <c r="F91" s="113"/>
      <c r="G91" s="114" t="s">
        <v>121</v>
      </c>
      <c r="H91" s="4" t="s">
        <v>102</v>
      </c>
      <c r="I91" s="4" t="s">
        <v>128</v>
      </c>
      <c r="J91" s="4" t="s">
        <v>128</v>
      </c>
      <c r="K91" s="4" t="s">
        <v>128</v>
      </c>
      <c r="L91" s="579"/>
      <c r="M91" s="101"/>
    </row>
    <row r="92" spans="2:13">
      <c r="B92" s="236" t="s">
        <v>2182</v>
      </c>
      <c r="C92" s="546" t="s">
        <v>2183</v>
      </c>
      <c r="D92" s="112" t="s">
        <v>385</v>
      </c>
      <c r="E92" s="5" t="s">
        <v>1471</v>
      </c>
      <c r="F92" s="113"/>
      <c r="G92" s="114" t="s">
        <v>121</v>
      </c>
      <c r="H92" s="4" t="s">
        <v>102</v>
      </c>
      <c r="I92" s="4" t="s">
        <v>128</v>
      </c>
      <c r="J92" s="4" t="s">
        <v>128</v>
      </c>
      <c r="K92" s="4" t="s">
        <v>128</v>
      </c>
      <c r="L92" s="580"/>
      <c r="M92" s="101"/>
    </row>
    <row r="93" spans="2:13" ht="75.75" thickBot="1">
      <c r="B93" s="241" t="s">
        <v>2325</v>
      </c>
      <c r="C93" s="502" t="s">
        <v>2184</v>
      </c>
      <c r="D93" s="117" t="s">
        <v>1533</v>
      </c>
      <c r="E93" s="607" t="s">
        <v>1471</v>
      </c>
      <c r="F93" s="608"/>
      <c r="G93" s="114" t="s">
        <v>121</v>
      </c>
      <c r="H93" s="118" t="s">
        <v>102</v>
      </c>
      <c r="I93" s="118" t="s">
        <v>128</v>
      </c>
      <c r="J93" s="186" t="s">
        <v>128</v>
      </c>
      <c r="K93" s="186" t="s">
        <v>128</v>
      </c>
      <c r="L93" s="504" t="s">
        <v>2326</v>
      </c>
      <c r="M93" s="101"/>
    </row>
    <row r="94" spans="2:13" ht="17.25" thickBot="1">
      <c r="B94" s="495" t="s">
        <v>2327</v>
      </c>
      <c r="C94" s="496"/>
      <c r="D94" s="496"/>
      <c r="E94" s="496"/>
      <c r="F94" s="496"/>
      <c r="G94" s="496"/>
      <c r="H94" s="496"/>
      <c r="I94" s="611"/>
      <c r="J94" s="496"/>
      <c r="K94" s="496"/>
      <c r="L94" s="610"/>
      <c r="M94" s="101"/>
    </row>
    <row r="95" spans="2:13">
      <c r="B95" s="304" t="s">
        <v>1845</v>
      </c>
      <c r="C95" s="543" t="s">
        <v>2257</v>
      </c>
      <c r="D95" s="565" t="s">
        <v>1846</v>
      </c>
      <c r="E95" s="325" t="s">
        <v>1471</v>
      </c>
      <c r="F95" s="311"/>
      <c r="G95" s="499" t="s">
        <v>102</v>
      </c>
      <c r="H95" s="294" t="s">
        <v>102</v>
      </c>
      <c r="I95" s="294" t="s">
        <v>128</v>
      </c>
      <c r="J95" s="294" t="s">
        <v>128</v>
      </c>
      <c r="K95" s="294" t="s">
        <v>128</v>
      </c>
      <c r="L95" s="560" t="s">
        <v>1847</v>
      </c>
      <c r="M95" s="101"/>
    </row>
    <row r="96" spans="2:13" ht="30">
      <c r="B96" s="304" t="s">
        <v>2198</v>
      </c>
      <c r="C96" s="543" t="s">
        <v>2199</v>
      </c>
      <c r="D96" s="565" t="s">
        <v>2197</v>
      </c>
      <c r="E96" s="325" t="s">
        <v>1553</v>
      </c>
      <c r="F96" s="311"/>
      <c r="G96" s="487" t="s">
        <v>102</v>
      </c>
      <c r="H96" s="289" t="s">
        <v>102</v>
      </c>
      <c r="I96" s="289" t="s">
        <v>128</v>
      </c>
      <c r="J96" s="289" t="s">
        <v>128</v>
      </c>
      <c r="K96" s="289" t="s">
        <v>128</v>
      </c>
      <c r="L96" s="563" t="s">
        <v>2258</v>
      </c>
      <c r="M96" s="101"/>
    </row>
    <row r="97" spans="2:13" ht="30">
      <c r="B97" s="304" t="s">
        <v>2210</v>
      </c>
      <c r="C97" s="543" t="s">
        <v>2200</v>
      </c>
      <c r="D97" s="565" t="s">
        <v>2201</v>
      </c>
      <c r="E97" s="325" t="s">
        <v>1553</v>
      </c>
      <c r="F97" s="311"/>
      <c r="G97" s="487" t="s">
        <v>102</v>
      </c>
      <c r="H97" s="289" t="s">
        <v>102</v>
      </c>
      <c r="I97" s="289" t="s">
        <v>128</v>
      </c>
      <c r="J97" s="289" t="s">
        <v>128</v>
      </c>
      <c r="K97" s="289" t="s">
        <v>128</v>
      </c>
      <c r="L97" s="563" t="s">
        <v>2258</v>
      </c>
      <c r="M97" s="101"/>
    </row>
    <row r="98" spans="2:13" ht="30">
      <c r="B98" s="304" t="s">
        <v>2202</v>
      </c>
      <c r="C98" s="543" t="s">
        <v>2203</v>
      </c>
      <c r="D98" s="565" t="s">
        <v>2063</v>
      </c>
      <c r="E98" s="325" t="s">
        <v>1553</v>
      </c>
      <c r="F98" s="311"/>
      <c r="G98" s="487" t="s">
        <v>102</v>
      </c>
      <c r="H98" s="289" t="s">
        <v>102</v>
      </c>
      <c r="I98" s="289" t="s">
        <v>128</v>
      </c>
      <c r="J98" s="289" t="s">
        <v>128</v>
      </c>
      <c r="K98" s="289" t="s">
        <v>128</v>
      </c>
      <c r="L98" s="563" t="s">
        <v>2258</v>
      </c>
      <c r="M98" s="101"/>
    </row>
    <row r="99" spans="2:13" ht="30">
      <c r="B99" s="304" t="s">
        <v>2204</v>
      </c>
      <c r="C99" s="543" t="s">
        <v>2205</v>
      </c>
      <c r="D99" s="565" t="s">
        <v>2081</v>
      </c>
      <c r="E99" s="325" t="s">
        <v>1553</v>
      </c>
      <c r="F99" s="311"/>
      <c r="G99" s="487" t="s">
        <v>102</v>
      </c>
      <c r="H99" s="289" t="s">
        <v>102</v>
      </c>
      <c r="I99" s="289" t="s">
        <v>128</v>
      </c>
      <c r="J99" s="289" t="s">
        <v>128</v>
      </c>
      <c r="K99" s="289" t="s">
        <v>128</v>
      </c>
      <c r="L99" s="563" t="s">
        <v>2258</v>
      </c>
      <c r="M99" s="101"/>
    </row>
    <row r="100" spans="2:13">
      <c r="B100" s="304" t="s">
        <v>2206</v>
      </c>
      <c r="C100" s="543" t="s">
        <v>2207</v>
      </c>
      <c r="D100" s="565" t="s">
        <v>2208</v>
      </c>
      <c r="E100" s="325" t="s">
        <v>1553</v>
      </c>
      <c r="F100" s="311"/>
      <c r="G100" s="487" t="s">
        <v>102</v>
      </c>
      <c r="H100" s="289" t="s">
        <v>102</v>
      </c>
      <c r="I100" s="289" t="s">
        <v>128</v>
      </c>
      <c r="J100" s="289" t="s">
        <v>128</v>
      </c>
      <c r="K100" s="289" t="s">
        <v>128</v>
      </c>
      <c r="L100" s="563"/>
      <c r="M100" s="101"/>
    </row>
    <row r="101" spans="2:13" ht="17.25" thickBot="1">
      <c r="B101" s="304" t="s">
        <v>2209</v>
      </c>
      <c r="C101" s="543" t="s">
        <v>2259</v>
      </c>
      <c r="D101" s="486" t="s">
        <v>2079</v>
      </c>
      <c r="E101" s="325" t="s">
        <v>1471</v>
      </c>
      <c r="F101" s="311"/>
      <c r="G101" s="487" t="s">
        <v>102</v>
      </c>
      <c r="H101" s="315" t="s">
        <v>102</v>
      </c>
      <c r="I101" s="315" t="s">
        <v>128</v>
      </c>
      <c r="J101" s="338" t="s">
        <v>128</v>
      </c>
      <c r="K101" s="338" t="s">
        <v>128</v>
      </c>
      <c r="L101" s="564" t="s">
        <v>2080</v>
      </c>
      <c r="M101" s="101"/>
    </row>
    <row r="102" spans="2:13" ht="17.25" thickBot="1">
      <c r="B102" s="545" t="s">
        <v>2273</v>
      </c>
      <c r="C102" s="582"/>
      <c r="D102" s="582"/>
      <c r="E102" s="582"/>
      <c r="F102" s="582"/>
      <c r="G102" s="582"/>
      <c r="H102" s="582"/>
      <c r="I102" s="612"/>
      <c r="J102" s="582"/>
      <c r="K102" s="582"/>
      <c r="L102" s="583"/>
      <c r="M102" s="101"/>
    </row>
    <row r="103" spans="2:13" ht="30">
      <c r="B103" s="236" t="s">
        <v>2328</v>
      </c>
      <c r="C103" s="524" t="s">
        <v>2274</v>
      </c>
      <c r="D103" s="268" t="s">
        <v>1715</v>
      </c>
      <c r="E103" s="5" t="s">
        <v>99</v>
      </c>
      <c r="F103" s="106"/>
      <c r="G103" s="107" t="s">
        <v>102</v>
      </c>
      <c r="H103" s="108" t="s">
        <v>102</v>
      </c>
      <c r="I103" s="108" t="s">
        <v>102</v>
      </c>
      <c r="J103" s="108" t="s">
        <v>102</v>
      </c>
      <c r="K103" s="108" t="s">
        <v>102</v>
      </c>
      <c r="L103" s="572" t="s">
        <v>1716</v>
      </c>
      <c r="M103" s="101"/>
    </row>
    <row r="104" spans="2:13">
      <c r="B104" s="236" t="s">
        <v>2211</v>
      </c>
      <c r="C104" s="546" t="s">
        <v>2275</v>
      </c>
      <c r="D104" s="112" t="s">
        <v>1464</v>
      </c>
      <c r="E104" s="4" t="s">
        <v>99</v>
      </c>
      <c r="F104" s="113"/>
      <c r="G104" s="114" t="s">
        <v>102</v>
      </c>
      <c r="H104" s="4" t="s">
        <v>102</v>
      </c>
      <c r="I104" s="4" t="s">
        <v>102</v>
      </c>
      <c r="J104" s="4" t="s">
        <v>102</v>
      </c>
      <c r="K104" s="4" t="s">
        <v>102</v>
      </c>
      <c r="L104" s="568" t="s">
        <v>2329</v>
      </c>
      <c r="M104" s="101"/>
    </row>
    <row r="105" spans="2:13">
      <c r="B105" s="236" t="s">
        <v>1719</v>
      </c>
      <c r="C105" s="546" t="s">
        <v>2276</v>
      </c>
      <c r="D105" s="253" t="s">
        <v>1464</v>
      </c>
      <c r="E105" s="370" t="s">
        <v>99</v>
      </c>
      <c r="F105" s="113"/>
      <c r="G105" s="114" t="s">
        <v>102</v>
      </c>
      <c r="H105" s="4" t="s">
        <v>102</v>
      </c>
      <c r="I105" s="4" t="s">
        <v>102</v>
      </c>
      <c r="J105" s="4" t="s">
        <v>102</v>
      </c>
      <c r="K105" s="4" t="s">
        <v>102</v>
      </c>
      <c r="L105" s="568" t="s">
        <v>2277</v>
      </c>
      <c r="M105" s="101"/>
    </row>
    <row r="106" spans="2:13">
      <c r="B106" s="236" t="s">
        <v>2212</v>
      </c>
      <c r="C106" s="546" t="s">
        <v>2278</v>
      </c>
      <c r="D106" s="257" t="s">
        <v>1464</v>
      </c>
      <c r="E106" s="5" t="s">
        <v>99</v>
      </c>
      <c r="F106" s="113"/>
      <c r="G106" s="114" t="s">
        <v>102</v>
      </c>
      <c r="H106" s="4" t="s">
        <v>102</v>
      </c>
      <c r="I106" s="4" t="s">
        <v>102</v>
      </c>
      <c r="J106" s="4" t="s">
        <v>102</v>
      </c>
      <c r="K106" s="4" t="s">
        <v>102</v>
      </c>
      <c r="L106" s="568" t="s">
        <v>2279</v>
      </c>
      <c r="M106" s="101"/>
    </row>
    <row r="107" spans="2:13">
      <c r="B107" s="236" t="s">
        <v>2213</v>
      </c>
      <c r="C107" s="546" t="s">
        <v>2280</v>
      </c>
      <c r="D107" s="257" t="s">
        <v>1464</v>
      </c>
      <c r="E107" s="5" t="s">
        <v>99</v>
      </c>
      <c r="F107" s="113"/>
      <c r="G107" s="114" t="s">
        <v>102</v>
      </c>
      <c r="H107" s="4" t="s">
        <v>102</v>
      </c>
      <c r="I107" s="4" t="s">
        <v>102</v>
      </c>
      <c r="J107" s="4" t="s">
        <v>102</v>
      </c>
      <c r="K107" s="4" t="s">
        <v>102</v>
      </c>
      <c r="L107" s="568" t="s">
        <v>2218</v>
      </c>
      <c r="M107" s="101"/>
    </row>
    <row r="108" spans="2:13">
      <c r="B108" s="236" t="s">
        <v>2214</v>
      </c>
      <c r="C108" s="546" t="s">
        <v>2281</v>
      </c>
      <c r="D108" s="257" t="s">
        <v>1464</v>
      </c>
      <c r="E108" s="5" t="s">
        <v>99</v>
      </c>
      <c r="F108" s="113"/>
      <c r="G108" s="114" t="s">
        <v>102</v>
      </c>
      <c r="H108" s="4" t="s">
        <v>102</v>
      </c>
      <c r="I108" s="4" t="s">
        <v>102</v>
      </c>
      <c r="J108" s="4" t="s">
        <v>102</v>
      </c>
      <c r="K108" s="4" t="s">
        <v>102</v>
      </c>
      <c r="L108" s="568" t="s">
        <v>2219</v>
      </c>
      <c r="M108" s="101"/>
    </row>
    <row r="109" spans="2:13">
      <c r="B109" s="236" t="s">
        <v>2215</v>
      </c>
      <c r="C109" s="546" t="s">
        <v>2282</v>
      </c>
      <c r="D109" s="257" t="s">
        <v>1464</v>
      </c>
      <c r="E109" s="5" t="s">
        <v>99</v>
      </c>
      <c r="F109" s="258"/>
      <c r="G109" s="114" t="s">
        <v>102</v>
      </c>
      <c r="H109" s="4" t="s">
        <v>102</v>
      </c>
      <c r="I109" s="4" t="s">
        <v>102</v>
      </c>
      <c r="J109" s="4" t="s">
        <v>102</v>
      </c>
      <c r="K109" s="4" t="s">
        <v>102</v>
      </c>
      <c r="L109" s="569" t="s">
        <v>2220</v>
      </c>
      <c r="M109" s="101"/>
    </row>
    <row r="110" spans="2:13">
      <c r="B110" s="236" t="s">
        <v>2216</v>
      </c>
      <c r="C110" s="546" t="s">
        <v>2283</v>
      </c>
      <c r="D110" s="257" t="s">
        <v>1464</v>
      </c>
      <c r="E110" s="5" t="s">
        <v>99</v>
      </c>
      <c r="F110" s="113"/>
      <c r="G110" s="114" t="s">
        <v>102</v>
      </c>
      <c r="H110" s="4" t="s">
        <v>102</v>
      </c>
      <c r="I110" s="4" t="s">
        <v>102</v>
      </c>
      <c r="J110" s="4" t="s">
        <v>102</v>
      </c>
      <c r="K110" s="4" t="s">
        <v>102</v>
      </c>
      <c r="L110" s="238"/>
      <c r="M110" s="101"/>
    </row>
    <row r="111" spans="2:13" ht="17.25" thickBot="1">
      <c r="B111" s="236" t="s">
        <v>2217</v>
      </c>
      <c r="C111" s="490" t="s">
        <v>2284</v>
      </c>
      <c r="D111" s="257" t="s">
        <v>1464</v>
      </c>
      <c r="E111" s="5" t="s">
        <v>99</v>
      </c>
      <c r="F111" s="251"/>
      <c r="G111" s="114" t="s">
        <v>102</v>
      </c>
      <c r="H111" s="4" t="s">
        <v>102</v>
      </c>
      <c r="I111" s="118" t="s">
        <v>102</v>
      </c>
      <c r="J111" s="4" t="s">
        <v>102</v>
      </c>
      <c r="K111" s="4" t="s">
        <v>102</v>
      </c>
      <c r="L111" s="591"/>
      <c r="M111" s="101"/>
    </row>
    <row r="112" spans="2:13" ht="17.25" thickBot="1">
      <c r="B112" s="545" t="s">
        <v>2330</v>
      </c>
      <c r="C112" s="582"/>
      <c r="D112" s="582"/>
      <c r="E112" s="582"/>
      <c r="F112" s="582"/>
      <c r="G112" s="582"/>
      <c r="H112" s="582"/>
      <c r="I112" s="582"/>
      <c r="J112" s="582"/>
      <c r="K112" s="582"/>
      <c r="L112" s="583"/>
      <c r="M112" s="101"/>
    </row>
    <row r="113" spans="1:13" ht="36">
      <c r="B113" s="363" t="s">
        <v>2222</v>
      </c>
      <c r="C113" s="546" t="s">
        <v>2331</v>
      </c>
      <c r="D113" s="257" t="s">
        <v>1552</v>
      </c>
      <c r="E113" s="5" t="s">
        <v>1553</v>
      </c>
      <c r="F113" s="5"/>
      <c r="G113" s="609" t="s">
        <v>102</v>
      </c>
      <c r="H113" s="200" t="s">
        <v>102</v>
      </c>
      <c r="I113" s="200" t="s">
        <v>128</v>
      </c>
      <c r="J113" s="108" t="s">
        <v>128</v>
      </c>
      <c r="K113" s="108" t="s">
        <v>128</v>
      </c>
      <c r="L113" s="567" t="s">
        <v>2332</v>
      </c>
      <c r="M113" s="101"/>
    </row>
    <row r="114" spans="1:13">
      <c r="B114" s="236" t="s">
        <v>2333</v>
      </c>
      <c r="C114" s="546" t="s">
        <v>2223</v>
      </c>
      <c r="D114" s="257" t="s">
        <v>1552</v>
      </c>
      <c r="E114" s="5" t="s">
        <v>1553</v>
      </c>
      <c r="F114" s="5"/>
      <c r="G114" s="114" t="s">
        <v>102</v>
      </c>
      <c r="H114" s="4" t="s">
        <v>102</v>
      </c>
      <c r="I114" s="4" t="s">
        <v>128</v>
      </c>
      <c r="J114" s="4" t="s">
        <v>128</v>
      </c>
      <c r="K114" s="113" t="s">
        <v>128</v>
      </c>
      <c r="L114" s="569" t="s">
        <v>2272</v>
      </c>
      <c r="M114" s="101"/>
    </row>
    <row r="115" spans="1:13" ht="36">
      <c r="B115" s="236" t="s">
        <v>2224</v>
      </c>
      <c r="C115" s="546" t="s">
        <v>2334</v>
      </c>
      <c r="D115" s="112" t="s">
        <v>1552</v>
      </c>
      <c r="E115" s="4" t="s">
        <v>1553</v>
      </c>
      <c r="F115" s="5"/>
      <c r="G115" s="114" t="s">
        <v>102</v>
      </c>
      <c r="H115" s="4" t="s">
        <v>102</v>
      </c>
      <c r="I115" s="4" t="s">
        <v>128</v>
      </c>
      <c r="J115" s="4" t="s">
        <v>128</v>
      </c>
      <c r="K115" s="113" t="s">
        <v>128</v>
      </c>
      <c r="L115" s="568" t="s">
        <v>2335</v>
      </c>
      <c r="M115" s="101"/>
    </row>
    <row r="116" spans="1:13" ht="17.25" thickBot="1">
      <c r="B116" s="248" t="s">
        <v>2336</v>
      </c>
      <c r="C116" s="364" t="s">
        <v>2337</v>
      </c>
      <c r="D116" s="253" t="s">
        <v>138</v>
      </c>
      <c r="E116" s="370" t="s">
        <v>99</v>
      </c>
      <c r="F116" s="581"/>
      <c r="G116" s="587" t="s">
        <v>102</v>
      </c>
      <c r="H116" s="6" t="s">
        <v>102</v>
      </c>
      <c r="I116" s="6" t="s">
        <v>102</v>
      </c>
      <c r="J116" s="186" t="s">
        <v>128</v>
      </c>
      <c r="K116" s="258" t="s">
        <v>128</v>
      </c>
      <c r="L116" s="259" t="s">
        <v>2338</v>
      </c>
      <c r="M116" s="101"/>
    </row>
    <row r="117" spans="1:13" ht="17.25" thickBot="1">
      <c r="B117" s="545" t="s">
        <v>2339</v>
      </c>
      <c r="C117" s="582"/>
      <c r="D117" s="582"/>
      <c r="E117" s="582"/>
      <c r="F117" s="582"/>
      <c r="G117" s="582"/>
      <c r="H117" s="582"/>
      <c r="I117" s="582"/>
      <c r="J117" s="582"/>
      <c r="K117" s="582"/>
      <c r="L117" s="583"/>
      <c r="M117" s="101"/>
    </row>
    <row r="118" spans="1:13" ht="45">
      <c r="A118" s="80"/>
      <c r="B118" s="304" t="s">
        <v>2340</v>
      </c>
      <c r="C118" s="490" t="s">
        <v>2225</v>
      </c>
      <c r="D118" s="489" t="s">
        <v>324</v>
      </c>
      <c r="E118" s="325" t="s">
        <v>1471</v>
      </c>
      <c r="F118" s="311"/>
      <c r="G118" s="487" t="s">
        <v>1848</v>
      </c>
      <c r="H118" s="289" t="s">
        <v>1836</v>
      </c>
      <c r="I118" s="289" t="s">
        <v>1836</v>
      </c>
      <c r="J118" s="289" t="s">
        <v>101</v>
      </c>
      <c r="K118" s="311" t="s">
        <v>101</v>
      </c>
      <c r="L118" s="561" t="s">
        <v>2341</v>
      </c>
      <c r="M118" s="80"/>
    </row>
    <row r="119" spans="1:13">
      <c r="A119" s="80"/>
      <c r="B119" s="304" t="s">
        <v>55</v>
      </c>
      <c r="C119" s="490" t="s">
        <v>2226</v>
      </c>
      <c r="D119" s="489">
        <v>10</v>
      </c>
      <c r="E119" s="325" t="s">
        <v>518</v>
      </c>
      <c r="F119" s="311"/>
      <c r="G119" s="487" t="s">
        <v>128</v>
      </c>
      <c r="H119" s="289" t="s">
        <v>1783</v>
      </c>
      <c r="I119" s="289" t="s">
        <v>101</v>
      </c>
      <c r="J119" s="289" t="s">
        <v>101</v>
      </c>
      <c r="K119" s="311" t="s">
        <v>101</v>
      </c>
      <c r="L119" s="561" t="s">
        <v>2342</v>
      </c>
      <c r="M119" s="80"/>
    </row>
    <row r="120" spans="1:13">
      <c r="A120" s="80"/>
      <c r="B120" s="304" t="s">
        <v>2227</v>
      </c>
      <c r="C120" s="490" t="s">
        <v>2228</v>
      </c>
      <c r="D120" s="489">
        <v>160</v>
      </c>
      <c r="E120" s="325" t="s">
        <v>1553</v>
      </c>
      <c r="F120" s="311"/>
      <c r="G120" s="487" t="s">
        <v>128</v>
      </c>
      <c r="H120" s="289" t="s">
        <v>1783</v>
      </c>
      <c r="I120" s="289" t="s">
        <v>101</v>
      </c>
      <c r="J120" s="289" t="s">
        <v>101</v>
      </c>
      <c r="K120" s="311" t="s">
        <v>101</v>
      </c>
      <c r="L120" s="561" t="s">
        <v>2342</v>
      </c>
      <c r="M120" s="80"/>
    </row>
    <row r="121" spans="1:13" ht="35.25">
      <c r="B121" s="236" t="s">
        <v>2343</v>
      </c>
      <c r="C121" s="546" t="s">
        <v>2344</v>
      </c>
      <c r="D121" s="145" t="s">
        <v>119</v>
      </c>
      <c r="E121" s="5" t="s">
        <v>99</v>
      </c>
      <c r="F121" s="113"/>
      <c r="G121" s="114" t="s">
        <v>102</v>
      </c>
      <c r="H121" s="4" t="s">
        <v>102</v>
      </c>
      <c r="I121" s="4" t="s">
        <v>102</v>
      </c>
      <c r="J121" s="4" t="s">
        <v>128</v>
      </c>
      <c r="K121" s="113" t="s">
        <v>128</v>
      </c>
      <c r="L121" s="244" t="s">
        <v>2345</v>
      </c>
      <c r="M121" s="101"/>
    </row>
    <row r="122" spans="1:13" ht="17.25" thickBot="1">
      <c r="B122" s="362" t="s">
        <v>2346</v>
      </c>
      <c r="C122" s="613" t="s">
        <v>2347</v>
      </c>
      <c r="D122" s="373">
        <v>10</v>
      </c>
      <c r="E122" s="373" t="s">
        <v>1553</v>
      </c>
      <c r="F122" s="371"/>
      <c r="G122" s="120" t="s">
        <v>102</v>
      </c>
      <c r="H122" s="118" t="s">
        <v>102</v>
      </c>
      <c r="I122" s="118" t="s">
        <v>128</v>
      </c>
      <c r="J122" s="118" t="s">
        <v>128</v>
      </c>
      <c r="K122" s="119" t="s">
        <v>128</v>
      </c>
      <c r="L122" s="573"/>
      <c r="M122" s="101"/>
    </row>
    <row r="123" spans="1:13" ht="20.100000000000001" customHeight="1">
      <c r="B123" s="122"/>
      <c r="C123" s="122"/>
      <c r="D123" s="123"/>
      <c r="E123" s="124"/>
      <c r="F123" s="124"/>
      <c r="G123" s="125"/>
      <c r="H123" s="125"/>
      <c r="I123" s="125"/>
      <c r="J123" s="125"/>
      <c r="K123" s="125"/>
      <c r="L123" s="614"/>
      <c r="M123" s="82"/>
    </row>
  </sheetData>
  <mergeCells count="2">
    <mergeCell ref="L83:L87"/>
    <mergeCell ref="L88:L92"/>
  </mergeCells>
  <phoneticPr fontId="3"/>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6B39-13D6-4777-98C4-C0B367E85E02}">
  <sheetPr codeName="Sheet123">
    <outlinePr summaryBelow="0"/>
    <pageSetUpPr fitToPage="1"/>
  </sheetPr>
  <dimension ref="B1:M59"/>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440</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c r="B5" s="229" t="s">
        <v>441</v>
      </c>
      <c r="C5" s="230" t="s">
        <v>442</v>
      </c>
      <c r="D5" s="231" t="s">
        <v>443</v>
      </c>
      <c r="E5" s="138" t="s">
        <v>444</v>
      </c>
      <c r="F5" s="171" t="s">
        <v>445</v>
      </c>
      <c r="G5" s="114" t="s">
        <v>102</v>
      </c>
      <c r="H5" s="108" t="s">
        <v>102</v>
      </c>
      <c r="I5" s="232" t="s">
        <v>101</v>
      </c>
      <c r="J5" s="108" t="s">
        <v>101</v>
      </c>
      <c r="K5" s="232" t="s">
        <v>101</v>
      </c>
      <c r="L5" s="233" t="s">
        <v>446</v>
      </c>
      <c r="M5" s="101"/>
    </row>
    <row r="6" spans="2:13" ht="88.5">
      <c r="B6" s="211" t="s">
        <v>447</v>
      </c>
      <c r="C6" s="234" t="s">
        <v>448</v>
      </c>
      <c r="D6" s="112" t="s">
        <v>320</v>
      </c>
      <c r="E6" s="4" t="s">
        <v>449</v>
      </c>
      <c r="F6" s="113"/>
      <c r="G6" s="114" t="s">
        <v>102</v>
      </c>
      <c r="H6" s="4" t="s">
        <v>102</v>
      </c>
      <c r="I6" s="235" t="s">
        <v>101</v>
      </c>
      <c r="J6" s="4" t="s">
        <v>101</v>
      </c>
      <c r="K6" s="235" t="s">
        <v>101</v>
      </c>
      <c r="L6" s="110" t="s">
        <v>450</v>
      </c>
      <c r="M6" s="101"/>
    </row>
    <row r="7" spans="2:13" ht="33">
      <c r="B7" s="211" t="s">
        <v>451</v>
      </c>
      <c r="C7" s="234" t="s">
        <v>452</v>
      </c>
      <c r="D7" s="112" t="s">
        <v>453</v>
      </c>
      <c r="E7" s="4" t="s">
        <v>454</v>
      </c>
      <c r="F7" s="113"/>
      <c r="G7" s="114" t="s">
        <v>102</v>
      </c>
      <c r="H7" s="4" t="s">
        <v>102</v>
      </c>
      <c r="I7" s="235" t="s">
        <v>102</v>
      </c>
      <c r="J7" s="4" t="s">
        <v>101</v>
      </c>
      <c r="K7" s="235" t="s">
        <v>101</v>
      </c>
      <c r="L7" s="110" t="s">
        <v>103</v>
      </c>
      <c r="M7" s="101"/>
    </row>
    <row r="8" spans="2:13">
      <c r="B8" s="211" t="s">
        <v>455</v>
      </c>
      <c r="C8" s="234" t="s">
        <v>456</v>
      </c>
      <c r="D8" s="112" t="s">
        <v>265</v>
      </c>
      <c r="E8" s="4" t="s">
        <v>454</v>
      </c>
      <c r="F8" s="113"/>
      <c r="G8" s="114" t="s">
        <v>102</v>
      </c>
      <c r="H8" s="4" t="s">
        <v>102</v>
      </c>
      <c r="I8" s="235" t="s">
        <v>102</v>
      </c>
      <c r="J8" s="4" t="s">
        <v>101</v>
      </c>
      <c r="K8" s="235" t="s">
        <v>101</v>
      </c>
      <c r="L8" s="236"/>
      <c r="M8" s="101"/>
    </row>
    <row r="9" spans="2:13" ht="16.149999999999999" customHeight="1">
      <c r="B9" s="237" t="s">
        <v>457</v>
      </c>
      <c r="C9" s="234" t="s">
        <v>458</v>
      </c>
      <c r="D9" s="112" t="s">
        <v>156</v>
      </c>
      <c r="E9" s="4" t="s">
        <v>449</v>
      </c>
      <c r="F9" s="113"/>
      <c r="G9" s="114" t="s">
        <v>102</v>
      </c>
      <c r="H9" s="4" t="s">
        <v>102</v>
      </c>
      <c r="I9" s="235" t="s">
        <v>101</v>
      </c>
      <c r="J9" s="4" t="s">
        <v>101</v>
      </c>
      <c r="K9" s="235" t="s">
        <v>101</v>
      </c>
      <c r="L9" s="413" t="s">
        <v>459</v>
      </c>
      <c r="M9" s="101"/>
    </row>
    <row r="10" spans="2:13">
      <c r="B10" s="237" t="s">
        <v>460</v>
      </c>
      <c r="C10" s="234" t="s">
        <v>461</v>
      </c>
      <c r="D10" s="112" t="s">
        <v>156</v>
      </c>
      <c r="E10" s="4" t="s">
        <v>449</v>
      </c>
      <c r="F10" s="113"/>
      <c r="G10" s="114" t="s">
        <v>102</v>
      </c>
      <c r="H10" s="4" t="s">
        <v>102</v>
      </c>
      <c r="I10" s="235" t="s">
        <v>101</v>
      </c>
      <c r="J10" s="4" t="s">
        <v>101</v>
      </c>
      <c r="K10" s="235" t="s">
        <v>101</v>
      </c>
      <c r="L10" s="414"/>
      <c r="M10" s="101"/>
    </row>
    <row r="11" spans="2:13">
      <c r="B11" s="237" t="s">
        <v>462</v>
      </c>
      <c r="C11" s="234" t="s">
        <v>463</v>
      </c>
      <c r="D11" s="112" t="s">
        <v>156</v>
      </c>
      <c r="E11" s="4" t="s">
        <v>449</v>
      </c>
      <c r="F11" s="113"/>
      <c r="G11" s="114" t="s">
        <v>102</v>
      </c>
      <c r="H11" s="4" t="s">
        <v>102</v>
      </c>
      <c r="I11" s="235" t="s">
        <v>101</v>
      </c>
      <c r="J11" s="4" t="s">
        <v>101</v>
      </c>
      <c r="K11" s="235" t="s">
        <v>101</v>
      </c>
      <c r="L11" s="414"/>
      <c r="M11" s="101"/>
    </row>
    <row r="12" spans="2:13">
      <c r="B12" s="237" t="s">
        <v>464</v>
      </c>
      <c r="C12" s="234" t="s">
        <v>465</v>
      </c>
      <c r="D12" s="112" t="s">
        <v>156</v>
      </c>
      <c r="E12" s="4" t="s">
        <v>449</v>
      </c>
      <c r="F12" s="113"/>
      <c r="G12" s="114" t="s">
        <v>102</v>
      </c>
      <c r="H12" s="4" t="s">
        <v>102</v>
      </c>
      <c r="I12" s="235" t="s">
        <v>101</v>
      </c>
      <c r="J12" s="4" t="s">
        <v>101</v>
      </c>
      <c r="K12" s="235" t="s">
        <v>101</v>
      </c>
      <c r="L12" s="414"/>
      <c r="M12" s="101"/>
    </row>
    <row r="13" spans="2:13">
      <c r="B13" s="237" t="s">
        <v>466</v>
      </c>
      <c r="C13" s="234" t="s">
        <v>467</v>
      </c>
      <c r="D13" s="112" t="s">
        <v>156</v>
      </c>
      <c r="E13" s="4" t="s">
        <v>449</v>
      </c>
      <c r="F13" s="113"/>
      <c r="G13" s="114" t="s">
        <v>102</v>
      </c>
      <c r="H13" s="4" t="s">
        <v>102</v>
      </c>
      <c r="I13" s="235" t="s">
        <v>101</v>
      </c>
      <c r="J13" s="4" t="s">
        <v>101</v>
      </c>
      <c r="K13" s="235" t="s">
        <v>101</v>
      </c>
      <c r="L13" s="414"/>
      <c r="M13" s="101"/>
    </row>
    <row r="14" spans="2:13">
      <c r="B14" s="237" t="s">
        <v>468</v>
      </c>
      <c r="C14" s="234" t="s">
        <v>469</v>
      </c>
      <c r="D14" s="112" t="s">
        <v>156</v>
      </c>
      <c r="E14" s="4" t="s">
        <v>449</v>
      </c>
      <c r="F14" s="113"/>
      <c r="G14" s="114" t="s">
        <v>102</v>
      </c>
      <c r="H14" s="4" t="s">
        <v>102</v>
      </c>
      <c r="I14" s="235" t="s">
        <v>101</v>
      </c>
      <c r="J14" s="4" t="s">
        <v>101</v>
      </c>
      <c r="K14" s="235" t="s">
        <v>101</v>
      </c>
      <c r="L14" s="414"/>
      <c r="M14" s="101"/>
    </row>
    <row r="15" spans="2:13">
      <c r="B15" s="237" t="s">
        <v>470</v>
      </c>
      <c r="C15" s="234" t="s">
        <v>471</v>
      </c>
      <c r="D15" s="112" t="s">
        <v>156</v>
      </c>
      <c r="E15" s="4" t="s">
        <v>449</v>
      </c>
      <c r="F15" s="113"/>
      <c r="G15" s="114" t="s">
        <v>102</v>
      </c>
      <c r="H15" s="4" t="s">
        <v>102</v>
      </c>
      <c r="I15" s="235" t="s">
        <v>101</v>
      </c>
      <c r="J15" s="4" t="s">
        <v>101</v>
      </c>
      <c r="K15" s="235" t="s">
        <v>101</v>
      </c>
      <c r="L15" s="414"/>
      <c r="M15" s="101"/>
    </row>
    <row r="16" spans="2:13">
      <c r="B16" s="237" t="s">
        <v>472</v>
      </c>
      <c r="C16" s="234" t="s">
        <v>473</v>
      </c>
      <c r="D16" s="112" t="s">
        <v>156</v>
      </c>
      <c r="E16" s="4" t="s">
        <v>449</v>
      </c>
      <c r="F16" s="113"/>
      <c r="G16" s="114" t="s">
        <v>102</v>
      </c>
      <c r="H16" s="4" t="s">
        <v>102</v>
      </c>
      <c r="I16" s="235" t="s">
        <v>101</v>
      </c>
      <c r="J16" s="4" t="s">
        <v>101</v>
      </c>
      <c r="K16" s="235" t="s">
        <v>101</v>
      </c>
      <c r="L16" s="414"/>
      <c r="M16" s="101"/>
    </row>
    <row r="17" spans="2:13">
      <c r="B17" s="237" t="s">
        <v>474</v>
      </c>
      <c r="C17" s="234" t="s">
        <v>475</v>
      </c>
      <c r="D17" s="112" t="s">
        <v>156</v>
      </c>
      <c r="E17" s="4" t="s">
        <v>449</v>
      </c>
      <c r="F17" s="113"/>
      <c r="G17" s="114" t="s">
        <v>102</v>
      </c>
      <c r="H17" s="4" t="s">
        <v>102</v>
      </c>
      <c r="I17" s="235" t="s">
        <v>101</v>
      </c>
      <c r="J17" s="4" t="s">
        <v>101</v>
      </c>
      <c r="K17" s="235" t="s">
        <v>101</v>
      </c>
      <c r="L17" s="415"/>
      <c r="M17" s="101"/>
    </row>
    <row r="18" spans="2:13">
      <c r="B18" s="211" t="s">
        <v>476</v>
      </c>
      <c r="C18" s="234" t="s">
        <v>477</v>
      </c>
      <c r="D18" s="112" t="s">
        <v>265</v>
      </c>
      <c r="E18" s="4" t="s">
        <v>454</v>
      </c>
      <c r="F18" s="113"/>
      <c r="G18" s="114" t="s">
        <v>102</v>
      </c>
      <c r="H18" s="4" t="s">
        <v>102</v>
      </c>
      <c r="I18" s="235" t="s">
        <v>102</v>
      </c>
      <c r="J18" s="4" t="s">
        <v>101</v>
      </c>
      <c r="K18" s="235" t="s">
        <v>101</v>
      </c>
      <c r="L18" s="236"/>
      <c r="M18" s="101"/>
    </row>
    <row r="19" spans="2:13" ht="16.149999999999999" customHeight="1">
      <c r="B19" s="237" t="s">
        <v>478</v>
      </c>
      <c r="C19" s="234" t="s">
        <v>479</v>
      </c>
      <c r="D19" s="112" t="s">
        <v>156</v>
      </c>
      <c r="E19" s="4" t="s">
        <v>449</v>
      </c>
      <c r="F19" s="113"/>
      <c r="G19" s="114" t="s">
        <v>102</v>
      </c>
      <c r="H19" s="4" t="s">
        <v>102</v>
      </c>
      <c r="I19" s="235" t="s">
        <v>101</v>
      </c>
      <c r="J19" s="4" t="s">
        <v>101</v>
      </c>
      <c r="K19" s="235" t="s">
        <v>101</v>
      </c>
      <c r="L19" s="413" t="s">
        <v>459</v>
      </c>
      <c r="M19" s="101"/>
    </row>
    <row r="20" spans="2:13">
      <c r="B20" s="237" t="s">
        <v>480</v>
      </c>
      <c r="C20" s="234" t="s">
        <v>481</v>
      </c>
      <c r="D20" s="112" t="s">
        <v>156</v>
      </c>
      <c r="E20" s="4" t="s">
        <v>449</v>
      </c>
      <c r="F20" s="113"/>
      <c r="G20" s="114" t="s">
        <v>102</v>
      </c>
      <c r="H20" s="4" t="s">
        <v>102</v>
      </c>
      <c r="I20" s="235" t="s">
        <v>101</v>
      </c>
      <c r="J20" s="4" t="s">
        <v>101</v>
      </c>
      <c r="K20" s="235" t="s">
        <v>101</v>
      </c>
      <c r="L20" s="414"/>
      <c r="M20" s="101"/>
    </row>
    <row r="21" spans="2:13">
      <c r="B21" s="237" t="s">
        <v>482</v>
      </c>
      <c r="C21" s="234" t="s">
        <v>483</v>
      </c>
      <c r="D21" s="112" t="s">
        <v>156</v>
      </c>
      <c r="E21" s="4" t="s">
        <v>449</v>
      </c>
      <c r="F21" s="113"/>
      <c r="G21" s="114" t="s">
        <v>102</v>
      </c>
      <c r="H21" s="4" t="s">
        <v>102</v>
      </c>
      <c r="I21" s="235" t="s">
        <v>101</v>
      </c>
      <c r="J21" s="4" t="s">
        <v>101</v>
      </c>
      <c r="K21" s="235" t="s">
        <v>101</v>
      </c>
      <c r="L21" s="414"/>
      <c r="M21" s="101"/>
    </row>
    <row r="22" spans="2:13">
      <c r="B22" s="237" t="s">
        <v>484</v>
      </c>
      <c r="C22" s="234" t="s">
        <v>485</v>
      </c>
      <c r="D22" s="112" t="s">
        <v>156</v>
      </c>
      <c r="E22" s="4" t="s">
        <v>449</v>
      </c>
      <c r="F22" s="113"/>
      <c r="G22" s="114" t="s">
        <v>102</v>
      </c>
      <c r="H22" s="4" t="s">
        <v>102</v>
      </c>
      <c r="I22" s="235" t="s">
        <v>101</v>
      </c>
      <c r="J22" s="4" t="s">
        <v>101</v>
      </c>
      <c r="K22" s="235" t="s">
        <v>101</v>
      </c>
      <c r="L22" s="414"/>
      <c r="M22" s="101"/>
    </row>
    <row r="23" spans="2:13">
      <c r="B23" s="237" t="s">
        <v>486</v>
      </c>
      <c r="C23" s="234" t="s">
        <v>487</v>
      </c>
      <c r="D23" s="112" t="s">
        <v>156</v>
      </c>
      <c r="E23" s="4" t="s">
        <v>449</v>
      </c>
      <c r="F23" s="113"/>
      <c r="G23" s="114" t="s">
        <v>102</v>
      </c>
      <c r="H23" s="4" t="s">
        <v>102</v>
      </c>
      <c r="I23" s="235" t="s">
        <v>101</v>
      </c>
      <c r="J23" s="4" t="s">
        <v>101</v>
      </c>
      <c r="K23" s="235" t="s">
        <v>101</v>
      </c>
      <c r="L23" s="414"/>
      <c r="M23" s="101"/>
    </row>
    <row r="24" spans="2:13">
      <c r="B24" s="237" t="s">
        <v>488</v>
      </c>
      <c r="C24" s="234" t="s">
        <v>489</v>
      </c>
      <c r="D24" s="112" t="s">
        <v>156</v>
      </c>
      <c r="E24" s="4" t="s">
        <v>449</v>
      </c>
      <c r="F24" s="113"/>
      <c r="G24" s="114" t="s">
        <v>102</v>
      </c>
      <c r="H24" s="4" t="s">
        <v>102</v>
      </c>
      <c r="I24" s="235" t="s">
        <v>101</v>
      </c>
      <c r="J24" s="4" t="s">
        <v>101</v>
      </c>
      <c r="K24" s="235" t="s">
        <v>101</v>
      </c>
      <c r="L24" s="414"/>
      <c r="M24" s="101"/>
    </row>
    <row r="25" spans="2:13">
      <c r="B25" s="237" t="s">
        <v>490</v>
      </c>
      <c r="C25" s="234" t="s">
        <v>491</v>
      </c>
      <c r="D25" s="112" t="s">
        <v>156</v>
      </c>
      <c r="E25" s="4" t="s">
        <v>449</v>
      </c>
      <c r="F25" s="113"/>
      <c r="G25" s="114" t="s">
        <v>102</v>
      </c>
      <c r="H25" s="4" t="s">
        <v>102</v>
      </c>
      <c r="I25" s="235" t="s">
        <v>101</v>
      </c>
      <c r="J25" s="4" t="s">
        <v>101</v>
      </c>
      <c r="K25" s="235" t="s">
        <v>101</v>
      </c>
      <c r="L25" s="414"/>
      <c r="M25" s="101"/>
    </row>
    <row r="26" spans="2:13">
      <c r="B26" s="237" t="s">
        <v>492</v>
      </c>
      <c r="C26" s="234" t="s">
        <v>493</v>
      </c>
      <c r="D26" s="112" t="s">
        <v>156</v>
      </c>
      <c r="E26" s="4" t="s">
        <v>449</v>
      </c>
      <c r="F26" s="113"/>
      <c r="G26" s="114" t="s">
        <v>102</v>
      </c>
      <c r="H26" s="4" t="s">
        <v>102</v>
      </c>
      <c r="I26" s="235" t="s">
        <v>101</v>
      </c>
      <c r="J26" s="4" t="s">
        <v>101</v>
      </c>
      <c r="K26" s="235" t="s">
        <v>101</v>
      </c>
      <c r="L26" s="414"/>
      <c r="M26" s="101"/>
    </row>
    <row r="27" spans="2:13">
      <c r="B27" s="237" t="s">
        <v>494</v>
      </c>
      <c r="C27" s="234" t="s">
        <v>495</v>
      </c>
      <c r="D27" s="112" t="s">
        <v>156</v>
      </c>
      <c r="E27" s="4" t="s">
        <v>449</v>
      </c>
      <c r="F27" s="113"/>
      <c r="G27" s="114" t="s">
        <v>102</v>
      </c>
      <c r="H27" s="4" t="s">
        <v>102</v>
      </c>
      <c r="I27" s="235" t="s">
        <v>101</v>
      </c>
      <c r="J27" s="4" t="s">
        <v>101</v>
      </c>
      <c r="K27" s="235" t="s">
        <v>101</v>
      </c>
      <c r="L27" s="415"/>
      <c r="M27" s="101"/>
    </row>
    <row r="28" spans="2:13">
      <c r="B28" s="211" t="s">
        <v>496</v>
      </c>
      <c r="C28" s="234" t="s">
        <v>497</v>
      </c>
      <c r="D28" s="112" t="s">
        <v>265</v>
      </c>
      <c r="E28" s="4" t="s">
        <v>454</v>
      </c>
      <c r="F28" s="113"/>
      <c r="G28" s="114" t="s">
        <v>102</v>
      </c>
      <c r="H28" s="4" t="s">
        <v>102</v>
      </c>
      <c r="I28" s="235" t="s">
        <v>102</v>
      </c>
      <c r="J28" s="4" t="s">
        <v>101</v>
      </c>
      <c r="K28" s="235" t="s">
        <v>101</v>
      </c>
      <c r="L28" s="236"/>
      <c r="M28" s="101"/>
    </row>
    <row r="29" spans="2:13" ht="16.149999999999999" customHeight="1">
      <c r="B29" s="237" t="s">
        <v>498</v>
      </c>
      <c r="C29" s="234" t="s">
        <v>499</v>
      </c>
      <c r="D29" s="112" t="s">
        <v>156</v>
      </c>
      <c r="E29" s="4" t="s">
        <v>449</v>
      </c>
      <c r="F29" s="113"/>
      <c r="G29" s="114" t="s">
        <v>102</v>
      </c>
      <c r="H29" s="4" t="s">
        <v>102</v>
      </c>
      <c r="I29" s="235" t="s">
        <v>101</v>
      </c>
      <c r="J29" s="4" t="s">
        <v>101</v>
      </c>
      <c r="K29" s="235" t="s">
        <v>101</v>
      </c>
      <c r="L29" s="413" t="s">
        <v>459</v>
      </c>
      <c r="M29" s="101"/>
    </row>
    <row r="30" spans="2:13">
      <c r="B30" s="237" t="s">
        <v>500</v>
      </c>
      <c r="C30" s="234" t="s">
        <v>501</v>
      </c>
      <c r="D30" s="112" t="s">
        <v>156</v>
      </c>
      <c r="E30" s="4" t="s">
        <v>449</v>
      </c>
      <c r="F30" s="113"/>
      <c r="G30" s="114" t="s">
        <v>102</v>
      </c>
      <c r="H30" s="4" t="s">
        <v>102</v>
      </c>
      <c r="I30" s="235" t="s">
        <v>101</v>
      </c>
      <c r="J30" s="4" t="s">
        <v>101</v>
      </c>
      <c r="K30" s="235" t="s">
        <v>101</v>
      </c>
      <c r="L30" s="414"/>
      <c r="M30" s="101"/>
    </row>
    <row r="31" spans="2:13">
      <c r="B31" s="237" t="s">
        <v>502</v>
      </c>
      <c r="C31" s="234" t="s">
        <v>503</v>
      </c>
      <c r="D31" s="112" t="s">
        <v>156</v>
      </c>
      <c r="E31" s="4" t="s">
        <v>449</v>
      </c>
      <c r="F31" s="113"/>
      <c r="G31" s="114" t="s">
        <v>102</v>
      </c>
      <c r="H31" s="4" t="s">
        <v>102</v>
      </c>
      <c r="I31" s="235" t="s">
        <v>101</v>
      </c>
      <c r="J31" s="4" t="s">
        <v>101</v>
      </c>
      <c r="K31" s="235" t="s">
        <v>101</v>
      </c>
      <c r="L31" s="414"/>
      <c r="M31" s="101"/>
    </row>
    <row r="32" spans="2:13">
      <c r="B32" s="237" t="s">
        <v>504</v>
      </c>
      <c r="C32" s="234" t="s">
        <v>505</v>
      </c>
      <c r="D32" s="112" t="s">
        <v>156</v>
      </c>
      <c r="E32" s="4" t="s">
        <v>449</v>
      </c>
      <c r="F32" s="113"/>
      <c r="G32" s="114" t="s">
        <v>102</v>
      </c>
      <c r="H32" s="4" t="s">
        <v>102</v>
      </c>
      <c r="I32" s="235" t="s">
        <v>101</v>
      </c>
      <c r="J32" s="4" t="s">
        <v>101</v>
      </c>
      <c r="K32" s="235" t="s">
        <v>101</v>
      </c>
      <c r="L32" s="414"/>
      <c r="M32" s="101"/>
    </row>
    <row r="33" spans="2:13">
      <c r="B33" s="237" t="s">
        <v>506</v>
      </c>
      <c r="C33" s="234" t="s">
        <v>507</v>
      </c>
      <c r="D33" s="112" t="s">
        <v>156</v>
      </c>
      <c r="E33" s="4" t="s">
        <v>449</v>
      </c>
      <c r="F33" s="113"/>
      <c r="G33" s="114" t="s">
        <v>102</v>
      </c>
      <c r="H33" s="4" t="s">
        <v>102</v>
      </c>
      <c r="I33" s="235" t="s">
        <v>101</v>
      </c>
      <c r="J33" s="4" t="s">
        <v>101</v>
      </c>
      <c r="K33" s="235" t="s">
        <v>101</v>
      </c>
      <c r="L33" s="414"/>
      <c r="M33" s="101"/>
    </row>
    <row r="34" spans="2:13">
      <c r="B34" s="237" t="s">
        <v>508</v>
      </c>
      <c r="C34" s="234" t="s">
        <v>509</v>
      </c>
      <c r="D34" s="112" t="s">
        <v>156</v>
      </c>
      <c r="E34" s="4" t="s">
        <v>449</v>
      </c>
      <c r="F34" s="113"/>
      <c r="G34" s="114" t="s">
        <v>102</v>
      </c>
      <c r="H34" s="4" t="s">
        <v>102</v>
      </c>
      <c r="I34" s="235" t="s">
        <v>101</v>
      </c>
      <c r="J34" s="4" t="s">
        <v>101</v>
      </c>
      <c r="K34" s="235" t="s">
        <v>101</v>
      </c>
      <c r="L34" s="414"/>
      <c r="M34" s="101"/>
    </row>
    <row r="35" spans="2:13">
      <c r="B35" s="237" t="s">
        <v>510</v>
      </c>
      <c r="C35" s="234" t="s">
        <v>511</v>
      </c>
      <c r="D35" s="112" t="s">
        <v>156</v>
      </c>
      <c r="E35" s="4" t="s">
        <v>449</v>
      </c>
      <c r="F35" s="113"/>
      <c r="G35" s="114" t="s">
        <v>102</v>
      </c>
      <c r="H35" s="4" t="s">
        <v>102</v>
      </c>
      <c r="I35" s="235" t="s">
        <v>101</v>
      </c>
      <c r="J35" s="4" t="s">
        <v>101</v>
      </c>
      <c r="K35" s="235" t="s">
        <v>101</v>
      </c>
      <c r="L35" s="414"/>
      <c r="M35" s="101"/>
    </row>
    <row r="36" spans="2:13">
      <c r="B36" s="237" t="s">
        <v>512</v>
      </c>
      <c r="C36" s="234" t="s">
        <v>513</v>
      </c>
      <c r="D36" s="112" t="s">
        <v>156</v>
      </c>
      <c r="E36" s="4" t="s">
        <v>449</v>
      </c>
      <c r="F36" s="113"/>
      <c r="G36" s="114" t="s">
        <v>102</v>
      </c>
      <c r="H36" s="4" t="s">
        <v>102</v>
      </c>
      <c r="I36" s="235" t="s">
        <v>101</v>
      </c>
      <c r="J36" s="4" t="s">
        <v>101</v>
      </c>
      <c r="K36" s="235" t="s">
        <v>101</v>
      </c>
      <c r="L36" s="414"/>
      <c r="M36" s="101"/>
    </row>
    <row r="37" spans="2:13">
      <c r="B37" s="237" t="s">
        <v>514</v>
      </c>
      <c r="C37" s="234" t="s">
        <v>515</v>
      </c>
      <c r="D37" s="112" t="s">
        <v>156</v>
      </c>
      <c r="E37" s="4" t="s">
        <v>449</v>
      </c>
      <c r="F37" s="113"/>
      <c r="G37" s="114" t="s">
        <v>102</v>
      </c>
      <c r="H37" s="4" t="s">
        <v>102</v>
      </c>
      <c r="I37" s="235" t="s">
        <v>101</v>
      </c>
      <c r="J37" s="4" t="s">
        <v>101</v>
      </c>
      <c r="K37" s="235" t="s">
        <v>101</v>
      </c>
      <c r="L37" s="415"/>
      <c r="M37" s="101"/>
    </row>
    <row r="38" spans="2:13">
      <c r="B38" s="211" t="s">
        <v>516</v>
      </c>
      <c r="C38" s="234" t="s">
        <v>517</v>
      </c>
      <c r="D38" s="112" t="s">
        <v>265</v>
      </c>
      <c r="E38" s="4" t="s">
        <v>518</v>
      </c>
      <c r="F38" s="113"/>
      <c r="G38" s="114" t="s">
        <v>102</v>
      </c>
      <c r="H38" s="4" t="s">
        <v>102</v>
      </c>
      <c r="I38" s="235" t="s">
        <v>102</v>
      </c>
      <c r="J38" s="4" t="s">
        <v>101</v>
      </c>
      <c r="K38" s="235" t="s">
        <v>101</v>
      </c>
      <c r="L38" s="236"/>
      <c r="M38" s="101"/>
    </row>
    <row r="39" spans="2:13" ht="16.149999999999999" customHeight="1">
      <c r="B39" s="237" t="s">
        <v>519</v>
      </c>
      <c r="C39" s="234" t="s">
        <v>520</v>
      </c>
      <c r="D39" s="112" t="s">
        <v>156</v>
      </c>
      <c r="E39" s="4" t="s">
        <v>449</v>
      </c>
      <c r="F39" s="113"/>
      <c r="G39" s="114" t="s">
        <v>102</v>
      </c>
      <c r="H39" s="4" t="s">
        <v>102</v>
      </c>
      <c r="I39" s="235" t="s">
        <v>101</v>
      </c>
      <c r="J39" s="4" t="s">
        <v>101</v>
      </c>
      <c r="K39" s="235" t="s">
        <v>101</v>
      </c>
      <c r="L39" s="413" t="s">
        <v>459</v>
      </c>
      <c r="M39" s="101"/>
    </row>
    <row r="40" spans="2:13">
      <c r="B40" s="237" t="s">
        <v>521</v>
      </c>
      <c r="C40" s="234" t="s">
        <v>522</v>
      </c>
      <c r="D40" s="112" t="s">
        <v>156</v>
      </c>
      <c r="E40" s="4" t="s">
        <v>449</v>
      </c>
      <c r="F40" s="113"/>
      <c r="G40" s="114" t="s">
        <v>102</v>
      </c>
      <c r="H40" s="4" t="s">
        <v>102</v>
      </c>
      <c r="I40" s="235" t="s">
        <v>101</v>
      </c>
      <c r="J40" s="4" t="s">
        <v>101</v>
      </c>
      <c r="K40" s="235" t="s">
        <v>101</v>
      </c>
      <c r="L40" s="414"/>
      <c r="M40" s="101"/>
    </row>
    <row r="41" spans="2:13">
      <c r="B41" s="237" t="s">
        <v>523</v>
      </c>
      <c r="C41" s="234" t="s">
        <v>524</v>
      </c>
      <c r="D41" s="112" t="s">
        <v>156</v>
      </c>
      <c r="E41" s="4" t="s">
        <v>449</v>
      </c>
      <c r="F41" s="113"/>
      <c r="G41" s="114" t="s">
        <v>102</v>
      </c>
      <c r="H41" s="4" t="s">
        <v>102</v>
      </c>
      <c r="I41" s="235" t="s">
        <v>101</v>
      </c>
      <c r="J41" s="4" t="s">
        <v>101</v>
      </c>
      <c r="K41" s="235" t="s">
        <v>101</v>
      </c>
      <c r="L41" s="414"/>
      <c r="M41" s="101"/>
    </row>
    <row r="42" spans="2:13">
      <c r="B42" s="237" t="s">
        <v>525</v>
      </c>
      <c r="C42" s="234" t="s">
        <v>526</v>
      </c>
      <c r="D42" s="112" t="s">
        <v>156</v>
      </c>
      <c r="E42" s="4" t="s">
        <v>449</v>
      </c>
      <c r="F42" s="113"/>
      <c r="G42" s="114" t="s">
        <v>102</v>
      </c>
      <c r="H42" s="4" t="s">
        <v>102</v>
      </c>
      <c r="I42" s="235" t="s">
        <v>101</v>
      </c>
      <c r="J42" s="4" t="s">
        <v>101</v>
      </c>
      <c r="K42" s="235" t="s">
        <v>101</v>
      </c>
      <c r="L42" s="414"/>
      <c r="M42" s="101"/>
    </row>
    <row r="43" spans="2:13">
      <c r="B43" s="237" t="s">
        <v>527</v>
      </c>
      <c r="C43" s="234" t="s">
        <v>528</v>
      </c>
      <c r="D43" s="112" t="s">
        <v>156</v>
      </c>
      <c r="E43" s="4" t="s">
        <v>449</v>
      </c>
      <c r="F43" s="113"/>
      <c r="G43" s="114" t="s">
        <v>102</v>
      </c>
      <c r="H43" s="4" t="s">
        <v>102</v>
      </c>
      <c r="I43" s="235" t="s">
        <v>101</v>
      </c>
      <c r="J43" s="4" t="s">
        <v>101</v>
      </c>
      <c r="K43" s="235" t="s">
        <v>101</v>
      </c>
      <c r="L43" s="414"/>
      <c r="M43" s="101"/>
    </row>
    <row r="44" spans="2:13">
      <c r="B44" s="237" t="s">
        <v>529</v>
      </c>
      <c r="C44" s="234" t="s">
        <v>530</v>
      </c>
      <c r="D44" s="112" t="s">
        <v>156</v>
      </c>
      <c r="E44" s="4" t="s">
        <v>449</v>
      </c>
      <c r="F44" s="113"/>
      <c r="G44" s="114" t="s">
        <v>102</v>
      </c>
      <c r="H44" s="4" t="s">
        <v>102</v>
      </c>
      <c r="I44" s="235" t="s">
        <v>101</v>
      </c>
      <c r="J44" s="4" t="s">
        <v>101</v>
      </c>
      <c r="K44" s="235" t="s">
        <v>101</v>
      </c>
      <c r="L44" s="414"/>
      <c r="M44" s="101"/>
    </row>
    <row r="45" spans="2:13">
      <c r="B45" s="237" t="s">
        <v>531</v>
      </c>
      <c r="C45" s="234" t="s">
        <v>532</v>
      </c>
      <c r="D45" s="112" t="s">
        <v>156</v>
      </c>
      <c r="E45" s="4" t="s">
        <v>449</v>
      </c>
      <c r="F45" s="113"/>
      <c r="G45" s="114" t="s">
        <v>102</v>
      </c>
      <c r="H45" s="4" t="s">
        <v>102</v>
      </c>
      <c r="I45" s="235" t="s">
        <v>101</v>
      </c>
      <c r="J45" s="4" t="s">
        <v>101</v>
      </c>
      <c r="K45" s="235" t="s">
        <v>101</v>
      </c>
      <c r="L45" s="414"/>
      <c r="M45" s="101"/>
    </row>
    <row r="46" spans="2:13">
      <c r="B46" s="237" t="s">
        <v>533</v>
      </c>
      <c r="C46" s="234" t="s">
        <v>534</v>
      </c>
      <c r="D46" s="112" t="s">
        <v>156</v>
      </c>
      <c r="E46" s="4" t="s">
        <v>449</v>
      </c>
      <c r="F46" s="113"/>
      <c r="G46" s="114" t="s">
        <v>102</v>
      </c>
      <c r="H46" s="4" t="s">
        <v>102</v>
      </c>
      <c r="I46" s="235" t="s">
        <v>101</v>
      </c>
      <c r="J46" s="4" t="s">
        <v>101</v>
      </c>
      <c r="K46" s="235" t="s">
        <v>101</v>
      </c>
      <c r="L46" s="414"/>
      <c r="M46" s="101"/>
    </row>
    <row r="47" spans="2:13">
      <c r="B47" s="237" t="s">
        <v>535</v>
      </c>
      <c r="C47" s="234" t="s">
        <v>536</v>
      </c>
      <c r="D47" s="112" t="s">
        <v>156</v>
      </c>
      <c r="E47" s="4" t="s">
        <v>449</v>
      </c>
      <c r="F47" s="113"/>
      <c r="G47" s="114" t="s">
        <v>102</v>
      </c>
      <c r="H47" s="4" t="s">
        <v>102</v>
      </c>
      <c r="I47" s="235" t="s">
        <v>101</v>
      </c>
      <c r="J47" s="4" t="s">
        <v>101</v>
      </c>
      <c r="K47" s="235" t="s">
        <v>101</v>
      </c>
      <c r="L47" s="415"/>
      <c r="M47" s="101"/>
    </row>
    <row r="48" spans="2:13">
      <c r="B48" s="211" t="s">
        <v>537</v>
      </c>
      <c r="C48" s="234" t="s">
        <v>538</v>
      </c>
      <c r="D48" s="112" t="s">
        <v>265</v>
      </c>
      <c r="E48" s="4" t="s">
        <v>454</v>
      </c>
      <c r="F48" s="113"/>
      <c r="G48" s="114" t="s">
        <v>102</v>
      </c>
      <c r="H48" s="4" t="s">
        <v>102</v>
      </c>
      <c r="I48" s="235" t="s">
        <v>102</v>
      </c>
      <c r="J48" s="4" t="s">
        <v>101</v>
      </c>
      <c r="K48" s="235" t="s">
        <v>101</v>
      </c>
      <c r="L48" s="236"/>
      <c r="M48" s="101"/>
    </row>
    <row r="49" spans="2:13" ht="16.149999999999999" customHeight="1">
      <c r="B49" s="237" t="s">
        <v>539</v>
      </c>
      <c r="C49" s="234" t="s">
        <v>540</v>
      </c>
      <c r="D49" s="112" t="s">
        <v>156</v>
      </c>
      <c r="E49" s="4" t="s">
        <v>449</v>
      </c>
      <c r="F49" s="113"/>
      <c r="G49" s="114" t="s">
        <v>102</v>
      </c>
      <c r="H49" s="4" t="s">
        <v>102</v>
      </c>
      <c r="I49" s="235" t="s">
        <v>101</v>
      </c>
      <c r="J49" s="4" t="s">
        <v>101</v>
      </c>
      <c r="K49" s="235" t="s">
        <v>101</v>
      </c>
      <c r="L49" s="413" t="s">
        <v>459</v>
      </c>
      <c r="M49" s="101"/>
    </row>
    <row r="50" spans="2:13">
      <c r="B50" s="237" t="s">
        <v>541</v>
      </c>
      <c r="C50" s="234" t="s">
        <v>542</v>
      </c>
      <c r="D50" s="112" t="s">
        <v>156</v>
      </c>
      <c r="E50" s="4" t="s">
        <v>449</v>
      </c>
      <c r="F50" s="113"/>
      <c r="G50" s="114" t="s">
        <v>102</v>
      </c>
      <c r="H50" s="4" t="s">
        <v>102</v>
      </c>
      <c r="I50" s="235" t="s">
        <v>101</v>
      </c>
      <c r="J50" s="4" t="s">
        <v>101</v>
      </c>
      <c r="K50" s="235" t="s">
        <v>101</v>
      </c>
      <c r="L50" s="414"/>
      <c r="M50" s="101"/>
    </row>
    <row r="51" spans="2:13">
      <c r="B51" s="237" t="s">
        <v>543</v>
      </c>
      <c r="C51" s="234" t="s">
        <v>544</v>
      </c>
      <c r="D51" s="112" t="s">
        <v>156</v>
      </c>
      <c r="E51" s="4" t="s">
        <v>449</v>
      </c>
      <c r="F51" s="113"/>
      <c r="G51" s="114" t="s">
        <v>102</v>
      </c>
      <c r="H51" s="4" t="s">
        <v>102</v>
      </c>
      <c r="I51" s="235" t="s">
        <v>101</v>
      </c>
      <c r="J51" s="4" t="s">
        <v>101</v>
      </c>
      <c r="K51" s="235" t="s">
        <v>101</v>
      </c>
      <c r="L51" s="414"/>
      <c r="M51" s="101"/>
    </row>
    <row r="52" spans="2:13">
      <c r="B52" s="237" t="s">
        <v>545</v>
      </c>
      <c r="C52" s="234" t="s">
        <v>546</v>
      </c>
      <c r="D52" s="112" t="s">
        <v>156</v>
      </c>
      <c r="E52" s="4" t="s">
        <v>449</v>
      </c>
      <c r="F52" s="113"/>
      <c r="G52" s="114" t="s">
        <v>102</v>
      </c>
      <c r="H52" s="4" t="s">
        <v>102</v>
      </c>
      <c r="I52" s="235" t="s">
        <v>101</v>
      </c>
      <c r="J52" s="4" t="s">
        <v>101</v>
      </c>
      <c r="K52" s="235" t="s">
        <v>101</v>
      </c>
      <c r="L52" s="414"/>
      <c r="M52" s="101"/>
    </row>
    <row r="53" spans="2:13">
      <c r="B53" s="237" t="s">
        <v>547</v>
      </c>
      <c r="C53" s="234" t="s">
        <v>548</v>
      </c>
      <c r="D53" s="112" t="s">
        <v>156</v>
      </c>
      <c r="E53" s="4" t="s">
        <v>449</v>
      </c>
      <c r="F53" s="113"/>
      <c r="G53" s="114" t="s">
        <v>102</v>
      </c>
      <c r="H53" s="4" t="s">
        <v>102</v>
      </c>
      <c r="I53" s="235" t="s">
        <v>101</v>
      </c>
      <c r="J53" s="4" t="s">
        <v>101</v>
      </c>
      <c r="K53" s="235" t="s">
        <v>101</v>
      </c>
      <c r="L53" s="414"/>
      <c r="M53" s="101"/>
    </row>
    <row r="54" spans="2:13">
      <c r="B54" s="237" t="s">
        <v>549</v>
      </c>
      <c r="C54" s="234" t="s">
        <v>550</v>
      </c>
      <c r="D54" s="112" t="s">
        <v>156</v>
      </c>
      <c r="E54" s="4" t="s">
        <v>449</v>
      </c>
      <c r="F54" s="113"/>
      <c r="G54" s="114" t="s">
        <v>102</v>
      </c>
      <c r="H54" s="4" t="s">
        <v>102</v>
      </c>
      <c r="I54" s="235" t="s">
        <v>101</v>
      </c>
      <c r="J54" s="4" t="s">
        <v>101</v>
      </c>
      <c r="K54" s="235" t="s">
        <v>101</v>
      </c>
      <c r="L54" s="414"/>
      <c r="M54" s="101"/>
    </row>
    <row r="55" spans="2:13">
      <c r="B55" s="237" t="s">
        <v>551</v>
      </c>
      <c r="C55" s="234" t="s">
        <v>552</v>
      </c>
      <c r="D55" s="112" t="s">
        <v>156</v>
      </c>
      <c r="E55" s="4" t="s">
        <v>449</v>
      </c>
      <c r="F55" s="113"/>
      <c r="G55" s="114" t="s">
        <v>102</v>
      </c>
      <c r="H55" s="4" t="s">
        <v>102</v>
      </c>
      <c r="I55" s="235" t="s">
        <v>101</v>
      </c>
      <c r="J55" s="4" t="s">
        <v>101</v>
      </c>
      <c r="K55" s="235" t="s">
        <v>101</v>
      </c>
      <c r="L55" s="414"/>
      <c r="M55" s="101"/>
    </row>
    <row r="56" spans="2:13">
      <c r="B56" s="237" t="s">
        <v>553</v>
      </c>
      <c r="C56" s="234" t="s">
        <v>554</v>
      </c>
      <c r="D56" s="112" t="s">
        <v>156</v>
      </c>
      <c r="E56" s="4" t="s">
        <v>449</v>
      </c>
      <c r="F56" s="113"/>
      <c r="G56" s="114" t="s">
        <v>102</v>
      </c>
      <c r="H56" s="4" t="s">
        <v>102</v>
      </c>
      <c r="I56" s="235" t="s">
        <v>101</v>
      </c>
      <c r="J56" s="4" t="s">
        <v>101</v>
      </c>
      <c r="K56" s="235" t="s">
        <v>101</v>
      </c>
      <c r="L56" s="414"/>
      <c r="M56" s="101"/>
    </row>
    <row r="57" spans="2:13">
      <c r="B57" s="237" t="s">
        <v>555</v>
      </c>
      <c r="C57" s="234" t="s">
        <v>556</v>
      </c>
      <c r="D57" s="112" t="s">
        <v>156</v>
      </c>
      <c r="E57" s="4" t="s">
        <v>449</v>
      </c>
      <c r="F57" s="113"/>
      <c r="G57" s="114" t="s">
        <v>102</v>
      </c>
      <c r="H57" s="4" t="s">
        <v>102</v>
      </c>
      <c r="I57" s="235" t="s">
        <v>101</v>
      </c>
      <c r="J57" s="4" t="s">
        <v>101</v>
      </c>
      <c r="K57" s="235" t="s">
        <v>101</v>
      </c>
      <c r="L57" s="415"/>
      <c r="M57" s="101"/>
    </row>
    <row r="58" spans="2:13" ht="17.25" thickBot="1">
      <c r="B58" s="239" t="s">
        <v>43</v>
      </c>
      <c r="C58" s="240" t="s">
        <v>557</v>
      </c>
      <c r="D58" s="117" t="s">
        <v>558</v>
      </c>
      <c r="E58" s="118" t="s">
        <v>107</v>
      </c>
      <c r="F58" s="119"/>
      <c r="G58" s="120" t="s">
        <v>102</v>
      </c>
      <c r="H58" s="118" t="s">
        <v>102</v>
      </c>
      <c r="I58" s="224" t="s">
        <v>101</v>
      </c>
      <c r="J58" s="118" t="s">
        <v>101</v>
      </c>
      <c r="K58" s="235" t="s">
        <v>101</v>
      </c>
      <c r="L58" s="241"/>
      <c r="M58" s="101"/>
    </row>
    <row r="59" spans="2:13" ht="20.100000000000001" customHeight="1">
      <c r="B59" s="122"/>
      <c r="C59" s="122"/>
      <c r="D59" s="123"/>
      <c r="E59" s="124"/>
      <c r="F59" s="124"/>
      <c r="G59" s="125"/>
      <c r="H59" s="125"/>
      <c r="I59" s="125"/>
      <c r="J59" s="125"/>
      <c r="K59" s="125"/>
      <c r="L59" s="122"/>
      <c r="M59" s="82"/>
    </row>
  </sheetData>
  <mergeCells count="5">
    <mergeCell ref="L9:L17"/>
    <mergeCell ref="L19:L27"/>
    <mergeCell ref="L29:L37"/>
    <mergeCell ref="L39:L47"/>
    <mergeCell ref="L49:L5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1107-5DCA-4BB8-A3A2-30E689B311C0}">
  <sheetPr codeName="Sheet124">
    <outlinePr summaryBelow="0"/>
    <pageSetUpPr fitToPage="1"/>
  </sheetPr>
  <dimension ref="B1:M78"/>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559</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20.100000000000001" customHeight="1" thickBot="1">
      <c r="B5" s="98" t="s">
        <v>560</v>
      </c>
      <c r="C5" s="99"/>
      <c r="D5" s="99"/>
      <c r="E5" s="99"/>
      <c r="F5" s="99"/>
      <c r="G5" s="99"/>
      <c r="H5" s="99"/>
      <c r="I5" s="99"/>
      <c r="J5" s="99"/>
      <c r="K5" s="99"/>
      <c r="L5" s="100"/>
      <c r="M5" s="101"/>
    </row>
    <row r="6" spans="2:13">
      <c r="B6" s="229" t="s">
        <v>561</v>
      </c>
      <c r="C6" s="230" t="s">
        <v>562</v>
      </c>
      <c r="D6" s="231" t="s">
        <v>563</v>
      </c>
      <c r="E6" s="138" t="s">
        <v>454</v>
      </c>
      <c r="F6" s="171" t="s">
        <v>445</v>
      </c>
      <c r="G6" s="114" t="s">
        <v>121</v>
      </c>
      <c r="H6" s="108" t="s">
        <v>121</v>
      </c>
      <c r="I6" s="108" t="s">
        <v>102</v>
      </c>
      <c r="J6" s="108" t="s">
        <v>101</v>
      </c>
      <c r="K6" s="108" t="s">
        <v>101</v>
      </c>
      <c r="L6" s="416" t="s">
        <v>564</v>
      </c>
      <c r="M6" s="101"/>
    </row>
    <row r="7" spans="2:13">
      <c r="B7" s="211" t="s">
        <v>565</v>
      </c>
      <c r="C7" s="234" t="s">
        <v>566</v>
      </c>
      <c r="D7" s="112" t="s">
        <v>567</v>
      </c>
      <c r="E7" s="4" t="s">
        <v>454</v>
      </c>
      <c r="F7" s="113" t="s">
        <v>568</v>
      </c>
      <c r="G7" s="114" t="s">
        <v>121</v>
      </c>
      <c r="H7" s="4" t="s">
        <v>102</v>
      </c>
      <c r="I7" s="4" t="s">
        <v>102</v>
      </c>
      <c r="J7" s="4" t="s">
        <v>101</v>
      </c>
      <c r="K7" s="4" t="s">
        <v>101</v>
      </c>
      <c r="L7" s="417"/>
      <c r="M7" s="101"/>
    </row>
    <row r="8" spans="2:13">
      <c r="B8" s="211" t="s">
        <v>569</v>
      </c>
      <c r="C8" s="234" t="s">
        <v>570</v>
      </c>
      <c r="D8" s="112" t="s">
        <v>265</v>
      </c>
      <c r="E8" s="4" t="s">
        <v>454</v>
      </c>
      <c r="F8" s="113" t="s">
        <v>568</v>
      </c>
      <c r="G8" s="114" t="s">
        <v>121</v>
      </c>
      <c r="H8" s="4" t="s">
        <v>102</v>
      </c>
      <c r="I8" s="4" t="s">
        <v>102</v>
      </c>
      <c r="J8" s="4" t="s">
        <v>101</v>
      </c>
      <c r="K8" s="4" t="s">
        <v>101</v>
      </c>
      <c r="L8" s="417"/>
      <c r="M8" s="101"/>
    </row>
    <row r="9" spans="2:13">
      <c r="B9" s="211" t="s">
        <v>571</v>
      </c>
      <c r="C9" s="234" t="s">
        <v>572</v>
      </c>
      <c r="D9" s="112" t="s">
        <v>265</v>
      </c>
      <c r="E9" s="4" t="s">
        <v>454</v>
      </c>
      <c r="F9" s="113" t="s">
        <v>568</v>
      </c>
      <c r="G9" s="114" t="s">
        <v>121</v>
      </c>
      <c r="H9" s="4" t="s">
        <v>102</v>
      </c>
      <c r="I9" s="4" t="s">
        <v>102</v>
      </c>
      <c r="J9" s="4" t="s">
        <v>101</v>
      </c>
      <c r="K9" s="4" t="s">
        <v>101</v>
      </c>
      <c r="L9" s="417"/>
      <c r="M9" s="101"/>
    </row>
    <row r="10" spans="2:13">
      <c r="B10" s="237" t="s">
        <v>573</v>
      </c>
      <c r="C10" s="234" t="s">
        <v>574</v>
      </c>
      <c r="D10" s="112" t="s">
        <v>265</v>
      </c>
      <c r="E10" s="4" t="s">
        <v>454</v>
      </c>
      <c r="F10" s="113" t="s">
        <v>568</v>
      </c>
      <c r="G10" s="114" t="s">
        <v>121</v>
      </c>
      <c r="H10" s="4" t="s">
        <v>102</v>
      </c>
      <c r="I10" s="4" t="s">
        <v>102</v>
      </c>
      <c r="J10" s="4" t="s">
        <v>101</v>
      </c>
      <c r="K10" s="4" t="s">
        <v>101</v>
      </c>
      <c r="L10" s="417"/>
      <c r="M10" s="101"/>
    </row>
    <row r="11" spans="2:13">
      <c r="B11" s="237" t="s">
        <v>575</v>
      </c>
      <c r="C11" s="234" t="s">
        <v>576</v>
      </c>
      <c r="D11" s="112" t="s">
        <v>265</v>
      </c>
      <c r="E11" s="4" t="s">
        <v>454</v>
      </c>
      <c r="F11" s="113" t="s">
        <v>568</v>
      </c>
      <c r="G11" s="114" t="s">
        <v>121</v>
      </c>
      <c r="H11" s="4" t="s">
        <v>102</v>
      </c>
      <c r="I11" s="4" t="s">
        <v>102</v>
      </c>
      <c r="J11" s="4" t="s">
        <v>101</v>
      </c>
      <c r="K11" s="4" t="s">
        <v>101</v>
      </c>
      <c r="L11" s="417"/>
      <c r="M11" s="101"/>
    </row>
    <row r="12" spans="2:13">
      <c r="B12" s="211" t="s">
        <v>577</v>
      </c>
      <c r="C12" s="234" t="s">
        <v>578</v>
      </c>
      <c r="D12" s="112" t="s">
        <v>265</v>
      </c>
      <c r="E12" s="4" t="s">
        <v>454</v>
      </c>
      <c r="F12" s="113" t="s">
        <v>568</v>
      </c>
      <c r="G12" s="114" t="s">
        <v>121</v>
      </c>
      <c r="H12" s="4" t="s">
        <v>102</v>
      </c>
      <c r="I12" s="4" t="s">
        <v>102</v>
      </c>
      <c r="J12" s="4" t="s">
        <v>101</v>
      </c>
      <c r="K12" s="4" t="s">
        <v>101</v>
      </c>
      <c r="L12" s="417"/>
      <c r="M12" s="101"/>
    </row>
    <row r="13" spans="2:13">
      <c r="B13" s="211" t="s">
        <v>579</v>
      </c>
      <c r="C13" s="234" t="s">
        <v>580</v>
      </c>
      <c r="D13" s="112" t="s">
        <v>265</v>
      </c>
      <c r="E13" s="4" t="s">
        <v>454</v>
      </c>
      <c r="F13" s="113" t="s">
        <v>568</v>
      </c>
      <c r="G13" s="114" t="s">
        <v>121</v>
      </c>
      <c r="H13" s="4" t="s">
        <v>102</v>
      </c>
      <c r="I13" s="4" t="s">
        <v>102</v>
      </c>
      <c r="J13" s="4" t="s">
        <v>101</v>
      </c>
      <c r="K13" s="4" t="s">
        <v>101</v>
      </c>
      <c r="L13" s="417"/>
      <c r="M13" s="101"/>
    </row>
    <row r="14" spans="2:13">
      <c r="B14" s="211" t="s">
        <v>581</v>
      </c>
      <c r="C14" s="234" t="s">
        <v>582</v>
      </c>
      <c r="D14" s="112" t="s">
        <v>265</v>
      </c>
      <c r="E14" s="4" t="s">
        <v>454</v>
      </c>
      <c r="F14" s="113" t="s">
        <v>568</v>
      </c>
      <c r="G14" s="114" t="s">
        <v>121</v>
      </c>
      <c r="H14" s="4" t="s">
        <v>102</v>
      </c>
      <c r="I14" s="4" t="s">
        <v>102</v>
      </c>
      <c r="J14" s="4" t="s">
        <v>101</v>
      </c>
      <c r="K14" s="4" t="s">
        <v>101</v>
      </c>
      <c r="L14" s="417"/>
      <c r="M14" s="101"/>
    </row>
    <row r="15" spans="2:13">
      <c r="B15" s="211" t="s">
        <v>583</v>
      </c>
      <c r="C15" s="234" t="s">
        <v>584</v>
      </c>
      <c r="D15" s="112" t="s">
        <v>567</v>
      </c>
      <c r="E15" s="4" t="s">
        <v>454</v>
      </c>
      <c r="F15" s="113" t="s">
        <v>568</v>
      </c>
      <c r="G15" s="114" t="s">
        <v>121</v>
      </c>
      <c r="H15" s="4" t="s">
        <v>102</v>
      </c>
      <c r="I15" s="4" t="s">
        <v>102</v>
      </c>
      <c r="J15" s="4" t="s">
        <v>101</v>
      </c>
      <c r="K15" s="4" t="s">
        <v>101</v>
      </c>
      <c r="L15" s="417"/>
      <c r="M15" s="101"/>
    </row>
    <row r="16" spans="2:13">
      <c r="B16" s="237" t="s">
        <v>585</v>
      </c>
      <c r="C16" s="234" t="s">
        <v>586</v>
      </c>
      <c r="D16" s="112" t="s">
        <v>265</v>
      </c>
      <c r="E16" s="4" t="s">
        <v>454</v>
      </c>
      <c r="F16" s="113" t="s">
        <v>568</v>
      </c>
      <c r="G16" s="114" t="s">
        <v>121</v>
      </c>
      <c r="H16" s="4" t="s">
        <v>102</v>
      </c>
      <c r="I16" s="4" t="s">
        <v>102</v>
      </c>
      <c r="J16" s="4" t="s">
        <v>101</v>
      </c>
      <c r="K16" s="4" t="s">
        <v>101</v>
      </c>
      <c r="L16" s="417"/>
      <c r="M16" s="101"/>
    </row>
    <row r="17" spans="2:13">
      <c r="B17" s="237" t="s">
        <v>587</v>
      </c>
      <c r="C17" s="234" t="s">
        <v>588</v>
      </c>
      <c r="D17" s="112" t="s">
        <v>265</v>
      </c>
      <c r="E17" s="4" t="s">
        <v>454</v>
      </c>
      <c r="F17" s="113" t="s">
        <v>568</v>
      </c>
      <c r="G17" s="114" t="s">
        <v>121</v>
      </c>
      <c r="H17" s="4" t="s">
        <v>102</v>
      </c>
      <c r="I17" s="4" t="s">
        <v>102</v>
      </c>
      <c r="J17" s="4" t="s">
        <v>101</v>
      </c>
      <c r="K17" s="4" t="s">
        <v>101</v>
      </c>
      <c r="L17" s="417"/>
      <c r="M17" s="101"/>
    </row>
    <row r="18" spans="2:13">
      <c r="B18" s="237" t="s">
        <v>589</v>
      </c>
      <c r="C18" s="234" t="s">
        <v>590</v>
      </c>
      <c r="D18" s="112" t="s">
        <v>265</v>
      </c>
      <c r="E18" s="4" t="s">
        <v>454</v>
      </c>
      <c r="F18" s="113" t="s">
        <v>568</v>
      </c>
      <c r="G18" s="114" t="s">
        <v>121</v>
      </c>
      <c r="H18" s="4" t="s">
        <v>102</v>
      </c>
      <c r="I18" s="4" t="s">
        <v>102</v>
      </c>
      <c r="J18" s="4" t="s">
        <v>101</v>
      </c>
      <c r="K18" s="4" t="s">
        <v>101</v>
      </c>
      <c r="L18" s="417"/>
      <c r="M18" s="101"/>
    </row>
    <row r="19" spans="2:13">
      <c r="B19" s="237" t="s">
        <v>591</v>
      </c>
      <c r="C19" s="234" t="s">
        <v>592</v>
      </c>
      <c r="D19" s="112" t="s">
        <v>265</v>
      </c>
      <c r="E19" s="4" t="s">
        <v>454</v>
      </c>
      <c r="F19" s="113" t="s">
        <v>568</v>
      </c>
      <c r="G19" s="114" t="s">
        <v>121</v>
      </c>
      <c r="H19" s="4" t="s">
        <v>102</v>
      </c>
      <c r="I19" s="4" t="s">
        <v>102</v>
      </c>
      <c r="J19" s="4" t="s">
        <v>101</v>
      </c>
      <c r="K19" s="4" t="s">
        <v>101</v>
      </c>
      <c r="L19" s="417"/>
      <c r="M19" s="101"/>
    </row>
    <row r="20" spans="2:13">
      <c r="B20" s="237" t="s">
        <v>593</v>
      </c>
      <c r="C20" s="234" t="s">
        <v>594</v>
      </c>
      <c r="D20" s="112" t="s">
        <v>265</v>
      </c>
      <c r="E20" s="4" t="s">
        <v>454</v>
      </c>
      <c r="F20" s="113" t="s">
        <v>568</v>
      </c>
      <c r="G20" s="114" t="s">
        <v>121</v>
      </c>
      <c r="H20" s="4" t="s">
        <v>102</v>
      </c>
      <c r="I20" s="4" t="s">
        <v>102</v>
      </c>
      <c r="J20" s="4" t="s">
        <v>101</v>
      </c>
      <c r="K20" s="4" t="s">
        <v>101</v>
      </c>
      <c r="L20" s="417"/>
      <c r="M20" s="101"/>
    </row>
    <row r="21" spans="2:13">
      <c r="B21" s="237" t="s">
        <v>595</v>
      </c>
      <c r="C21" s="234" t="s">
        <v>596</v>
      </c>
      <c r="D21" s="112" t="s">
        <v>265</v>
      </c>
      <c r="E21" s="4" t="s">
        <v>454</v>
      </c>
      <c r="F21" s="113" t="s">
        <v>568</v>
      </c>
      <c r="G21" s="114" t="s">
        <v>121</v>
      </c>
      <c r="H21" s="4" t="s">
        <v>102</v>
      </c>
      <c r="I21" s="4" t="s">
        <v>102</v>
      </c>
      <c r="J21" s="4" t="s">
        <v>101</v>
      </c>
      <c r="K21" s="4" t="s">
        <v>101</v>
      </c>
      <c r="L21" s="417"/>
      <c r="M21" s="101"/>
    </row>
    <row r="22" spans="2:13" ht="17.25" thickBot="1">
      <c r="B22" s="243" t="s">
        <v>597</v>
      </c>
      <c r="C22" s="240" t="s">
        <v>598</v>
      </c>
      <c r="D22" s="117" t="s">
        <v>599</v>
      </c>
      <c r="E22" s="118" t="s">
        <v>454</v>
      </c>
      <c r="F22" s="119" t="s">
        <v>568</v>
      </c>
      <c r="G22" s="120" t="s">
        <v>121</v>
      </c>
      <c r="H22" s="118" t="s">
        <v>102</v>
      </c>
      <c r="I22" s="118" t="s">
        <v>102</v>
      </c>
      <c r="J22" s="4" t="s">
        <v>101</v>
      </c>
      <c r="K22" s="4" t="s">
        <v>101</v>
      </c>
      <c r="L22" s="418"/>
      <c r="M22" s="101"/>
    </row>
    <row r="23" spans="2:13" ht="20.100000000000001" customHeight="1" thickBot="1">
      <c r="B23" s="98" t="s">
        <v>600</v>
      </c>
      <c r="C23" s="99"/>
      <c r="D23" s="99"/>
      <c r="E23" s="99"/>
      <c r="F23" s="99"/>
      <c r="G23" s="99"/>
      <c r="H23" s="99"/>
      <c r="I23" s="99"/>
      <c r="J23" s="99"/>
      <c r="K23" s="99"/>
      <c r="L23" s="100"/>
      <c r="M23" s="101"/>
    </row>
    <row r="24" spans="2:13">
      <c r="B24" s="211" t="s">
        <v>441</v>
      </c>
      <c r="C24" s="234" t="s">
        <v>442</v>
      </c>
      <c r="D24" s="112" t="s">
        <v>443</v>
      </c>
      <c r="E24" s="4" t="s">
        <v>444</v>
      </c>
      <c r="F24" s="113" t="s">
        <v>445</v>
      </c>
      <c r="G24" s="114" t="s">
        <v>121</v>
      </c>
      <c r="H24" s="108" t="s">
        <v>102</v>
      </c>
      <c r="I24" s="108" t="s">
        <v>101</v>
      </c>
      <c r="J24" s="108" t="s">
        <v>101</v>
      </c>
      <c r="K24" s="108" t="s">
        <v>101</v>
      </c>
      <c r="L24" s="244" t="s">
        <v>446</v>
      </c>
      <c r="M24" s="101"/>
    </row>
    <row r="25" spans="2:13" ht="88.5">
      <c r="B25" s="211" t="s">
        <v>447</v>
      </c>
      <c r="C25" s="234" t="s">
        <v>448</v>
      </c>
      <c r="D25" s="112" t="s">
        <v>320</v>
      </c>
      <c r="E25" s="4" t="s">
        <v>449</v>
      </c>
      <c r="F25" s="113"/>
      <c r="G25" s="114" t="s">
        <v>121</v>
      </c>
      <c r="H25" s="4" t="s">
        <v>102</v>
      </c>
      <c r="I25" s="4" t="s">
        <v>101</v>
      </c>
      <c r="J25" s="4" t="s">
        <v>101</v>
      </c>
      <c r="K25" s="4" t="s">
        <v>101</v>
      </c>
      <c r="L25" s="110" t="s">
        <v>450</v>
      </c>
      <c r="M25" s="101"/>
    </row>
    <row r="26" spans="2:13" ht="33">
      <c r="B26" s="211" t="s">
        <v>451</v>
      </c>
      <c r="C26" s="234" t="s">
        <v>452</v>
      </c>
      <c r="D26" s="112" t="s">
        <v>453</v>
      </c>
      <c r="E26" s="4" t="s">
        <v>454</v>
      </c>
      <c r="F26" s="113"/>
      <c r="G26" s="114" t="s">
        <v>121</v>
      </c>
      <c r="H26" s="4" t="s">
        <v>102</v>
      </c>
      <c r="I26" s="4" t="s">
        <v>102</v>
      </c>
      <c r="J26" s="4" t="s">
        <v>101</v>
      </c>
      <c r="K26" s="4" t="s">
        <v>101</v>
      </c>
      <c r="L26" s="110" t="s">
        <v>103</v>
      </c>
      <c r="M26" s="101"/>
    </row>
    <row r="27" spans="2:13">
      <c r="B27" s="211" t="s">
        <v>455</v>
      </c>
      <c r="C27" s="234" t="s">
        <v>456</v>
      </c>
      <c r="D27" s="112" t="s">
        <v>265</v>
      </c>
      <c r="E27" s="4" t="s">
        <v>454</v>
      </c>
      <c r="F27" s="113"/>
      <c r="G27" s="114" t="s">
        <v>121</v>
      </c>
      <c r="H27" s="4" t="s">
        <v>102</v>
      </c>
      <c r="I27" s="4" t="s">
        <v>102</v>
      </c>
      <c r="J27" s="4" t="s">
        <v>101</v>
      </c>
      <c r="K27" s="4" t="s">
        <v>101</v>
      </c>
      <c r="L27" s="236"/>
      <c r="M27" s="101"/>
    </row>
    <row r="28" spans="2:13">
      <c r="B28" s="237" t="s">
        <v>457</v>
      </c>
      <c r="C28" s="234" t="s">
        <v>458</v>
      </c>
      <c r="D28" s="112" t="s">
        <v>156</v>
      </c>
      <c r="E28" s="4" t="s">
        <v>449</v>
      </c>
      <c r="F28" s="113"/>
      <c r="G28" s="114" t="s">
        <v>121</v>
      </c>
      <c r="H28" s="4" t="s">
        <v>102</v>
      </c>
      <c r="I28" s="4" t="s">
        <v>101</v>
      </c>
      <c r="J28" s="4" t="s">
        <v>101</v>
      </c>
      <c r="K28" s="4" t="s">
        <v>101</v>
      </c>
      <c r="L28" s="413" t="s">
        <v>459</v>
      </c>
      <c r="M28" s="101"/>
    </row>
    <row r="29" spans="2:13">
      <c r="B29" s="237" t="s">
        <v>460</v>
      </c>
      <c r="C29" s="234" t="s">
        <v>461</v>
      </c>
      <c r="D29" s="112" t="s">
        <v>156</v>
      </c>
      <c r="E29" s="4" t="s">
        <v>449</v>
      </c>
      <c r="F29" s="113"/>
      <c r="G29" s="114" t="s">
        <v>121</v>
      </c>
      <c r="H29" s="4" t="s">
        <v>102</v>
      </c>
      <c r="I29" s="4" t="s">
        <v>101</v>
      </c>
      <c r="J29" s="4" t="s">
        <v>101</v>
      </c>
      <c r="K29" s="4" t="s">
        <v>101</v>
      </c>
      <c r="L29" s="417"/>
      <c r="M29" s="101"/>
    </row>
    <row r="30" spans="2:13">
      <c r="B30" s="237" t="s">
        <v>462</v>
      </c>
      <c r="C30" s="234" t="s">
        <v>463</v>
      </c>
      <c r="D30" s="112" t="s">
        <v>156</v>
      </c>
      <c r="E30" s="4" t="s">
        <v>449</v>
      </c>
      <c r="F30" s="113"/>
      <c r="G30" s="114" t="s">
        <v>121</v>
      </c>
      <c r="H30" s="4" t="s">
        <v>102</v>
      </c>
      <c r="I30" s="4" t="s">
        <v>101</v>
      </c>
      <c r="J30" s="4" t="s">
        <v>101</v>
      </c>
      <c r="K30" s="4" t="s">
        <v>101</v>
      </c>
      <c r="L30" s="417"/>
      <c r="M30" s="101"/>
    </row>
    <row r="31" spans="2:13">
      <c r="B31" s="237" t="s">
        <v>464</v>
      </c>
      <c r="C31" s="234" t="s">
        <v>465</v>
      </c>
      <c r="D31" s="112" t="s">
        <v>156</v>
      </c>
      <c r="E31" s="4" t="s">
        <v>449</v>
      </c>
      <c r="F31" s="113"/>
      <c r="G31" s="114" t="s">
        <v>121</v>
      </c>
      <c r="H31" s="4" t="s">
        <v>102</v>
      </c>
      <c r="I31" s="4" t="s">
        <v>101</v>
      </c>
      <c r="J31" s="4" t="s">
        <v>101</v>
      </c>
      <c r="K31" s="4" t="s">
        <v>101</v>
      </c>
      <c r="L31" s="417"/>
      <c r="M31" s="101"/>
    </row>
    <row r="32" spans="2:13">
      <c r="B32" s="237" t="s">
        <v>466</v>
      </c>
      <c r="C32" s="234" t="s">
        <v>467</v>
      </c>
      <c r="D32" s="112" t="s">
        <v>156</v>
      </c>
      <c r="E32" s="4" t="s">
        <v>449</v>
      </c>
      <c r="F32" s="113"/>
      <c r="G32" s="114" t="s">
        <v>121</v>
      </c>
      <c r="H32" s="4" t="s">
        <v>102</v>
      </c>
      <c r="I32" s="4" t="s">
        <v>101</v>
      </c>
      <c r="J32" s="4" t="s">
        <v>101</v>
      </c>
      <c r="K32" s="4" t="s">
        <v>101</v>
      </c>
      <c r="L32" s="417"/>
      <c r="M32" s="101"/>
    </row>
    <row r="33" spans="2:13">
      <c r="B33" s="237" t="s">
        <v>468</v>
      </c>
      <c r="C33" s="234" t="s">
        <v>469</v>
      </c>
      <c r="D33" s="112" t="s">
        <v>156</v>
      </c>
      <c r="E33" s="4" t="s">
        <v>449</v>
      </c>
      <c r="F33" s="113"/>
      <c r="G33" s="114" t="s">
        <v>121</v>
      </c>
      <c r="H33" s="4" t="s">
        <v>102</v>
      </c>
      <c r="I33" s="4" t="s">
        <v>101</v>
      </c>
      <c r="J33" s="4" t="s">
        <v>101</v>
      </c>
      <c r="K33" s="4" t="s">
        <v>101</v>
      </c>
      <c r="L33" s="417"/>
      <c r="M33" s="101"/>
    </row>
    <row r="34" spans="2:13">
      <c r="B34" s="237" t="s">
        <v>470</v>
      </c>
      <c r="C34" s="234" t="s">
        <v>471</v>
      </c>
      <c r="D34" s="112" t="s">
        <v>156</v>
      </c>
      <c r="E34" s="4" t="s">
        <v>449</v>
      </c>
      <c r="F34" s="113"/>
      <c r="G34" s="114" t="s">
        <v>121</v>
      </c>
      <c r="H34" s="4" t="s">
        <v>102</v>
      </c>
      <c r="I34" s="4" t="s">
        <v>101</v>
      </c>
      <c r="J34" s="4" t="s">
        <v>101</v>
      </c>
      <c r="K34" s="4" t="s">
        <v>101</v>
      </c>
      <c r="L34" s="417"/>
      <c r="M34" s="101"/>
    </row>
    <row r="35" spans="2:13">
      <c r="B35" s="237" t="s">
        <v>472</v>
      </c>
      <c r="C35" s="234" t="s">
        <v>473</v>
      </c>
      <c r="D35" s="112" t="s">
        <v>156</v>
      </c>
      <c r="E35" s="4" t="s">
        <v>449</v>
      </c>
      <c r="F35" s="113"/>
      <c r="G35" s="114" t="s">
        <v>121</v>
      </c>
      <c r="H35" s="4" t="s">
        <v>102</v>
      </c>
      <c r="I35" s="4" t="s">
        <v>101</v>
      </c>
      <c r="J35" s="4" t="s">
        <v>101</v>
      </c>
      <c r="K35" s="4" t="s">
        <v>101</v>
      </c>
      <c r="L35" s="417"/>
      <c r="M35" s="101"/>
    </row>
    <row r="36" spans="2:13">
      <c r="B36" s="237" t="s">
        <v>474</v>
      </c>
      <c r="C36" s="234" t="s">
        <v>475</v>
      </c>
      <c r="D36" s="112" t="s">
        <v>156</v>
      </c>
      <c r="E36" s="4" t="s">
        <v>449</v>
      </c>
      <c r="F36" s="113"/>
      <c r="G36" s="114" t="s">
        <v>121</v>
      </c>
      <c r="H36" s="4" t="s">
        <v>102</v>
      </c>
      <c r="I36" s="4" t="s">
        <v>101</v>
      </c>
      <c r="J36" s="4" t="s">
        <v>101</v>
      </c>
      <c r="K36" s="4" t="s">
        <v>101</v>
      </c>
      <c r="L36" s="419"/>
      <c r="M36" s="101"/>
    </row>
    <row r="37" spans="2:13">
      <c r="B37" s="211" t="s">
        <v>476</v>
      </c>
      <c r="C37" s="234" t="s">
        <v>477</v>
      </c>
      <c r="D37" s="112" t="s">
        <v>265</v>
      </c>
      <c r="E37" s="4" t="s">
        <v>454</v>
      </c>
      <c r="F37" s="113"/>
      <c r="G37" s="114" t="s">
        <v>121</v>
      </c>
      <c r="H37" s="4" t="s">
        <v>102</v>
      </c>
      <c r="I37" s="4" t="s">
        <v>102</v>
      </c>
      <c r="J37" s="4" t="s">
        <v>101</v>
      </c>
      <c r="K37" s="4" t="s">
        <v>101</v>
      </c>
      <c r="L37" s="236"/>
      <c r="M37" s="101"/>
    </row>
    <row r="38" spans="2:13">
      <c r="B38" s="237" t="s">
        <v>478</v>
      </c>
      <c r="C38" s="234" t="s">
        <v>479</v>
      </c>
      <c r="D38" s="112" t="s">
        <v>156</v>
      </c>
      <c r="E38" s="4" t="s">
        <v>449</v>
      </c>
      <c r="F38" s="113"/>
      <c r="G38" s="114" t="s">
        <v>121</v>
      </c>
      <c r="H38" s="4" t="s">
        <v>102</v>
      </c>
      <c r="I38" s="4" t="s">
        <v>101</v>
      </c>
      <c r="J38" s="4" t="s">
        <v>101</v>
      </c>
      <c r="K38" s="4" t="s">
        <v>101</v>
      </c>
      <c r="L38" s="413" t="s">
        <v>459</v>
      </c>
      <c r="M38" s="101"/>
    </row>
    <row r="39" spans="2:13">
      <c r="B39" s="237" t="s">
        <v>480</v>
      </c>
      <c r="C39" s="234" t="s">
        <v>481</v>
      </c>
      <c r="D39" s="112" t="s">
        <v>156</v>
      </c>
      <c r="E39" s="4" t="s">
        <v>449</v>
      </c>
      <c r="F39" s="113"/>
      <c r="G39" s="114" t="s">
        <v>121</v>
      </c>
      <c r="H39" s="4" t="s">
        <v>102</v>
      </c>
      <c r="I39" s="4" t="s">
        <v>101</v>
      </c>
      <c r="J39" s="4" t="s">
        <v>101</v>
      </c>
      <c r="K39" s="4" t="s">
        <v>101</v>
      </c>
      <c r="L39" s="417"/>
      <c r="M39" s="101"/>
    </row>
    <row r="40" spans="2:13">
      <c r="B40" s="237" t="s">
        <v>482</v>
      </c>
      <c r="C40" s="234" t="s">
        <v>483</v>
      </c>
      <c r="D40" s="112" t="s">
        <v>156</v>
      </c>
      <c r="E40" s="4" t="s">
        <v>449</v>
      </c>
      <c r="F40" s="113"/>
      <c r="G40" s="114" t="s">
        <v>121</v>
      </c>
      <c r="H40" s="4" t="s">
        <v>102</v>
      </c>
      <c r="I40" s="4" t="s">
        <v>101</v>
      </c>
      <c r="J40" s="4" t="s">
        <v>101</v>
      </c>
      <c r="K40" s="4" t="s">
        <v>101</v>
      </c>
      <c r="L40" s="417"/>
      <c r="M40" s="101"/>
    </row>
    <row r="41" spans="2:13">
      <c r="B41" s="237" t="s">
        <v>484</v>
      </c>
      <c r="C41" s="234" t="s">
        <v>485</v>
      </c>
      <c r="D41" s="112" t="s">
        <v>156</v>
      </c>
      <c r="E41" s="4" t="s">
        <v>449</v>
      </c>
      <c r="F41" s="113"/>
      <c r="G41" s="114" t="s">
        <v>121</v>
      </c>
      <c r="H41" s="4" t="s">
        <v>102</v>
      </c>
      <c r="I41" s="4" t="s">
        <v>101</v>
      </c>
      <c r="J41" s="4" t="s">
        <v>101</v>
      </c>
      <c r="K41" s="4" t="s">
        <v>101</v>
      </c>
      <c r="L41" s="417"/>
      <c r="M41" s="101"/>
    </row>
    <row r="42" spans="2:13">
      <c r="B42" s="237" t="s">
        <v>486</v>
      </c>
      <c r="C42" s="234" t="s">
        <v>487</v>
      </c>
      <c r="D42" s="112" t="s">
        <v>156</v>
      </c>
      <c r="E42" s="4" t="s">
        <v>449</v>
      </c>
      <c r="F42" s="113"/>
      <c r="G42" s="114" t="s">
        <v>121</v>
      </c>
      <c r="H42" s="4" t="s">
        <v>102</v>
      </c>
      <c r="I42" s="4" t="s">
        <v>101</v>
      </c>
      <c r="J42" s="4" t="s">
        <v>101</v>
      </c>
      <c r="K42" s="4" t="s">
        <v>101</v>
      </c>
      <c r="L42" s="417"/>
      <c r="M42" s="101"/>
    </row>
    <row r="43" spans="2:13">
      <c r="B43" s="237" t="s">
        <v>488</v>
      </c>
      <c r="C43" s="234" t="s">
        <v>489</v>
      </c>
      <c r="D43" s="112" t="s">
        <v>156</v>
      </c>
      <c r="E43" s="4" t="s">
        <v>449</v>
      </c>
      <c r="F43" s="113"/>
      <c r="G43" s="114" t="s">
        <v>121</v>
      </c>
      <c r="H43" s="4" t="s">
        <v>102</v>
      </c>
      <c r="I43" s="4" t="s">
        <v>101</v>
      </c>
      <c r="J43" s="4" t="s">
        <v>101</v>
      </c>
      <c r="K43" s="4" t="s">
        <v>101</v>
      </c>
      <c r="L43" s="417"/>
      <c r="M43" s="101"/>
    </row>
    <row r="44" spans="2:13">
      <c r="B44" s="237" t="s">
        <v>490</v>
      </c>
      <c r="C44" s="234" t="s">
        <v>491</v>
      </c>
      <c r="D44" s="112" t="s">
        <v>156</v>
      </c>
      <c r="E44" s="4" t="s">
        <v>449</v>
      </c>
      <c r="F44" s="113"/>
      <c r="G44" s="114" t="s">
        <v>121</v>
      </c>
      <c r="H44" s="4" t="s">
        <v>102</v>
      </c>
      <c r="I44" s="4" t="s">
        <v>101</v>
      </c>
      <c r="J44" s="4" t="s">
        <v>101</v>
      </c>
      <c r="K44" s="4" t="s">
        <v>101</v>
      </c>
      <c r="L44" s="417"/>
      <c r="M44" s="101"/>
    </row>
    <row r="45" spans="2:13">
      <c r="B45" s="237" t="s">
        <v>492</v>
      </c>
      <c r="C45" s="234" t="s">
        <v>493</v>
      </c>
      <c r="D45" s="112" t="s">
        <v>156</v>
      </c>
      <c r="E45" s="4" t="s">
        <v>449</v>
      </c>
      <c r="F45" s="113"/>
      <c r="G45" s="114" t="s">
        <v>121</v>
      </c>
      <c r="H45" s="4" t="s">
        <v>102</v>
      </c>
      <c r="I45" s="4" t="s">
        <v>101</v>
      </c>
      <c r="J45" s="4" t="s">
        <v>101</v>
      </c>
      <c r="K45" s="4" t="s">
        <v>101</v>
      </c>
      <c r="L45" s="417"/>
      <c r="M45" s="101"/>
    </row>
    <row r="46" spans="2:13">
      <c r="B46" s="237" t="s">
        <v>494</v>
      </c>
      <c r="C46" s="234" t="s">
        <v>495</v>
      </c>
      <c r="D46" s="112" t="s">
        <v>156</v>
      </c>
      <c r="E46" s="4" t="s">
        <v>449</v>
      </c>
      <c r="F46" s="113"/>
      <c r="G46" s="114" t="s">
        <v>121</v>
      </c>
      <c r="H46" s="4" t="s">
        <v>102</v>
      </c>
      <c r="I46" s="4" t="s">
        <v>101</v>
      </c>
      <c r="J46" s="4" t="s">
        <v>101</v>
      </c>
      <c r="K46" s="4" t="s">
        <v>101</v>
      </c>
      <c r="L46" s="419"/>
      <c r="M46" s="101"/>
    </row>
    <row r="47" spans="2:13">
      <c r="B47" s="211" t="s">
        <v>496</v>
      </c>
      <c r="C47" s="234" t="s">
        <v>497</v>
      </c>
      <c r="D47" s="112" t="s">
        <v>265</v>
      </c>
      <c r="E47" s="4" t="s">
        <v>454</v>
      </c>
      <c r="F47" s="113"/>
      <c r="G47" s="114" t="s">
        <v>121</v>
      </c>
      <c r="H47" s="4" t="s">
        <v>102</v>
      </c>
      <c r="I47" s="4" t="s">
        <v>102</v>
      </c>
      <c r="J47" s="4" t="s">
        <v>101</v>
      </c>
      <c r="K47" s="4" t="s">
        <v>101</v>
      </c>
      <c r="L47" s="236"/>
      <c r="M47" s="101"/>
    </row>
    <row r="48" spans="2:13">
      <c r="B48" s="237" t="s">
        <v>498</v>
      </c>
      <c r="C48" s="234" t="s">
        <v>499</v>
      </c>
      <c r="D48" s="112" t="s">
        <v>156</v>
      </c>
      <c r="E48" s="4" t="s">
        <v>449</v>
      </c>
      <c r="F48" s="113"/>
      <c r="G48" s="114" t="s">
        <v>121</v>
      </c>
      <c r="H48" s="4" t="s">
        <v>102</v>
      </c>
      <c r="I48" s="4" t="s">
        <v>101</v>
      </c>
      <c r="J48" s="4" t="s">
        <v>101</v>
      </c>
      <c r="K48" s="4" t="s">
        <v>101</v>
      </c>
      <c r="L48" s="413" t="s">
        <v>459</v>
      </c>
      <c r="M48" s="101"/>
    </row>
    <row r="49" spans="2:13">
      <c r="B49" s="237" t="s">
        <v>500</v>
      </c>
      <c r="C49" s="234" t="s">
        <v>501</v>
      </c>
      <c r="D49" s="112" t="s">
        <v>156</v>
      </c>
      <c r="E49" s="4" t="s">
        <v>449</v>
      </c>
      <c r="F49" s="113"/>
      <c r="G49" s="114" t="s">
        <v>121</v>
      </c>
      <c r="H49" s="4" t="s">
        <v>102</v>
      </c>
      <c r="I49" s="4" t="s">
        <v>101</v>
      </c>
      <c r="J49" s="4" t="s">
        <v>101</v>
      </c>
      <c r="K49" s="4" t="s">
        <v>101</v>
      </c>
      <c r="L49" s="417"/>
      <c r="M49" s="101"/>
    </row>
    <row r="50" spans="2:13">
      <c r="B50" s="237" t="s">
        <v>502</v>
      </c>
      <c r="C50" s="234" t="s">
        <v>503</v>
      </c>
      <c r="D50" s="112" t="s">
        <v>156</v>
      </c>
      <c r="E50" s="4" t="s">
        <v>449</v>
      </c>
      <c r="F50" s="113"/>
      <c r="G50" s="114" t="s">
        <v>121</v>
      </c>
      <c r="H50" s="4" t="s">
        <v>102</v>
      </c>
      <c r="I50" s="4" t="s">
        <v>101</v>
      </c>
      <c r="J50" s="4" t="s">
        <v>101</v>
      </c>
      <c r="K50" s="4" t="s">
        <v>101</v>
      </c>
      <c r="L50" s="417"/>
      <c r="M50" s="101"/>
    </row>
    <row r="51" spans="2:13">
      <c r="B51" s="237" t="s">
        <v>504</v>
      </c>
      <c r="C51" s="234" t="s">
        <v>505</v>
      </c>
      <c r="D51" s="112" t="s">
        <v>156</v>
      </c>
      <c r="E51" s="4" t="s">
        <v>449</v>
      </c>
      <c r="F51" s="113"/>
      <c r="G51" s="114" t="s">
        <v>121</v>
      </c>
      <c r="H51" s="4" t="s">
        <v>102</v>
      </c>
      <c r="I51" s="4" t="s">
        <v>101</v>
      </c>
      <c r="J51" s="4" t="s">
        <v>101</v>
      </c>
      <c r="K51" s="4" t="s">
        <v>101</v>
      </c>
      <c r="L51" s="417"/>
      <c r="M51" s="101"/>
    </row>
    <row r="52" spans="2:13">
      <c r="B52" s="237" t="s">
        <v>506</v>
      </c>
      <c r="C52" s="234" t="s">
        <v>507</v>
      </c>
      <c r="D52" s="112" t="s">
        <v>156</v>
      </c>
      <c r="E52" s="4" t="s">
        <v>449</v>
      </c>
      <c r="F52" s="113"/>
      <c r="G52" s="114" t="s">
        <v>121</v>
      </c>
      <c r="H52" s="4" t="s">
        <v>102</v>
      </c>
      <c r="I52" s="4" t="s">
        <v>101</v>
      </c>
      <c r="J52" s="4" t="s">
        <v>101</v>
      </c>
      <c r="K52" s="4" t="s">
        <v>101</v>
      </c>
      <c r="L52" s="417"/>
      <c r="M52" s="101"/>
    </row>
    <row r="53" spans="2:13">
      <c r="B53" s="237" t="s">
        <v>508</v>
      </c>
      <c r="C53" s="234" t="s">
        <v>509</v>
      </c>
      <c r="D53" s="112" t="s">
        <v>156</v>
      </c>
      <c r="E53" s="4" t="s">
        <v>449</v>
      </c>
      <c r="F53" s="113"/>
      <c r="G53" s="114" t="s">
        <v>121</v>
      </c>
      <c r="H53" s="4" t="s">
        <v>102</v>
      </c>
      <c r="I53" s="4" t="s">
        <v>101</v>
      </c>
      <c r="J53" s="4" t="s">
        <v>101</v>
      </c>
      <c r="K53" s="4" t="s">
        <v>101</v>
      </c>
      <c r="L53" s="417"/>
      <c r="M53" s="101"/>
    </row>
    <row r="54" spans="2:13">
      <c r="B54" s="237" t="s">
        <v>510</v>
      </c>
      <c r="C54" s="234" t="s">
        <v>511</v>
      </c>
      <c r="D54" s="112" t="s">
        <v>156</v>
      </c>
      <c r="E54" s="4" t="s">
        <v>449</v>
      </c>
      <c r="F54" s="113"/>
      <c r="G54" s="114" t="s">
        <v>121</v>
      </c>
      <c r="H54" s="4" t="s">
        <v>102</v>
      </c>
      <c r="I54" s="4" t="s">
        <v>101</v>
      </c>
      <c r="J54" s="4" t="s">
        <v>101</v>
      </c>
      <c r="K54" s="4" t="s">
        <v>101</v>
      </c>
      <c r="L54" s="417"/>
      <c r="M54" s="101"/>
    </row>
    <row r="55" spans="2:13">
      <c r="B55" s="237" t="s">
        <v>512</v>
      </c>
      <c r="C55" s="234" t="s">
        <v>513</v>
      </c>
      <c r="D55" s="112" t="s">
        <v>156</v>
      </c>
      <c r="E55" s="4" t="s">
        <v>449</v>
      </c>
      <c r="F55" s="113"/>
      <c r="G55" s="114" t="s">
        <v>121</v>
      </c>
      <c r="H55" s="4" t="s">
        <v>102</v>
      </c>
      <c r="I55" s="4" t="s">
        <v>101</v>
      </c>
      <c r="J55" s="4" t="s">
        <v>101</v>
      </c>
      <c r="K55" s="4" t="s">
        <v>101</v>
      </c>
      <c r="L55" s="417"/>
      <c r="M55" s="101"/>
    </row>
    <row r="56" spans="2:13">
      <c r="B56" s="237" t="s">
        <v>514</v>
      </c>
      <c r="C56" s="234" t="s">
        <v>515</v>
      </c>
      <c r="D56" s="112" t="s">
        <v>156</v>
      </c>
      <c r="E56" s="4" t="s">
        <v>449</v>
      </c>
      <c r="F56" s="113"/>
      <c r="G56" s="114" t="s">
        <v>121</v>
      </c>
      <c r="H56" s="4" t="s">
        <v>102</v>
      </c>
      <c r="I56" s="4" t="s">
        <v>101</v>
      </c>
      <c r="J56" s="4" t="s">
        <v>101</v>
      </c>
      <c r="K56" s="4" t="s">
        <v>101</v>
      </c>
      <c r="L56" s="419"/>
      <c r="M56" s="101"/>
    </row>
    <row r="57" spans="2:13">
      <c r="B57" s="211" t="s">
        <v>516</v>
      </c>
      <c r="C57" s="234" t="s">
        <v>517</v>
      </c>
      <c r="D57" s="112" t="s">
        <v>265</v>
      </c>
      <c r="E57" s="4" t="s">
        <v>518</v>
      </c>
      <c r="F57" s="113"/>
      <c r="G57" s="114" t="s">
        <v>121</v>
      </c>
      <c r="H57" s="4" t="s">
        <v>102</v>
      </c>
      <c r="I57" s="4" t="s">
        <v>102</v>
      </c>
      <c r="J57" s="4" t="s">
        <v>101</v>
      </c>
      <c r="K57" s="4" t="s">
        <v>101</v>
      </c>
      <c r="L57" s="236"/>
      <c r="M57" s="101"/>
    </row>
    <row r="58" spans="2:13">
      <c r="B58" s="237" t="s">
        <v>519</v>
      </c>
      <c r="C58" s="234" t="s">
        <v>520</v>
      </c>
      <c r="D58" s="112" t="s">
        <v>156</v>
      </c>
      <c r="E58" s="4" t="s">
        <v>449</v>
      </c>
      <c r="F58" s="113"/>
      <c r="G58" s="114" t="s">
        <v>121</v>
      </c>
      <c r="H58" s="4" t="s">
        <v>102</v>
      </c>
      <c r="I58" s="4" t="s">
        <v>101</v>
      </c>
      <c r="J58" s="4" t="s">
        <v>101</v>
      </c>
      <c r="K58" s="4" t="s">
        <v>101</v>
      </c>
      <c r="L58" s="413" t="s">
        <v>459</v>
      </c>
      <c r="M58" s="101"/>
    </row>
    <row r="59" spans="2:13">
      <c r="B59" s="237" t="s">
        <v>521</v>
      </c>
      <c r="C59" s="234" t="s">
        <v>522</v>
      </c>
      <c r="D59" s="112" t="s">
        <v>156</v>
      </c>
      <c r="E59" s="4" t="s">
        <v>449</v>
      </c>
      <c r="F59" s="113"/>
      <c r="G59" s="114" t="s">
        <v>121</v>
      </c>
      <c r="H59" s="4" t="s">
        <v>102</v>
      </c>
      <c r="I59" s="4" t="s">
        <v>101</v>
      </c>
      <c r="J59" s="4" t="s">
        <v>101</v>
      </c>
      <c r="K59" s="4" t="s">
        <v>101</v>
      </c>
      <c r="L59" s="417"/>
      <c r="M59" s="101"/>
    </row>
    <row r="60" spans="2:13">
      <c r="B60" s="237" t="s">
        <v>523</v>
      </c>
      <c r="C60" s="234" t="s">
        <v>524</v>
      </c>
      <c r="D60" s="112" t="s">
        <v>156</v>
      </c>
      <c r="E60" s="4" t="s">
        <v>449</v>
      </c>
      <c r="F60" s="113"/>
      <c r="G60" s="114" t="s">
        <v>121</v>
      </c>
      <c r="H60" s="4" t="s">
        <v>102</v>
      </c>
      <c r="I60" s="4" t="s">
        <v>101</v>
      </c>
      <c r="J60" s="4" t="s">
        <v>101</v>
      </c>
      <c r="K60" s="4" t="s">
        <v>101</v>
      </c>
      <c r="L60" s="417"/>
      <c r="M60" s="101"/>
    </row>
    <row r="61" spans="2:13">
      <c r="B61" s="237" t="s">
        <v>525</v>
      </c>
      <c r="C61" s="234" t="s">
        <v>526</v>
      </c>
      <c r="D61" s="112" t="s">
        <v>156</v>
      </c>
      <c r="E61" s="4" t="s">
        <v>449</v>
      </c>
      <c r="F61" s="113"/>
      <c r="G61" s="114" t="s">
        <v>121</v>
      </c>
      <c r="H61" s="4" t="s">
        <v>102</v>
      </c>
      <c r="I61" s="4" t="s">
        <v>101</v>
      </c>
      <c r="J61" s="4" t="s">
        <v>101</v>
      </c>
      <c r="K61" s="4" t="s">
        <v>101</v>
      </c>
      <c r="L61" s="417"/>
      <c r="M61" s="101"/>
    </row>
    <row r="62" spans="2:13">
      <c r="B62" s="237" t="s">
        <v>527</v>
      </c>
      <c r="C62" s="234" t="s">
        <v>528</v>
      </c>
      <c r="D62" s="112" t="s">
        <v>156</v>
      </c>
      <c r="E62" s="4" t="s">
        <v>449</v>
      </c>
      <c r="F62" s="113"/>
      <c r="G62" s="114" t="s">
        <v>121</v>
      </c>
      <c r="H62" s="4" t="s">
        <v>102</v>
      </c>
      <c r="I62" s="4" t="s">
        <v>101</v>
      </c>
      <c r="J62" s="4" t="s">
        <v>101</v>
      </c>
      <c r="K62" s="4" t="s">
        <v>101</v>
      </c>
      <c r="L62" s="417"/>
      <c r="M62" s="101"/>
    </row>
    <row r="63" spans="2:13">
      <c r="B63" s="237" t="s">
        <v>529</v>
      </c>
      <c r="C63" s="234" t="s">
        <v>530</v>
      </c>
      <c r="D63" s="112" t="s">
        <v>156</v>
      </c>
      <c r="E63" s="4" t="s">
        <v>449</v>
      </c>
      <c r="F63" s="113"/>
      <c r="G63" s="114" t="s">
        <v>121</v>
      </c>
      <c r="H63" s="4" t="s">
        <v>102</v>
      </c>
      <c r="I63" s="4" t="s">
        <v>101</v>
      </c>
      <c r="J63" s="4" t="s">
        <v>101</v>
      </c>
      <c r="K63" s="4" t="s">
        <v>101</v>
      </c>
      <c r="L63" s="417"/>
      <c r="M63" s="101"/>
    </row>
    <row r="64" spans="2:13">
      <c r="B64" s="237" t="s">
        <v>531</v>
      </c>
      <c r="C64" s="234" t="s">
        <v>532</v>
      </c>
      <c r="D64" s="112" t="s">
        <v>156</v>
      </c>
      <c r="E64" s="4" t="s">
        <v>449</v>
      </c>
      <c r="F64" s="113"/>
      <c r="G64" s="114" t="s">
        <v>121</v>
      </c>
      <c r="H64" s="4" t="s">
        <v>102</v>
      </c>
      <c r="I64" s="4" t="s">
        <v>101</v>
      </c>
      <c r="J64" s="4" t="s">
        <v>101</v>
      </c>
      <c r="K64" s="4" t="s">
        <v>101</v>
      </c>
      <c r="L64" s="417"/>
      <c r="M64" s="101"/>
    </row>
    <row r="65" spans="2:13">
      <c r="B65" s="237" t="s">
        <v>533</v>
      </c>
      <c r="C65" s="234" t="s">
        <v>534</v>
      </c>
      <c r="D65" s="112" t="s">
        <v>156</v>
      </c>
      <c r="E65" s="4" t="s">
        <v>449</v>
      </c>
      <c r="F65" s="113"/>
      <c r="G65" s="114" t="s">
        <v>121</v>
      </c>
      <c r="H65" s="4" t="s">
        <v>102</v>
      </c>
      <c r="I65" s="4" t="s">
        <v>101</v>
      </c>
      <c r="J65" s="4" t="s">
        <v>101</v>
      </c>
      <c r="K65" s="4" t="s">
        <v>101</v>
      </c>
      <c r="L65" s="417"/>
      <c r="M65" s="101"/>
    </row>
    <row r="66" spans="2:13">
      <c r="B66" s="237" t="s">
        <v>535</v>
      </c>
      <c r="C66" s="234" t="s">
        <v>536</v>
      </c>
      <c r="D66" s="112" t="s">
        <v>156</v>
      </c>
      <c r="E66" s="4" t="s">
        <v>449</v>
      </c>
      <c r="F66" s="113"/>
      <c r="G66" s="114" t="s">
        <v>121</v>
      </c>
      <c r="H66" s="4" t="s">
        <v>102</v>
      </c>
      <c r="I66" s="4" t="s">
        <v>101</v>
      </c>
      <c r="J66" s="4" t="s">
        <v>101</v>
      </c>
      <c r="K66" s="4" t="s">
        <v>101</v>
      </c>
      <c r="L66" s="419"/>
      <c r="M66" s="101"/>
    </row>
    <row r="67" spans="2:13">
      <c r="B67" s="211" t="s">
        <v>537</v>
      </c>
      <c r="C67" s="234" t="s">
        <v>538</v>
      </c>
      <c r="D67" s="112" t="s">
        <v>265</v>
      </c>
      <c r="E67" s="4" t="s">
        <v>454</v>
      </c>
      <c r="F67" s="113"/>
      <c r="G67" s="114" t="s">
        <v>121</v>
      </c>
      <c r="H67" s="4" t="s">
        <v>102</v>
      </c>
      <c r="I67" s="4" t="s">
        <v>102</v>
      </c>
      <c r="J67" s="4" t="s">
        <v>101</v>
      </c>
      <c r="K67" s="4" t="s">
        <v>101</v>
      </c>
      <c r="L67" s="236"/>
      <c r="M67" s="101"/>
    </row>
    <row r="68" spans="2:13">
      <c r="B68" s="237" t="s">
        <v>539</v>
      </c>
      <c r="C68" s="234" t="s">
        <v>540</v>
      </c>
      <c r="D68" s="112" t="s">
        <v>156</v>
      </c>
      <c r="E68" s="4" t="s">
        <v>449</v>
      </c>
      <c r="F68" s="113"/>
      <c r="G68" s="114" t="s">
        <v>121</v>
      </c>
      <c r="H68" s="4" t="s">
        <v>102</v>
      </c>
      <c r="I68" s="4" t="s">
        <v>101</v>
      </c>
      <c r="J68" s="4" t="s">
        <v>101</v>
      </c>
      <c r="K68" s="4" t="s">
        <v>101</v>
      </c>
      <c r="L68" s="413" t="s">
        <v>459</v>
      </c>
      <c r="M68" s="101"/>
    </row>
    <row r="69" spans="2:13">
      <c r="B69" s="237" t="s">
        <v>541</v>
      </c>
      <c r="C69" s="234" t="s">
        <v>542</v>
      </c>
      <c r="D69" s="112" t="s">
        <v>156</v>
      </c>
      <c r="E69" s="4" t="s">
        <v>449</v>
      </c>
      <c r="F69" s="113"/>
      <c r="G69" s="114" t="s">
        <v>121</v>
      </c>
      <c r="H69" s="4" t="s">
        <v>102</v>
      </c>
      <c r="I69" s="4" t="s">
        <v>101</v>
      </c>
      <c r="J69" s="4" t="s">
        <v>101</v>
      </c>
      <c r="K69" s="4" t="s">
        <v>101</v>
      </c>
      <c r="L69" s="417"/>
      <c r="M69" s="101"/>
    </row>
    <row r="70" spans="2:13">
      <c r="B70" s="237" t="s">
        <v>543</v>
      </c>
      <c r="C70" s="234" t="s">
        <v>544</v>
      </c>
      <c r="D70" s="112" t="s">
        <v>156</v>
      </c>
      <c r="E70" s="4" t="s">
        <v>449</v>
      </c>
      <c r="F70" s="113"/>
      <c r="G70" s="114" t="s">
        <v>121</v>
      </c>
      <c r="H70" s="4" t="s">
        <v>102</v>
      </c>
      <c r="I70" s="4" t="s">
        <v>101</v>
      </c>
      <c r="J70" s="4" t="s">
        <v>101</v>
      </c>
      <c r="K70" s="4" t="s">
        <v>101</v>
      </c>
      <c r="L70" s="417"/>
      <c r="M70" s="101"/>
    </row>
    <row r="71" spans="2:13">
      <c r="B71" s="237" t="s">
        <v>545</v>
      </c>
      <c r="C71" s="234" t="s">
        <v>546</v>
      </c>
      <c r="D71" s="112" t="s">
        <v>156</v>
      </c>
      <c r="E71" s="4" t="s">
        <v>449</v>
      </c>
      <c r="F71" s="113"/>
      <c r="G71" s="114" t="s">
        <v>121</v>
      </c>
      <c r="H71" s="4" t="s">
        <v>102</v>
      </c>
      <c r="I71" s="4" t="s">
        <v>101</v>
      </c>
      <c r="J71" s="4" t="s">
        <v>101</v>
      </c>
      <c r="K71" s="4" t="s">
        <v>101</v>
      </c>
      <c r="L71" s="417"/>
      <c r="M71" s="101"/>
    </row>
    <row r="72" spans="2:13">
      <c r="B72" s="237" t="s">
        <v>547</v>
      </c>
      <c r="C72" s="234" t="s">
        <v>548</v>
      </c>
      <c r="D72" s="112" t="s">
        <v>156</v>
      </c>
      <c r="E72" s="4" t="s">
        <v>449</v>
      </c>
      <c r="F72" s="113"/>
      <c r="G72" s="114" t="s">
        <v>121</v>
      </c>
      <c r="H72" s="4" t="s">
        <v>102</v>
      </c>
      <c r="I72" s="4" t="s">
        <v>101</v>
      </c>
      <c r="J72" s="4" t="s">
        <v>101</v>
      </c>
      <c r="K72" s="4" t="s">
        <v>101</v>
      </c>
      <c r="L72" s="417"/>
      <c r="M72" s="101"/>
    </row>
    <row r="73" spans="2:13">
      <c r="B73" s="237" t="s">
        <v>549</v>
      </c>
      <c r="C73" s="234" t="s">
        <v>550</v>
      </c>
      <c r="D73" s="112" t="s">
        <v>156</v>
      </c>
      <c r="E73" s="4" t="s">
        <v>449</v>
      </c>
      <c r="F73" s="113"/>
      <c r="G73" s="114" t="s">
        <v>121</v>
      </c>
      <c r="H73" s="4" t="s">
        <v>102</v>
      </c>
      <c r="I73" s="4" t="s">
        <v>101</v>
      </c>
      <c r="J73" s="4" t="s">
        <v>101</v>
      </c>
      <c r="K73" s="4" t="s">
        <v>101</v>
      </c>
      <c r="L73" s="417"/>
      <c r="M73" s="101"/>
    </row>
    <row r="74" spans="2:13">
      <c r="B74" s="237" t="s">
        <v>551</v>
      </c>
      <c r="C74" s="234" t="s">
        <v>552</v>
      </c>
      <c r="D74" s="112" t="s">
        <v>156</v>
      </c>
      <c r="E74" s="4" t="s">
        <v>449</v>
      </c>
      <c r="F74" s="113"/>
      <c r="G74" s="114" t="s">
        <v>121</v>
      </c>
      <c r="H74" s="4" t="s">
        <v>102</v>
      </c>
      <c r="I74" s="4" t="s">
        <v>101</v>
      </c>
      <c r="J74" s="4" t="s">
        <v>101</v>
      </c>
      <c r="K74" s="4" t="s">
        <v>101</v>
      </c>
      <c r="L74" s="417"/>
      <c r="M74" s="101"/>
    </row>
    <row r="75" spans="2:13">
      <c r="B75" s="237" t="s">
        <v>553</v>
      </c>
      <c r="C75" s="234" t="s">
        <v>554</v>
      </c>
      <c r="D75" s="112" t="s">
        <v>156</v>
      </c>
      <c r="E75" s="4" t="s">
        <v>449</v>
      </c>
      <c r="F75" s="113"/>
      <c r="G75" s="114" t="s">
        <v>121</v>
      </c>
      <c r="H75" s="4" t="s">
        <v>102</v>
      </c>
      <c r="I75" s="4" t="s">
        <v>101</v>
      </c>
      <c r="J75" s="4" t="s">
        <v>101</v>
      </c>
      <c r="K75" s="4" t="s">
        <v>101</v>
      </c>
      <c r="L75" s="417"/>
      <c r="M75" s="101"/>
    </row>
    <row r="76" spans="2:13">
      <c r="B76" s="237" t="s">
        <v>555</v>
      </c>
      <c r="C76" s="234" t="s">
        <v>556</v>
      </c>
      <c r="D76" s="112" t="s">
        <v>156</v>
      </c>
      <c r="E76" s="4" t="s">
        <v>449</v>
      </c>
      <c r="F76" s="113"/>
      <c r="G76" s="114" t="s">
        <v>121</v>
      </c>
      <c r="H76" s="4" t="s">
        <v>102</v>
      </c>
      <c r="I76" s="4" t="s">
        <v>101</v>
      </c>
      <c r="J76" s="4" t="s">
        <v>101</v>
      </c>
      <c r="K76" s="4" t="s">
        <v>101</v>
      </c>
      <c r="L76" s="419"/>
      <c r="M76" s="101"/>
    </row>
    <row r="77" spans="2:13" ht="17.25" thickBot="1">
      <c r="B77" s="239" t="s">
        <v>43</v>
      </c>
      <c r="C77" s="240" t="s">
        <v>557</v>
      </c>
      <c r="D77" s="117" t="s">
        <v>558</v>
      </c>
      <c r="E77" s="118" t="s">
        <v>107</v>
      </c>
      <c r="F77" s="119"/>
      <c r="G77" s="120" t="s">
        <v>121</v>
      </c>
      <c r="H77" s="118" t="s">
        <v>102</v>
      </c>
      <c r="I77" s="118" t="s">
        <v>101</v>
      </c>
      <c r="J77" s="4" t="s">
        <v>101</v>
      </c>
      <c r="K77" s="4" t="s">
        <v>101</v>
      </c>
      <c r="L77" s="241"/>
      <c r="M77" s="101"/>
    </row>
    <row r="78" spans="2:13" ht="20.100000000000001" customHeight="1">
      <c r="B78" s="122"/>
      <c r="C78" s="122"/>
      <c r="D78" s="123"/>
      <c r="E78" s="124"/>
      <c r="F78" s="124"/>
      <c r="G78" s="125"/>
      <c r="H78" s="125"/>
      <c r="I78" s="125"/>
      <c r="J78" s="125"/>
      <c r="K78" s="125"/>
      <c r="L78" s="122"/>
      <c r="M78" s="82"/>
    </row>
  </sheetData>
  <mergeCells count="6">
    <mergeCell ref="L68:L76"/>
    <mergeCell ref="L6:L22"/>
    <mergeCell ref="L28:L36"/>
    <mergeCell ref="L38:L46"/>
    <mergeCell ref="L48:L56"/>
    <mergeCell ref="L58:L6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973C-7A8D-49E7-B1C9-1C235E39F025}">
  <sheetPr codeName="Sheet125">
    <outlinePr summaryBelow="0"/>
    <pageSetUpPr fitToPage="1"/>
  </sheetPr>
  <dimension ref="B1:M316"/>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601</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33.4" customHeight="1">
      <c r="B5" s="246" t="s">
        <v>602</v>
      </c>
      <c r="C5" s="230" t="s">
        <v>603</v>
      </c>
      <c r="D5" s="231" t="s">
        <v>604</v>
      </c>
      <c r="E5" s="138" t="s">
        <v>99</v>
      </c>
      <c r="F5" s="171" t="s">
        <v>100</v>
      </c>
      <c r="G5" s="107" t="s">
        <v>121</v>
      </c>
      <c r="H5" s="108" t="s">
        <v>102</v>
      </c>
      <c r="I5" s="108" t="s">
        <v>128</v>
      </c>
      <c r="J5" s="108" t="s">
        <v>102</v>
      </c>
      <c r="K5" s="108" t="s">
        <v>102</v>
      </c>
      <c r="L5" s="233" t="s">
        <v>605</v>
      </c>
      <c r="M5" s="101"/>
    </row>
    <row r="6" spans="2:13">
      <c r="B6" s="211" t="s">
        <v>441</v>
      </c>
      <c r="C6" s="234" t="s">
        <v>442</v>
      </c>
      <c r="D6" s="112" t="s">
        <v>443</v>
      </c>
      <c r="E6" s="4" t="s">
        <v>444</v>
      </c>
      <c r="F6" s="113" t="s">
        <v>445</v>
      </c>
      <c r="G6" s="114" t="s">
        <v>121</v>
      </c>
      <c r="H6" s="4" t="s">
        <v>102</v>
      </c>
      <c r="I6" s="4" t="s">
        <v>101</v>
      </c>
      <c r="J6" s="4" t="s">
        <v>101</v>
      </c>
      <c r="K6" s="4" t="s">
        <v>101</v>
      </c>
      <c r="L6" s="244" t="s">
        <v>446</v>
      </c>
      <c r="M6" s="101"/>
    </row>
    <row r="7" spans="2:13" ht="88.5">
      <c r="B7" s="211" t="s">
        <v>447</v>
      </c>
      <c r="C7" s="234" t="s">
        <v>448</v>
      </c>
      <c r="D7" s="112" t="s">
        <v>320</v>
      </c>
      <c r="E7" s="4" t="s">
        <v>449</v>
      </c>
      <c r="F7" s="113"/>
      <c r="G7" s="114" t="s">
        <v>121</v>
      </c>
      <c r="H7" s="4" t="s">
        <v>102</v>
      </c>
      <c r="I7" s="4" t="s">
        <v>101</v>
      </c>
      <c r="J7" s="4" t="s">
        <v>101</v>
      </c>
      <c r="K7" s="4" t="s">
        <v>101</v>
      </c>
      <c r="L7" s="110" t="s">
        <v>450</v>
      </c>
      <c r="M7" s="101"/>
    </row>
    <row r="8" spans="2:13" ht="33">
      <c r="B8" s="211" t="s">
        <v>451</v>
      </c>
      <c r="C8" s="234" t="s">
        <v>452</v>
      </c>
      <c r="D8" s="112" t="s">
        <v>453</v>
      </c>
      <c r="E8" s="4" t="s">
        <v>454</v>
      </c>
      <c r="F8" s="113"/>
      <c r="G8" s="114" t="s">
        <v>121</v>
      </c>
      <c r="H8" s="4" t="s">
        <v>121</v>
      </c>
      <c r="I8" s="4" t="s">
        <v>102</v>
      </c>
      <c r="J8" s="4" t="s">
        <v>101</v>
      </c>
      <c r="K8" s="4" t="s">
        <v>101</v>
      </c>
      <c r="L8" s="110" t="s">
        <v>103</v>
      </c>
      <c r="M8" s="101"/>
    </row>
    <row r="9" spans="2:13">
      <c r="B9" s="211" t="s">
        <v>455</v>
      </c>
      <c r="C9" s="234" t="s">
        <v>456</v>
      </c>
      <c r="D9" s="112" t="s">
        <v>265</v>
      </c>
      <c r="E9" s="4" t="s">
        <v>454</v>
      </c>
      <c r="F9" s="113"/>
      <c r="G9" s="114" t="s">
        <v>121</v>
      </c>
      <c r="H9" s="4" t="s">
        <v>102</v>
      </c>
      <c r="I9" s="4" t="s">
        <v>102</v>
      </c>
      <c r="J9" s="4" t="s">
        <v>101</v>
      </c>
      <c r="K9" s="4" t="s">
        <v>101</v>
      </c>
      <c r="L9" s="236"/>
      <c r="M9" s="101"/>
    </row>
    <row r="10" spans="2:13">
      <c r="B10" s="237" t="s">
        <v>457</v>
      </c>
      <c r="C10" s="234" t="s">
        <v>458</v>
      </c>
      <c r="D10" s="112" t="s">
        <v>156</v>
      </c>
      <c r="E10" s="4" t="s">
        <v>449</v>
      </c>
      <c r="F10" s="113"/>
      <c r="G10" s="114" t="s">
        <v>121</v>
      </c>
      <c r="H10" s="4" t="s">
        <v>102</v>
      </c>
      <c r="I10" s="4" t="s">
        <v>101</v>
      </c>
      <c r="J10" s="4" t="s">
        <v>101</v>
      </c>
      <c r="K10" s="4" t="s">
        <v>101</v>
      </c>
      <c r="L10" s="413" t="s">
        <v>459</v>
      </c>
      <c r="M10" s="101"/>
    </row>
    <row r="11" spans="2:13">
      <c r="B11" s="237" t="s">
        <v>460</v>
      </c>
      <c r="C11" s="234" t="s">
        <v>461</v>
      </c>
      <c r="D11" s="112" t="s">
        <v>156</v>
      </c>
      <c r="E11" s="4" t="s">
        <v>449</v>
      </c>
      <c r="F11" s="113"/>
      <c r="G11" s="114" t="s">
        <v>121</v>
      </c>
      <c r="H11" s="4" t="s">
        <v>102</v>
      </c>
      <c r="I11" s="4" t="s">
        <v>101</v>
      </c>
      <c r="J11" s="4" t="s">
        <v>101</v>
      </c>
      <c r="K11" s="4" t="s">
        <v>101</v>
      </c>
      <c r="L11" s="417"/>
      <c r="M11" s="101"/>
    </row>
    <row r="12" spans="2:13">
      <c r="B12" s="237" t="s">
        <v>462</v>
      </c>
      <c r="C12" s="234" t="s">
        <v>463</v>
      </c>
      <c r="D12" s="112" t="s">
        <v>156</v>
      </c>
      <c r="E12" s="4" t="s">
        <v>449</v>
      </c>
      <c r="F12" s="113"/>
      <c r="G12" s="114" t="s">
        <v>121</v>
      </c>
      <c r="H12" s="4" t="s">
        <v>102</v>
      </c>
      <c r="I12" s="4" t="s">
        <v>101</v>
      </c>
      <c r="J12" s="4" t="s">
        <v>101</v>
      </c>
      <c r="K12" s="4" t="s">
        <v>101</v>
      </c>
      <c r="L12" s="417"/>
      <c r="M12" s="101"/>
    </row>
    <row r="13" spans="2:13">
      <c r="B13" s="237" t="s">
        <v>464</v>
      </c>
      <c r="C13" s="234" t="s">
        <v>465</v>
      </c>
      <c r="D13" s="112" t="s">
        <v>156</v>
      </c>
      <c r="E13" s="4" t="s">
        <v>449</v>
      </c>
      <c r="F13" s="113"/>
      <c r="G13" s="114" t="s">
        <v>121</v>
      </c>
      <c r="H13" s="4" t="s">
        <v>102</v>
      </c>
      <c r="I13" s="4" t="s">
        <v>101</v>
      </c>
      <c r="J13" s="4" t="s">
        <v>101</v>
      </c>
      <c r="K13" s="4" t="s">
        <v>101</v>
      </c>
      <c r="L13" s="417"/>
      <c r="M13" s="101"/>
    </row>
    <row r="14" spans="2:13">
      <c r="B14" s="237" t="s">
        <v>466</v>
      </c>
      <c r="C14" s="234" t="s">
        <v>467</v>
      </c>
      <c r="D14" s="112" t="s">
        <v>156</v>
      </c>
      <c r="E14" s="4" t="s">
        <v>449</v>
      </c>
      <c r="F14" s="113"/>
      <c r="G14" s="114" t="s">
        <v>121</v>
      </c>
      <c r="H14" s="4" t="s">
        <v>102</v>
      </c>
      <c r="I14" s="4" t="s">
        <v>101</v>
      </c>
      <c r="J14" s="4" t="s">
        <v>101</v>
      </c>
      <c r="K14" s="4" t="s">
        <v>101</v>
      </c>
      <c r="L14" s="417"/>
      <c r="M14" s="101"/>
    </row>
    <row r="15" spans="2:13">
      <c r="B15" s="237" t="s">
        <v>468</v>
      </c>
      <c r="C15" s="234" t="s">
        <v>469</v>
      </c>
      <c r="D15" s="112" t="s">
        <v>156</v>
      </c>
      <c r="E15" s="4" t="s">
        <v>449</v>
      </c>
      <c r="F15" s="113"/>
      <c r="G15" s="114" t="s">
        <v>121</v>
      </c>
      <c r="H15" s="4" t="s">
        <v>102</v>
      </c>
      <c r="I15" s="4" t="s">
        <v>101</v>
      </c>
      <c r="J15" s="4" t="s">
        <v>101</v>
      </c>
      <c r="K15" s="4" t="s">
        <v>101</v>
      </c>
      <c r="L15" s="417"/>
      <c r="M15" s="101"/>
    </row>
    <row r="16" spans="2:13">
      <c r="B16" s="237" t="s">
        <v>470</v>
      </c>
      <c r="C16" s="234" t="s">
        <v>471</v>
      </c>
      <c r="D16" s="112" t="s">
        <v>156</v>
      </c>
      <c r="E16" s="4" t="s">
        <v>449</v>
      </c>
      <c r="F16" s="113"/>
      <c r="G16" s="114" t="s">
        <v>121</v>
      </c>
      <c r="H16" s="4" t="s">
        <v>102</v>
      </c>
      <c r="I16" s="4" t="s">
        <v>101</v>
      </c>
      <c r="J16" s="4" t="s">
        <v>101</v>
      </c>
      <c r="K16" s="4" t="s">
        <v>101</v>
      </c>
      <c r="L16" s="417"/>
      <c r="M16" s="101"/>
    </row>
    <row r="17" spans="2:13">
      <c r="B17" s="237" t="s">
        <v>472</v>
      </c>
      <c r="C17" s="234" t="s">
        <v>473</v>
      </c>
      <c r="D17" s="112" t="s">
        <v>156</v>
      </c>
      <c r="E17" s="4" t="s">
        <v>449</v>
      </c>
      <c r="F17" s="113"/>
      <c r="G17" s="114" t="s">
        <v>121</v>
      </c>
      <c r="H17" s="4" t="s">
        <v>102</v>
      </c>
      <c r="I17" s="4" t="s">
        <v>101</v>
      </c>
      <c r="J17" s="4" t="s">
        <v>101</v>
      </c>
      <c r="K17" s="4" t="s">
        <v>101</v>
      </c>
      <c r="L17" s="417"/>
      <c r="M17" s="101"/>
    </row>
    <row r="18" spans="2:13">
      <c r="B18" s="237" t="s">
        <v>474</v>
      </c>
      <c r="C18" s="234" t="s">
        <v>475</v>
      </c>
      <c r="D18" s="112" t="s">
        <v>156</v>
      </c>
      <c r="E18" s="4" t="s">
        <v>449</v>
      </c>
      <c r="F18" s="113"/>
      <c r="G18" s="114" t="s">
        <v>121</v>
      </c>
      <c r="H18" s="4" t="s">
        <v>102</v>
      </c>
      <c r="I18" s="4" t="s">
        <v>101</v>
      </c>
      <c r="J18" s="4" t="s">
        <v>101</v>
      </c>
      <c r="K18" s="4" t="s">
        <v>101</v>
      </c>
      <c r="L18" s="419"/>
      <c r="M18" s="101"/>
    </row>
    <row r="19" spans="2:13">
      <c r="B19" s="211" t="s">
        <v>476</v>
      </c>
      <c r="C19" s="234" t="s">
        <v>477</v>
      </c>
      <c r="D19" s="112" t="s">
        <v>265</v>
      </c>
      <c r="E19" s="4" t="s">
        <v>454</v>
      </c>
      <c r="F19" s="113"/>
      <c r="G19" s="114" t="s">
        <v>121</v>
      </c>
      <c r="H19" s="4" t="s">
        <v>102</v>
      </c>
      <c r="I19" s="4" t="s">
        <v>102</v>
      </c>
      <c r="J19" s="4" t="s">
        <v>101</v>
      </c>
      <c r="K19" s="4" t="s">
        <v>101</v>
      </c>
      <c r="L19" s="236"/>
      <c r="M19" s="101"/>
    </row>
    <row r="20" spans="2:13">
      <c r="B20" s="237" t="s">
        <v>478</v>
      </c>
      <c r="C20" s="234" t="s">
        <v>479</v>
      </c>
      <c r="D20" s="112" t="s">
        <v>156</v>
      </c>
      <c r="E20" s="4" t="s">
        <v>449</v>
      </c>
      <c r="F20" s="113"/>
      <c r="G20" s="114" t="s">
        <v>121</v>
      </c>
      <c r="H20" s="4" t="s">
        <v>102</v>
      </c>
      <c r="I20" s="4" t="s">
        <v>101</v>
      </c>
      <c r="J20" s="4" t="s">
        <v>101</v>
      </c>
      <c r="K20" s="4" t="s">
        <v>101</v>
      </c>
      <c r="L20" s="413" t="s">
        <v>459</v>
      </c>
      <c r="M20" s="101"/>
    </row>
    <row r="21" spans="2:13">
      <c r="B21" s="237" t="s">
        <v>480</v>
      </c>
      <c r="C21" s="234" t="s">
        <v>481</v>
      </c>
      <c r="D21" s="112" t="s">
        <v>156</v>
      </c>
      <c r="E21" s="4" t="s">
        <v>449</v>
      </c>
      <c r="F21" s="113"/>
      <c r="G21" s="114" t="s">
        <v>121</v>
      </c>
      <c r="H21" s="4" t="s">
        <v>102</v>
      </c>
      <c r="I21" s="4" t="s">
        <v>101</v>
      </c>
      <c r="J21" s="4" t="s">
        <v>101</v>
      </c>
      <c r="K21" s="4" t="s">
        <v>101</v>
      </c>
      <c r="L21" s="417"/>
      <c r="M21" s="101"/>
    </row>
    <row r="22" spans="2:13">
      <c r="B22" s="237" t="s">
        <v>482</v>
      </c>
      <c r="C22" s="234" t="s">
        <v>483</v>
      </c>
      <c r="D22" s="112" t="s">
        <v>156</v>
      </c>
      <c r="E22" s="4" t="s">
        <v>449</v>
      </c>
      <c r="F22" s="113"/>
      <c r="G22" s="114" t="s">
        <v>121</v>
      </c>
      <c r="H22" s="4" t="s">
        <v>102</v>
      </c>
      <c r="I22" s="4" t="s">
        <v>101</v>
      </c>
      <c r="J22" s="4" t="s">
        <v>101</v>
      </c>
      <c r="K22" s="4" t="s">
        <v>101</v>
      </c>
      <c r="L22" s="417"/>
      <c r="M22" s="101"/>
    </row>
    <row r="23" spans="2:13">
      <c r="B23" s="237" t="s">
        <v>484</v>
      </c>
      <c r="C23" s="234" t="s">
        <v>485</v>
      </c>
      <c r="D23" s="112" t="s">
        <v>156</v>
      </c>
      <c r="E23" s="4" t="s">
        <v>449</v>
      </c>
      <c r="F23" s="113"/>
      <c r="G23" s="114" t="s">
        <v>121</v>
      </c>
      <c r="H23" s="4" t="s">
        <v>102</v>
      </c>
      <c r="I23" s="4" t="s">
        <v>101</v>
      </c>
      <c r="J23" s="4" t="s">
        <v>101</v>
      </c>
      <c r="K23" s="4" t="s">
        <v>101</v>
      </c>
      <c r="L23" s="417"/>
      <c r="M23" s="101"/>
    </row>
    <row r="24" spans="2:13">
      <c r="B24" s="237" t="s">
        <v>486</v>
      </c>
      <c r="C24" s="234" t="s">
        <v>487</v>
      </c>
      <c r="D24" s="112" t="s">
        <v>156</v>
      </c>
      <c r="E24" s="4" t="s">
        <v>449</v>
      </c>
      <c r="F24" s="113"/>
      <c r="G24" s="114" t="s">
        <v>121</v>
      </c>
      <c r="H24" s="4" t="s">
        <v>102</v>
      </c>
      <c r="I24" s="4" t="s">
        <v>101</v>
      </c>
      <c r="J24" s="4" t="s">
        <v>101</v>
      </c>
      <c r="K24" s="4" t="s">
        <v>101</v>
      </c>
      <c r="L24" s="417"/>
      <c r="M24" s="101"/>
    </row>
    <row r="25" spans="2:13">
      <c r="B25" s="237" t="s">
        <v>488</v>
      </c>
      <c r="C25" s="234" t="s">
        <v>489</v>
      </c>
      <c r="D25" s="112" t="s">
        <v>156</v>
      </c>
      <c r="E25" s="4" t="s">
        <v>449</v>
      </c>
      <c r="F25" s="113"/>
      <c r="G25" s="114" t="s">
        <v>121</v>
      </c>
      <c r="H25" s="4" t="s">
        <v>102</v>
      </c>
      <c r="I25" s="4" t="s">
        <v>101</v>
      </c>
      <c r="J25" s="4" t="s">
        <v>101</v>
      </c>
      <c r="K25" s="4" t="s">
        <v>101</v>
      </c>
      <c r="L25" s="417"/>
      <c r="M25" s="101"/>
    </row>
    <row r="26" spans="2:13">
      <c r="B26" s="237" t="s">
        <v>490</v>
      </c>
      <c r="C26" s="234" t="s">
        <v>491</v>
      </c>
      <c r="D26" s="112" t="s">
        <v>156</v>
      </c>
      <c r="E26" s="4" t="s">
        <v>449</v>
      </c>
      <c r="F26" s="113"/>
      <c r="G26" s="114" t="s">
        <v>121</v>
      </c>
      <c r="H26" s="4" t="s">
        <v>102</v>
      </c>
      <c r="I26" s="4" t="s">
        <v>101</v>
      </c>
      <c r="J26" s="4" t="s">
        <v>101</v>
      </c>
      <c r="K26" s="4" t="s">
        <v>101</v>
      </c>
      <c r="L26" s="417"/>
      <c r="M26" s="101"/>
    </row>
    <row r="27" spans="2:13">
      <c r="B27" s="237" t="s">
        <v>492</v>
      </c>
      <c r="C27" s="234" t="s">
        <v>493</v>
      </c>
      <c r="D27" s="112" t="s">
        <v>156</v>
      </c>
      <c r="E27" s="4" t="s">
        <v>449</v>
      </c>
      <c r="F27" s="113"/>
      <c r="G27" s="114" t="s">
        <v>121</v>
      </c>
      <c r="H27" s="4" t="s">
        <v>102</v>
      </c>
      <c r="I27" s="4" t="s">
        <v>101</v>
      </c>
      <c r="J27" s="4" t="s">
        <v>101</v>
      </c>
      <c r="K27" s="4" t="s">
        <v>101</v>
      </c>
      <c r="L27" s="417"/>
      <c r="M27" s="101"/>
    </row>
    <row r="28" spans="2:13">
      <c r="B28" s="237" t="s">
        <v>494</v>
      </c>
      <c r="C28" s="234" t="s">
        <v>495</v>
      </c>
      <c r="D28" s="112" t="s">
        <v>156</v>
      </c>
      <c r="E28" s="4" t="s">
        <v>449</v>
      </c>
      <c r="F28" s="113"/>
      <c r="G28" s="114" t="s">
        <v>121</v>
      </c>
      <c r="H28" s="4" t="s">
        <v>102</v>
      </c>
      <c r="I28" s="4" t="s">
        <v>101</v>
      </c>
      <c r="J28" s="4" t="s">
        <v>101</v>
      </c>
      <c r="K28" s="4" t="s">
        <v>101</v>
      </c>
      <c r="L28" s="419"/>
      <c r="M28" s="101"/>
    </row>
    <row r="29" spans="2:13">
      <c r="B29" s="211" t="s">
        <v>496</v>
      </c>
      <c r="C29" s="234" t="s">
        <v>497</v>
      </c>
      <c r="D29" s="112" t="s">
        <v>265</v>
      </c>
      <c r="E29" s="4" t="s">
        <v>454</v>
      </c>
      <c r="F29" s="113"/>
      <c r="G29" s="114" t="s">
        <v>121</v>
      </c>
      <c r="H29" s="4" t="s">
        <v>102</v>
      </c>
      <c r="I29" s="4" t="s">
        <v>102</v>
      </c>
      <c r="J29" s="4" t="s">
        <v>101</v>
      </c>
      <c r="K29" s="4" t="s">
        <v>101</v>
      </c>
      <c r="L29" s="236"/>
      <c r="M29" s="101"/>
    </row>
    <row r="30" spans="2:13">
      <c r="B30" s="237" t="s">
        <v>498</v>
      </c>
      <c r="C30" s="234" t="s">
        <v>499</v>
      </c>
      <c r="D30" s="112" t="s">
        <v>156</v>
      </c>
      <c r="E30" s="4" t="s">
        <v>449</v>
      </c>
      <c r="F30" s="113"/>
      <c r="G30" s="114" t="s">
        <v>121</v>
      </c>
      <c r="H30" s="4" t="s">
        <v>102</v>
      </c>
      <c r="I30" s="4" t="s">
        <v>101</v>
      </c>
      <c r="J30" s="4" t="s">
        <v>101</v>
      </c>
      <c r="K30" s="4" t="s">
        <v>101</v>
      </c>
      <c r="L30" s="413" t="s">
        <v>459</v>
      </c>
      <c r="M30" s="101"/>
    </row>
    <row r="31" spans="2:13">
      <c r="B31" s="237" t="s">
        <v>500</v>
      </c>
      <c r="C31" s="234" t="s">
        <v>501</v>
      </c>
      <c r="D31" s="112" t="s">
        <v>156</v>
      </c>
      <c r="E31" s="4" t="s">
        <v>449</v>
      </c>
      <c r="F31" s="113"/>
      <c r="G31" s="114" t="s">
        <v>121</v>
      </c>
      <c r="H31" s="4" t="s">
        <v>102</v>
      </c>
      <c r="I31" s="4" t="s">
        <v>101</v>
      </c>
      <c r="J31" s="4" t="s">
        <v>101</v>
      </c>
      <c r="K31" s="4" t="s">
        <v>101</v>
      </c>
      <c r="L31" s="417"/>
      <c r="M31" s="101"/>
    </row>
    <row r="32" spans="2:13">
      <c r="B32" s="237" t="s">
        <v>502</v>
      </c>
      <c r="C32" s="234" t="s">
        <v>503</v>
      </c>
      <c r="D32" s="112" t="s">
        <v>156</v>
      </c>
      <c r="E32" s="4" t="s">
        <v>449</v>
      </c>
      <c r="F32" s="113"/>
      <c r="G32" s="114" t="s">
        <v>121</v>
      </c>
      <c r="H32" s="4" t="s">
        <v>102</v>
      </c>
      <c r="I32" s="4" t="s">
        <v>101</v>
      </c>
      <c r="J32" s="4" t="s">
        <v>101</v>
      </c>
      <c r="K32" s="4" t="s">
        <v>101</v>
      </c>
      <c r="L32" s="417"/>
      <c r="M32" s="101"/>
    </row>
    <row r="33" spans="2:13">
      <c r="B33" s="237" t="s">
        <v>504</v>
      </c>
      <c r="C33" s="234" t="s">
        <v>505</v>
      </c>
      <c r="D33" s="112" t="s">
        <v>156</v>
      </c>
      <c r="E33" s="4" t="s">
        <v>449</v>
      </c>
      <c r="F33" s="113"/>
      <c r="G33" s="114" t="s">
        <v>121</v>
      </c>
      <c r="H33" s="4" t="s">
        <v>102</v>
      </c>
      <c r="I33" s="4" t="s">
        <v>101</v>
      </c>
      <c r="J33" s="4" t="s">
        <v>101</v>
      </c>
      <c r="K33" s="4" t="s">
        <v>101</v>
      </c>
      <c r="L33" s="417"/>
      <c r="M33" s="101"/>
    </row>
    <row r="34" spans="2:13">
      <c r="B34" s="237" t="s">
        <v>506</v>
      </c>
      <c r="C34" s="234" t="s">
        <v>507</v>
      </c>
      <c r="D34" s="112" t="s">
        <v>156</v>
      </c>
      <c r="E34" s="4" t="s">
        <v>449</v>
      </c>
      <c r="F34" s="113"/>
      <c r="G34" s="114" t="s">
        <v>121</v>
      </c>
      <c r="H34" s="4" t="s">
        <v>102</v>
      </c>
      <c r="I34" s="4" t="s">
        <v>101</v>
      </c>
      <c r="J34" s="4" t="s">
        <v>101</v>
      </c>
      <c r="K34" s="4" t="s">
        <v>101</v>
      </c>
      <c r="L34" s="417"/>
      <c r="M34" s="101"/>
    </row>
    <row r="35" spans="2:13">
      <c r="B35" s="237" t="s">
        <v>508</v>
      </c>
      <c r="C35" s="234" t="s">
        <v>509</v>
      </c>
      <c r="D35" s="112" t="s">
        <v>156</v>
      </c>
      <c r="E35" s="4" t="s">
        <v>449</v>
      </c>
      <c r="F35" s="113"/>
      <c r="G35" s="114" t="s">
        <v>121</v>
      </c>
      <c r="H35" s="4" t="s">
        <v>102</v>
      </c>
      <c r="I35" s="4" t="s">
        <v>101</v>
      </c>
      <c r="J35" s="4" t="s">
        <v>101</v>
      </c>
      <c r="K35" s="4" t="s">
        <v>101</v>
      </c>
      <c r="L35" s="417"/>
      <c r="M35" s="101"/>
    </row>
    <row r="36" spans="2:13">
      <c r="B36" s="237" t="s">
        <v>510</v>
      </c>
      <c r="C36" s="234" t="s">
        <v>511</v>
      </c>
      <c r="D36" s="112" t="s">
        <v>156</v>
      </c>
      <c r="E36" s="4" t="s">
        <v>449</v>
      </c>
      <c r="F36" s="113"/>
      <c r="G36" s="114" t="s">
        <v>121</v>
      </c>
      <c r="H36" s="4" t="s">
        <v>102</v>
      </c>
      <c r="I36" s="4" t="s">
        <v>101</v>
      </c>
      <c r="J36" s="4" t="s">
        <v>101</v>
      </c>
      <c r="K36" s="4" t="s">
        <v>101</v>
      </c>
      <c r="L36" s="417"/>
      <c r="M36" s="101"/>
    </row>
    <row r="37" spans="2:13">
      <c r="B37" s="237" t="s">
        <v>512</v>
      </c>
      <c r="C37" s="234" t="s">
        <v>513</v>
      </c>
      <c r="D37" s="112" t="s">
        <v>156</v>
      </c>
      <c r="E37" s="4" t="s">
        <v>449</v>
      </c>
      <c r="F37" s="113"/>
      <c r="G37" s="114" t="s">
        <v>121</v>
      </c>
      <c r="H37" s="4" t="s">
        <v>102</v>
      </c>
      <c r="I37" s="4" t="s">
        <v>101</v>
      </c>
      <c r="J37" s="4" t="s">
        <v>101</v>
      </c>
      <c r="K37" s="4" t="s">
        <v>101</v>
      </c>
      <c r="L37" s="417"/>
      <c r="M37" s="101"/>
    </row>
    <row r="38" spans="2:13">
      <c r="B38" s="237" t="s">
        <v>514</v>
      </c>
      <c r="C38" s="234" t="s">
        <v>515</v>
      </c>
      <c r="D38" s="112" t="s">
        <v>156</v>
      </c>
      <c r="E38" s="4" t="s">
        <v>449</v>
      </c>
      <c r="F38" s="113"/>
      <c r="G38" s="114" t="s">
        <v>121</v>
      </c>
      <c r="H38" s="4" t="s">
        <v>102</v>
      </c>
      <c r="I38" s="4" t="s">
        <v>101</v>
      </c>
      <c r="J38" s="4" t="s">
        <v>101</v>
      </c>
      <c r="K38" s="4" t="s">
        <v>101</v>
      </c>
      <c r="L38" s="419"/>
      <c r="M38" s="101"/>
    </row>
    <row r="39" spans="2:13">
      <c r="B39" s="211" t="s">
        <v>516</v>
      </c>
      <c r="C39" s="234" t="s">
        <v>517</v>
      </c>
      <c r="D39" s="112" t="s">
        <v>265</v>
      </c>
      <c r="E39" s="4" t="s">
        <v>518</v>
      </c>
      <c r="F39" s="113"/>
      <c r="G39" s="114" t="s">
        <v>121</v>
      </c>
      <c r="H39" s="4" t="s">
        <v>102</v>
      </c>
      <c r="I39" s="4" t="s">
        <v>102</v>
      </c>
      <c r="J39" s="4" t="s">
        <v>101</v>
      </c>
      <c r="K39" s="4" t="s">
        <v>101</v>
      </c>
      <c r="L39" s="236"/>
      <c r="M39" s="101"/>
    </row>
    <row r="40" spans="2:13">
      <c r="B40" s="237" t="s">
        <v>519</v>
      </c>
      <c r="C40" s="234" t="s">
        <v>520</v>
      </c>
      <c r="D40" s="112" t="s">
        <v>156</v>
      </c>
      <c r="E40" s="4" t="s">
        <v>449</v>
      </c>
      <c r="F40" s="113"/>
      <c r="G40" s="114" t="s">
        <v>121</v>
      </c>
      <c r="H40" s="4" t="s">
        <v>102</v>
      </c>
      <c r="I40" s="4" t="s">
        <v>101</v>
      </c>
      <c r="J40" s="4" t="s">
        <v>101</v>
      </c>
      <c r="K40" s="4" t="s">
        <v>101</v>
      </c>
      <c r="L40" s="413" t="s">
        <v>459</v>
      </c>
      <c r="M40" s="101"/>
    </row>
    <row r="41" spans="2:13">
      <c r="B41" s="237" t="s">
        <v>521</v>
      </c>
      <c r="C41" s="234" t="s">
        <v>522</v>
      </c>
      <c r="D41" s="112" t="s">
        <v>156</v>
      </c>
      <c r="E41" s="4" t="s">
        <v>449</v>
      </c>
      <c r="F41" s="113"/>
      <c r="G41" s="114" t="s">
        <v>121</v>
      </c>
      <c r="H41" s="4" t="s">
        <v>102</v>
      </c>
      <c r="I41" s="4" t="s">
        <v>101</v>
      </c>
      <c r="J41" s="4" t="s">
        <v>101</v>
      </c>
      <c r="K41" s="4" t="s">
        <v>101</v>
      </c>
      <c r="L41" s="417"/>
      <c r="M41" s="101"/>
    </row>
    <row r="42" spans="2:13">
      <c r="B42" s="237" t="s">
        <v>523</v>
      </c>
      <c r="C42" s="234" t="s">
        <v>524</v>
      </c>
      <c r="D42" s="112" t="s">
        <v>156</v>
      </c>
      <c r="E42" s="4" t="s">
        <v>449</v>
      </c>
      <c r="F42" s="113"/>
      <c r="G42" s="114" t="s">
        <v>121</v>
      </c>
      <c r="H42" s="4" t="s">
        <v>102</v>
      </c>
      <c r="I42" s="4" t="s">
        <v>101</v>
      </c>
      <c r="J42" s="4" t="s">
        <v>101</v>
      </c>
      <c r="K42" s="4" t="s">
        <v>101</v>
      </c>
      <c r="L42" s="417"/>
      <c r="M42" s="101"/>
    </row>
    <row r="43" spans="2:13">
      <c r="B43" s="237" t="s">
        <v>525</v>
      </c>
      <c r="C43" s="234" t="s">
        <v>526</v>
      </c>
      <c r="D43" s="112" t="s">
        <v>156</v>
      </c>
      <c r="E43" s="4" t="s">
        <v>449</v>
      </c>
      <c r="F43" s="113"/>
      <c r="G43" s="114" t="s">
        <v>121</v>
      </c>
      <c r="H43" s="4" t="s">
        <v>102</v>
      </c>
      <c r="I43" s="4" t="s">
        <v>101</v>
      </c>
      <c r="J43" s="4" t="s">
        <v>101</v>
      </c>
      <c r="K43" s="4" t="s">
        <v>101</v>
      </c>
      <c r="L43" s="417"/>
      <c r="M43" s="101"/>
    </row>
    <row r="44" spans="2:13">
      <c r="B44" s="237" t="s">
        <v>527</v>
      </c>
      <c r="C44" s="234" t="s">
        <v>528</v>
      </c>
      <c r="D44" s="112" t="s">
        <v>156</v>
      </c>
      <c r="E44" s="4" t="s">
        <v>449</v>
      </c>
      <c r="F44" s="113"/>
      <c r="G44" s="114" t="s">
        <v>121</v>
      </c>
      <c r="H44" s="4" t="s">
        <v>102</v>
      </c>
      <c r="I44" s="4" t="s">
        <v>101</v>
      </c>
      <c r="J44" s="4" t="s">
        <v>101</v>
      </c>
      <c r="K44" s="4" t="s">
        <v>101</v>
      </c>
      <c r="L44" s="417"/>
      <c r="M44" s="101"/>
    </row>
    <row r="45" spans="2:13">
      <c r="B45" s="237" t="s">
        <v>529</v>
      </c>
      <c r="C45" s="234" t="s">
        <v>530</v>
      </c>
      <c r="D45" s="112" t="s">
        <v>156</v>
      </c>
      <c r="E45" s="4" t="s">
        <v>449</v>
      </c>
      <c r="F45" s="113"/>
      <c r="G45" s="114" t="s">
        <v>121</v>
      </c>
      <c r="H45" s="4" t="s">
        <v>102</v>
      </c>
      <c r="I45" s="4" t="s">
        <v>101</v>
      </c>
      <c r="J45" s="4" t="s">
        <v>101</v>
      </c>
      <c r="K45" s="4" t="s">
        <v>101</v>
      </c>
      <c r="L45" s="417"/>
      <c r="M45" s="101"/>
    </row>
    <row r="46" spans="2:13">
      <c r="B46" s="237" t="s">
        <v>531</v>
      </c>
      <c r="C46" s="234" t="s">
        <v>532</v>
      </c>
      <c r="D46" s="112" t="s">
        <v>156</v>
      </c>
      <c r="E46" s="4" t="s">
        <v>449</v>
      </c>
      <c r="F46" s="113"/>
      <c r="G46" s="114" t="s">
        <v>121</v>
      </c>
      <c r="H46" s="4" t="s">
        <v>102</v>
      </c>
      <c r="I46" s="4" t="s">
        <v>101</v>
      </c>
      <c r="J46" s="4" t="s">
        <v>101</v>
      </c>
      <c r="K46" s="4" t="s">
        <v>101</v>
      </c>
      <c r="L46" s="417"/>
      <c r="M46" s="101"/>
    </row>
    <row r="47" spans="2:13">
      <c r="B47" s="237" t="s">
        <v>533</v>
      </c>
      <c r="C47" s="234" t="s">
        <v>534</v>
      </c>
      <c r="D47" s="112" t="s">
        <v>156</v>
      </c>
      <c r="E47" s="4" t="s">
        <v>449</v>
      </c>
      <c r="F47" s="113"/>
      <c r="G47" s="114" t="s">
        <v>121</v>
      </c>
      <c r="H47" s="4" t="s">
        <v>102</v>
      </c>
      <c r="I47" s="4" t="s">
        <v>101</v>
      </c>
      <c r="J47" s="4" t="s">
        <v>101</v>
      </c>
      <c r="K47" s="4" t="s">
        <v>101</v>
      </c>
      <c r="L47" s="417"/>
      <c r="M47" s="101"/>
    </row>
    <row r="48" spans="2:13">
      <c r="B48" s="237" t="s">
        <v>535</v>
      </c>
      <c r="C48" s="234" t="s">
        <v>536</v>
      </c>
      <c r="D48" s="112" t="s">
        <v>156</v>
      </c>
      <c r="E48" s="4" t="s">
        <v>449</v>
      </c>
      <c r="F48" s="113"/>
      <c r="G48" s="114" t="s">
        <v>121</v>
      </c>
      <c r="H48" s="4" t="s">
        <v>102</v>
      </c>
      <c r="I48" s="4" t="s">
        <v>101</v>
      </c>
      <c r="J48" s="4" t="s">
        <v>101</v>
      </c>
      <c r="K48" s="4" t="s">
        <v>101</v>
      </c>
      <c r="L48" s="419"/>
      <c r="M48" s="101"/>
    </row>
    <row r="49" spans="2:13">
      <c r="B49" s="211" t="s">
        <v>537</v>
      </c>
      <c r="C49" s="234" t="s">
        <v>538</v>
      </c>
      <c r="D49" s="112" t="s">
        <v>265</v>
      </c>
      <c r="E49" s="4" t="s">
        <v>454</v>
      </c>
      <c r="F49" s="113"/>
      <c r="G49" s="114" t="s">
        <v>121</v>
      </c>
      <c r="H49" s="4" t="s">
        <v>102</v>
      </c>
      <c r="I49" s="4" t="s">
        <v>102</v>
      </c>
      <c r="J49" s="4" t="s">
        <v>101</v>
      </c>
      <c r="K49" s="4" t="s">
        <v>101</v>
      </c>
      <c r="L49" s="236"/>
      <c r="M49" s="101"/>
    </row>
    <row r="50" spans="2:13">
      <c r="B50" s="237" t="s">
        <v>539</v>
      </c>
      <c r="C50" s="234" t="s">
        <v>540</v>
      </c>
      <c r="D50" s="112" t="s">
        <v>156</v>
      </c>
      <c r="E50" s="4" t="s">
        <v>449</v>
      </c>
      <c r="F50" s="113"/>
      <c r="G50" s="114" t="s">
        <v>121</v>
      </c>
      <c r="H50" s="4" t="s">
        <v>102</v>
      </c>
      <c r="I50" s="4" t="s">
        <v>101</v>
      </c>
      <c r="J50" s="4" t="s">
        <v>101</v>
      </c>
      <c r="K50" s="4" t="s">
        <v>101</v>
      </c>
      <c r="L50" s="413" t="s">
        <v>459</v>
      </c>
      <c r="M50" s="101"/>
    </row>
    <row r="51" spans="2:13">
      <c r="B51" s="237" t="s">
        <v>541</v>
      </c>
      <c r="C51" s="234" t="s">
        <v>542</v>
      </c>
      <c r="D51" s="112" t="s">
        <v>156</v>
      </c>
      <c r="E51" s="4" t="s">
        <v>449</v>
      </c>
      <c r="F51" s="113"/>
      <c r="G51" s="114" t="s">
        <v>121</v>
      </c>
      <c r="H51" s="4" t="s">
        <v>102</v>
      </c>
      <c r="I51" s="4" t="s">
        <v>101</v>
      </c>
      <c r="J51" s="4" t="s">
        <v>101</v>
      </c>
      <c r="K51" s="4" t="s">
        <v>101</v>
      </c>
      <c r="L51" s="417"/>
      <c r="M51" s="101"/>
    </row>
    <row r="52" spans="2:13">
      <c r="B52" s="237" t="s">
        <v>543</v>
      </c>
      <c r="C52" s="234" t="s">
        <v>544</v>
      </c>
      <c r="D52" s="112" t="s">
        <v>156</v>
      </c>
      <c r="E52" s="4" t="s">
        <v>449</v>
      </c>
      <c r="F52" s="113"/>
      <c r="G52" s="114" t="s">
        <v>121</v>
      </c>
      <c r="H52" s="4" t="s">
        <v>102</v>
      </c>
      <c r="I52" s="4" t="s">
        <v>101</v>
      </c>
      <c r="J52" s="4" t="s">
        <v>101</v>
      </c>
      <c r="K52" s="4" t="s">
        <v>101</v>
      </c>
      <c r="L52" s="417"/>
      <c r="M52" s="101"/>
    </row>
    <row r="53" spans="2:13">
      <c r="B53" s="237" t="s">
        <v>545</v>
      </c>
      <c r="C53" s="234" t="s">
        <v>546</v>
      </c>
      <c r="D53" s="112" t="s">
        <v>156</v>
      </c>
      <c r="E53" s="4" t="s">
        <v>449</v>
      </c>
      <c r="F53" s="113"/>
      <c r="G53" s="114" t="s">
        <v>121</v>
      </c>
      <c r="H53" s="4" t="s">
        <v>102</v>
      </c>
      <c r="I53" s="4" t="s">
        <v>101</v>
      </c>
      <c r="J53" s="4" t="s">
        <v>101</v>
      </c>
      <c r="K53" s="4" t="s">
        <v>101</v>
      </c>
      <c r="L53" s="417"/>
      <c r="M53" s="101"/>
    </row>
    <row r="54" spans="2:13">
      <c r="B54" s="237" t="s">
        <v>547</v>
      </c>
      <c r="C54" s="234" t="s">
        <v>548</v>
      </c>
      <c r="D54" s="112" t="s">
        <v>156</v>
      </c>
      <c r="E54" s="4" t="s">
        <v>449</v>
      </c>
      <c r="F54" s="113"/>
      <c r="G54" s="114" t="s">
        <v>121</v>
      </c>
      <c r="H54" s="4" t="s">
        <v>102</v>
      </c>
      <c r="I54" s="4" t="s">
        <v>101</v>
      </c>
      <c r="J54" s="4" t="s">
        <v>101</v>
      </c>
      <c r="K54" s="4" t="s">
        <v>101</v>
      </c>
      <c r="L54" s="417"/>
      <c r="M54" s="101"/>
    </row>
    <row r="55" spans="2:13">
      <c r="B55" s="237" t="s">
        <v>549</v>
      </c>
      <c r="C55" s="234" t="s">
        <v>550</v>
      </c>
      <c r="D55" s="112" t="s">
        <v>156</v>
      </c>
      <c r="E55" s="4" t="s">
        <v>449</v>
      </c>
      <c r="F55" s="113"/>
      <c r="G55" s="114" t="s">
        <v>121</v>
      </c>
      <c r="H55" s="4" t="s">
        <v>102</v>
      </c>
      <c r="I55" s="4" t="s">
        <v>101</v>
      </c>
      <c r="J55" s="4" t="s">
        <v>101</v>
      </c>
      <c r="K55" s="4" t="s">
        <v>101</v>
      </c>
      <c r="L55" s="417"/>
      <c r="M55" s="101"/>
    </row>
    <row r="56" spans="2:13">
      <c r="B56" s="237" t="s">
        <v>551</v>
      </c>
      <c r="C56" s="234" t="s">
        <v>552</v>
      </c>
      <c r="D56" s="112" t="s">
        <v>156</v>
      </c>
      <c r="E56" s="4" t="s">
        <v>449</v>
      </c>
      <c r="F56" s="113"/>
      <c r="G56" s="114" t="s">
        <v>121</v>
      </c>
      <c r="H56" s="4" t="s">
        <v>102</v>
      </c>
      <c r="I56" s="4" t="s">
        <v>101</v>
      </c>
      <c r="J56" s="4" t="s">
        <v>101</v>
      </c>
      <c r="K56" s="4" t="s">
        <v>101</v>
      </c>
      <c r="L56" s="417"/>
      <c r="M56" s="101"/>
    </row>
    <row r="57" spans="2:13">
      <c r="B57" s="237" t="s">
        <v>553</v>
      </c>
      <c r="C57" s="234" t="s">
        <v>554</v>
      </c>
      <c r="D57" s="112" t="s">
        <v>156</v>
      </c>
      <c r="E57" s="4" t="s">
        <v>449</v>
      </c>
      <c r="F57" s="113"/>
      <c r="G57" s="114" t="s">
        <v>121</v>
      </c>
      <c r="H57" s="4" t="s">
        <v>102</v>
      </c>
      <c r="I57" s="4" t="s">
        <v>101</v>
      </c>
      <c r="J57" s="4" t="s">
        <v>101</v>
      </c>
      <c r="K57" s="4" t="s">
        <v>101</v>
      </c>
      <c r="L57" s="417"/>
      <c r="M57" s="101"/>
    </row>
    <row r="58" spans="2:13">
      <c r="B58" s="237" t="s">
        <v>555</v>
      </c>
      <c r="C58" s="234" t="s">
        <v>556</v>
      </c>
      <c r="D58" s="112" t="s">
        <v>156</v>
      </c>
      <c r="E58" s="4" t="s">
        <v>449</v>
      </c>
      <c r="F58" s="113"/>
      <c r="G58" s="114" t="s">
        <v>121</v>
      </c>
      <c r="H58" s="4" t="s">
        <v>102</v>
      </c>
      <c r="I58" s="4" t="s">
        <v>101</v>
      </c>
      <c r="J58" s="4" t="s">
        <v>101</v>
      </c>
      <c r="K58" s="4" t="s">
        <v>101</v>
      </c>
      <c r="L58" s="419"/>
      <c r="M58" s="101"/>
    </row>
    <row r="59" spans="2:13">
      <c r="B59" s="211" t="s">
        <v>43</v>
      </c>
      <c r="C59" s="234" t="s">
        <v>557</v>
      </c>
      <c r="D59" s="112" t="s">
        <v>558</v>
      </c>
      <c r="E59" s="4" t="s">
        <v>107</v>
      </c>
      <c r="F59" s="113"/>
      <c r="G59" s="114" t="s">
        <v>121</v>
      </c>
      <c r="H59" s="4" t="s">
        <v>102</v>
      </c>
      <c r="I59" s="4" t="s">
        <v>101</v>
      </c>
      <c r="J59" s="4" t="s">
        <v>101</v>
      </c>
      <c r="K59" s="4" t="s">
        <v>101</v>
      </c>
      <c r="L59" s="236"/>
      <c r="M59" s="101"/>
    </row>
    <row r="60" spans="2:13" ht="17.649999999999999" customHeight="1">
      <c r="B60" s="211" t="s">
        <v>606</v>
      </c>
      <c r="C60" s="234" t="s">
        <v>607</v>
      </c>
      <c r="D60" s="112" t="s">
        <v>443</v>
      </c>
      <c r="E60" s="4" t="s">
        <v>107</v>
      </c>
      <c r="F60" s="113"/>
      <c r="G60" s="114" t="s">
        <v>121</v>
      </c>
      <c r="H60" s="4" t="s">
        <v>102</v>
      </c>
      <c r="I60" s="4" t="s">
        <v>101</v>
      </c>
      <c r="J60" s="4" t="s">
        <v>101</v>
      </c>
      <c r="K60" s="4" t="s">
        <v>101</v>
      </c>
      <c r="L60" s="413" t="s">
        <v>608</v>
      </c>
      <c r="M60" s="101"/>
    </row>
    <row r="61" spans="2:13" ht="17.649999999999999" customHeight="1">
      <c r="B61" s="211" t="s">
        <v>609</v>
      </c>
      <c r="C61" s="234" t="s">
        <v>610</v>
      </c>
      <c r="D61" s="112" t="s">
        <v>196</v>
      </c>
      <c r="E61" s="4" t="s">
        <v>111</v>
      </c>
      <c r="F61" s="247"/>
      <c r="G61" s="114" t="s">
        <v>121</v>
      </c>
      <c r="H61" s="4" t="s">
        <v>102</v>
      </c>
      <c r="I61" s="4" t="s">
        <v>101</v>
      </c>
      <c r="J61" s="4" t="s">
        <v>101</v>
      </c>
      <c r="K61" s="4" t="s">
        <v>101</v>
      </c>
      <c r="L61" s="414"/>
      <c r="M61" s="101"/>
    </row>
    <row r="62" spans="2:13" ht="17.649999999999999" customHeight="1">
      <c r="B62" s="211" t="s">
        <v>611</v>
      </c>
      <c r="C62" s="234" t="s">
        <v>612</v>
      </c>
      <c r="D62" s="112" t="s">
        <v>443</v>
      </c>
      <c r="E62" s="4" t="s">
        <v>107</v>
      </c>
      <c r="F62" s="113"/>
      <c r="G62" s="114" t="s">
        <v>121</v>
      </c>
      <c r="H62" s="4" t="s">
        <v>102</v>
      </c>
      <c r="I62" s="4" t="s">
        <v>101</v>
      </c>
      <c r="J62" s="4" t="s">
        <v>101</v>
      </c>
      <c r="K62" s="4" t="s">
        <v>101</v>
      </c>
      <c r="L62" s="414"/>
      <c r="M62" s="101"/>
    </row>
    <row r="63" spans="2:13" ht="17.649999999999999" customHeight="1">
      <c r="B63" s="211" t="s">
        <v>613</v>
      </c>
      <c r="C63" s="234" t="s">
        <v>614</v>
      </c>
      <c r="D63" s="112" t="s">
        <v>196</v>
      </c>
      <c r="E63" s="4" t="s">
        <v>111</v>
      </c>
      <c r="F63" s="247"/>
      <c r="G63" s="114" t="s">
        <v>121</v>
      </c>
      <c r="H63" s="4" t="s">
        <v>102</v>
      </c>
      <c r="I63" s="4" t="s">
        <v>101</v>
      </c>
      <c r="J63" s="4" t="s">
        <v>101</v>
      </c>
      <c r="K63" s="4" t="s">
        <v>101</v>
      </c>
      <c r="L63" s="414"/>
      <c r="M63" s="101"/>
    </row>
    <row r="64" spans="2:13" ht="17.649999999999999" customHeight="1">
      <c r="B64" s="211" t="s">
        <v>615</v>
      </c>
      <c r="C64" s="234" t="s">
        <v>616</v>
      </c>
      <c r="D64" s="112" t="s">
        <v>443</v>
      </c>
      <c r="E64" s="4" t="s">
        <v>107</v>
      </c>
      <c r="F64" s="113"/>
      <c r="G64" s="114" t="s">
        <v>121</v>
      </c>
      <c r="H64" s="4" t="s">
        <v>102</v>
      </c>
      <c r="I64" s="4" t="s">
        <v>101</v>
      </c>
      <c r="J64" s="4" t="s">
        <v>101</v>
      </c>
      <c r="K64" s="4" t="s">
        <v>101</v>
      </c>
      <c r="L64" s="414"/>
      <c r="M64" s="101"/>
    </row>
    <row r="65" spans="2:13" ht="17.649999999999999" customHeight="1">
      <c r="B65" s="211" t="s">
        <v>617</v>
      </c>
      <c r="C65" s="234" t="s">
        <v>618</v>
      </c>
      <c r="D65" s="112" t="s">
        <v>196</v>
      </c>
      <c r="E65" s="4" t="s">
        <v>111</v>
      </c>
      <c r="F65" s="247"/>
      <c r="G65" s="114" t="s">
        <v>121</v>
      </c>
      <c r="H65" s="4" t="s">
        <v>102</v>
      </c>
      <c r="I65" s="4" t="s">
        <v>101</v>
      </c>
      <c r="J65" s="4" t="s">
        <v>101</v>
      </c>
      <c r="K65" s="4" t="s">
        <v>101</v>
      </c>
      <c r="L65" s="414"/>
      <c r="M65" s="101"/>
    </row>
    <row r="66" spans="2:13" ht="17.649999999999999" customHeight="1">
      <c r="B66" s="211" t="s">
        <v>619</v>
      </c>
      <c r="C66" s="234" t="s">
        <v>620</v>
      </c>
      <c r="D66" s="112" t="s">
        <v>443</v>
      </c>
      <c r="E66" s="4" t="s">
        <v>107</v>
      </c>
      <c r="F66" s="113"/>
      <c r="G66" s="114" t="s">
        <v>121</v>
      </c>
      <c r="H66" s="4" t="s">
        <v>102</v>
      </c>
      <c r="I66" s="4" t="s">
        <v>101</v>
      </c>
      <c r="J66" s="4" t="s">
        <v>101</v>
      </c>
      <c r="K66" s="4" t="s">
        <v>101</v>
      </c>
      <c r="L66" s="414"/>
      <c r="M66" s="101"/>
    </row>
    <row r="67" spans="2:13" ht="17.649999999999999" customHeight="1">
      <c r="B67" s="211" t="s">
        <v>621</v>
      </c>
      <c r="C67" s="234" t="s">
        <v>622</v>
      </c>
      <c r="D67" s="112" t="s">
        <v>196</v>
      </c>
      <c r="E67" s="4" t="s">
        <v>111</v>
      </c>
      <c r="F67" s="247"/>
      <c r="G67" s="114" t="s">
        <v>121</v>
      </c>
      <c r="H67" s="4" t="s">
        <v>102</v>
      </c>
      <c r="I67" s="4" t="s">
        <v>101</v>
      </c>
      <c r="J67" s="4" t="s">
        <v>101</v>
      </c>
      <c r="K67" s="4" t="s">
        <v>101</v>
      </c>
      <c r="L67" s="414"/>
      <c r="M67" s="101"/>
    </row>
    <row r="68" spans="2:13" ht="17.649999999999999" customHeight="1">
      <c r="B68" s="211" t="s">
        <v>623</v>
      </c>
      <c r="C68" s="234" t="s">
        <v>624</v>
      </c>
      <c r="D68" s="112" t="s">
        <v>443</v>
      </c>
      <c r="E68" s="4" t="s">
        <v>107</v>
      </c>
      <c r="F68" s="113"/>
      <c r="G68" s="114" t="s">
        <v>121</v>
      </c>
      <c r="H68" s="4" t="s">
        <v>102</v>
      </c>
      <c r="I68" s="4" t="s">
        <v>101</v>
      </c>
      <c r="J68" s="4" t="s">
        <v>101</v>
      </c>
      <c r="K68" s="4" t="s">
        <v>101</v>
      </c>
      <c r="L68" s="414"/>
      <c r="M68" s="101"/>
    </row>
    <row r="69" spans="2:13" ht="17.649999999999999" customHeight="1">
      <c r="B69" s="211" t="s">
        <v>625</v>
      </c>
      <c r="C69" s="234" t="s">
        <v>626</v>
      </c>
      <c r="D69" s="112" t="s">
        <v>196</v>
      </c>
      <c r="E69" s="4" t="s">
        <v>111</v>
      </c>
      <c r="F69" s="247"/>
      <c r="G69" s="114" t="s">
        <v>121</v>
      </c>
      <c r="H69" s="4" t="s">
        <v>102</v>
      </c>
      <c r="I69" s="4" t="s">
        <v>101</v>
      </c>
      <c r="J69" s="4" t="s">
        <v>101</v>
      </c>
      <c r="K69" s="4" t="s">
        <v>101</v>
      </c>
      <c r="L69" s="414"/>
      <c r="M69" s="101"/>
    </row>
    <row r="70" spans="2:13" ht="17.649999999999999" customHeight="1">
      <c r="B70" s="211" t="s">
        <v>627</v>
      </c>
      <c r="C70" s="234" t="s">
        <v>628</v>
      </c>
      <c r="D70" s="112" t="s">
        <v>443</v>
      </c>
      <c r="E70" s="4" t="s">
        <v>107</v>
      </c>
      <c r="F70" s="113"/>
      <c r="G70" s="114" t="s">
        <v>121</v>
      </c>
      <c r="H70" s="4" t="s">
        <v>102</v>
      </c>
      <c r="I70" s="4" t="s">
        <v>101</v>
      </c>
      <c r="J70" s="4" t="s">
        <v>101</v>
      </c>
      <c r="K70" s="4" t="s">
        <v>101</v>
      </c>
      <c r="L70" s="414"/>
      <c r="M70" s="101"/>
    </row>
    <row r="71" spans="2:13" ht="17.649999999999999" customHeight="1">
      <c r="B71" s="211" t="s">
        <v>629</v>
      </c>
      <c r="C71" s="234" t="s">
        <v>630</v>
      </c>
      <c r="D71" s="112" t="s">
        <v>196</v>
      </c>
      <c r="E71" s="4" t="s">
        <v>111</v>
      </c>
      <c r="F71" s="247"/>
      <c r="G71" s="114" t="s">
        <v>121</v>
      </c>
      <c r="H71" s="4" t="s">
        <v>102</v>
      </c>
      <c r="I71" s="4" t="s">
        <v>101</v>
      </c>
      <c r="J71" s="4" t="s">
        <v>101</v>
      </c>
      <c r="K71" s="4" t="s">
        <v>101</v>
      </c>
      <c r="L71" s="414"/>
      <c r="M71" s="101"/>
    </row>
    <row r="72" spans="2:13" ht="17.649999999999999" customHeight="1">
      <c r="B72" s="211" t="s">
        <v>631</v>
      </c>
      <c r="C72" s="234" t="s">
        <v>632</v>
      </c>
      <c r="D72" s="112" t="s">
        <v>443</v>
      </c>
      <c r="E72" s="4" t="s">
        <v>107</v>
      </c>
      <c r="F72" s="113"/>
      <c r="G72" s="114" t="s">
        <v>121</v>
      </c>
      <c r="H72" s="4" t="s">
        <v>102</v>
      </c>
      <c r="I72" s="4" t="s">
        <v>101</v>
      </c>
      <c r="J72" s="4" t="s">
        <v>101</v>
      </c>
      <c r="K72" s="4" t="s">
        <v>101</v>
      </c>
      <c r="L72" s="414"/>
      <c r="M72" s="101"/>
    </row>
    <row r="73" spans="2:13" ht="17.649999999999999" customHeight="1">
      <c r="B73" s="211" t="s">
        <v>633</v>
      </c>
      <c r="C73" s="234" t="s">
        <v>634</v>
      </c>
      <c r="D73" s="112" t="s">
        <v>196</v>
      </c>
      <c r="E73" s="4" t="s">
        <v>111</v>
      </c>
      <c r="F73" s="247"/>
      <c r="G73" s="114" t="s">
        <v>121</v>
      </c>
      <c r="H73" s="4" t="s">
        <v>102</v>
      </c>
      <c r="I73" s="4" t="s">
        <v>101</v>
      </c>
      <c r="J73" s="4" t="s">
        <v>101</v>
      </c>
      <c r="K73" s="4" t="s">
        <v>101</v>
      </c>
      <c r="L73" s="414"/>
      <c r="M73" s="101"/>
    </row>
    <row r="74" spans="2:13" ht="17.649999999999999" customHeight="1">
      <c r="B74" s="211" t="s">
        <v>635</v>
      </c>
      <c r="C74" s="234" t="s">
        <v>636</v>
      </c>
      <c r="D74" s="112" t="s">
        <v>443</v>
      </c>
      <c r="E74" s="4" t="s">
        <v>107</v>
      </c>
      <c r="F74" s="113"/>
      <c r="G74" s="114" t="s">
        <v>121</v>
      </c>
      <c r="H74" s="4" t="s">
        <v>102</v>
      </c>
      <c r="I74" s="4" t="s">
        <v>101</v>
      </c>
      <c r="J74" s="4" t="s">
        <v>101</v>
      </c>
      <c r="K74" s="4" t="s">
        <v>101</v>
      </c>
      <c r="L74" s="414"/>
      <c r="M74" s="101"/>
    </row>
    <row r="75" spans="2:13" ht="17.649999999999999" customHeight="1">
      <c r="B75" s="211" t="s">
        <v>637</v>
      </c>
      <c r="C75" s="234" t="s">
        <v>638</v>
      </c>
      <c r="D75" s="112" t="s">
        <v>196</v>
      </c>
      <c r="E75" s="4" t="s">
        <v>111</v>
      </c>
      <c r="F75" s="247"/>
      <c r="G75" s="114" t="s">
        <v>121</v>
      </c>
      <c r="H75" s="4" t="s">
        <v>102</v>
      </c>
      <c r="I75" s="4" t="s">
        <v>101</v>
      </c>
      <c r="J75" s="4" t="s">
        <v>101</v>
      </c>
      <c r="K75" s="4" t="s">
        <v>101</v>
      </c>
      <c r="L75" s="414"/>
      <c r="M75" s="101"/>
    </row>
    <row r="76" spans="2:13" ht="17.649999999999999" customHeight="1">
      <c r="B76" s="211" t="s">
        <v>639</v>
      </c>
      <c r="C76" s="234" t="s">
        <v>640</v>
      </c>
      <c r="D76" s="112" t="s">
        <v>443</v>
      </c>
      <c r="E76" s="4" t="s">
        <v>107</v>
      </c>
      <c r="F76" s="113"/>
      <c r="G76" s="114" t="s">
        <v>121</v>
      </c>
      <c r="H76" s="4" t="s">
        <v>102</v>
      </c>
      <c r="I76" s="4" t="s">
        <v>101</v>
      </c>
      <c r="J76" s="4" t="s">
        <v>101</v>
      </c>
      <c r="K76" s="4" t="s">
        <v>101</v>
      </c>
      <c r="L76" s="414"/>
      <c r="M76" s="101"/>
    </row>
    <row r="77" spans="2:13" ht="17.649999999999999" customHeight="1">
      <c r="B77" s="211" t="s">
        <v>641</v>
      </c>
      <c r="C77" s="234" t="s">
        <v>642</v>
      </c>
      <c r="D77" s="112" t="s">
        <v>196</v>
      </c>
      <c r="E77" s="4" t="s">
        <v>111</v>
      </c>
      <c r="F77" s="247"/>
      <c r="G77" s="114" t="s">
        <v>121</v>
      </c>
      <c r="H77" s="4" t="s">
        <v>102</v>
      </c>
      <c r="I77" s="4" t="s">
        <v>101</v>
      </c>
      <c r="J77" s="4" t="s">
        <v>101</v>
      </c>
      <c r="K77" s="4" t="s">
        <v>101</v>
      </c>
      <c r="L77" s="414"/>
      <c r="M77" s="101"/>
    </row>
    <row r="78" spans="2:13" ht="17.649999999999999" customHeight="1">
      <c r="B78" s="211" t="s">
        <v>643</v>
      </c>
      <c r="C78" s="234" t="s">
        <v>644</v>
      </c>
      <c r="D78" s="112" t="s">
        <v>443</v>
      </c>
      <c r="E78" s="4" t="s">
        <v>107</v>
      </c>
      <c r="F78" s="113"/>
      <c r="G78" s="114" t="s">
        <v>121</v>
      </c>
      <c r="H78" s="4" t="s">
        <v>102</v>
      </c>
      <c r="I78" s="4" t="s">
        <v>101</v>
      </c>
      <c r="J78" s="4" t="s">
        <v>101</v>
      </c>
      <c r="K78" s="4" t="s">
        <v>101</v>
      </c>
      <c r="L78" s="414"/>
      <c r="M78" s="101"/>
    </row>
    <row r="79" spans="2:13" ht="17.649999999999999" customHeight="1">
      <c r="B79" s="211" t="s">
        <v>645</v>
      </c>
      <c r="C79" s="234" t="s">
        <v>646</v>
      </c>
      <c r="D79" s="112" t="s">
        <v>196</v>
      </c>
      <c r="E79" s="4" t="s">
        <v>111</v>
      </c>
      <c r="F79" s="247"/>
      <c r="G79" s="114" t="s">
        <v>121</v>
      </c>
      <c r="H79" s="4" t="s">
        <v>102</v>
      </c>
      <c r="I79" s="4" t="s">
        <v>101</v>
      </c>
      <c r="J79" s="4" t="s">
        <v>101</v>
      </c>
      <c r="K79" s="4" t="s">
        <v>101</v>
      </c>
      <c r="L79" s="414"/>
      <c r="M79" s="101"/>
    </row>
    <row r="80" spans="2:13" ht="17.649999999999999" customHeight="1">
      <c r="B80" s="211" t="s">
        <v>647</v>
      </c>
      <c r="C80" s="234" t="s">
        <v>648</v>
      </c>
      <c r="D80" s="112" t="s">
        <v>443</v>
      </c>
      <c r="E80" s="4" t="s">
        <v>107</v>
      </c>
      <c r="F80" s="113"/>
      <c r="G80" s="114" t="s">
        <v>121</v>
      </c>
      <c r="H80" s="4" t="s">
        <v>102</v>
      </c>
      <c r="I80" s="4" t="s">
        <v>101</v>
      </c>
      <c r="J80" s="4" t="s">
        <v>101</v>
      </c>
      <c r="K80" s="4" t="s">
        <v>101</v>
      </c>
      <c r="L80" s="414"/>
      <c r="M80" s="101"/>
    </row>
    <row r="81" spans="2:13" ht="17.649999999999999" customHeight="1">
      <c r="B81" s="211" t="s">
        <v>649</v>
      </c>
      <c r="C81" s="234" t="s">
        <v>650</v>
      </c>
      <c r="D81" s="112" t="s">
        <v>196</v>
      </c>
      <c r="E81" s="4" t="s">
        <v>111</v>
      </c>
      <c r="F81" s="247"/>
      <c r="G81" s="114" t="s">
        <v>121</v>
      </c>
      <c r="H81" s="4" t="s">
        <v>102</v>
      </c>
      <c r="I81" s="4" t="s">
        <v>101</v>
      </c>
      <c r="J81" s="4" t="s">
        <v>101</v>
      </c>
      <c r="K81" s="4" t="s">
        <v>101</v>
      </c>
      <c r="L81" s="414"/>
      <c r="M81" s="101"/>
    </row>
    <row r="82" spans="2:13" ht="17.649999999999999" customHeight="1">
      <c r="B82" s="211" t="s">
        <v>651</v>
      </c>
      <c r="C82" s="234" t="s">
        <v>652</v>
      </c>
      <c r="D82" s="112" t="s">
        <v>443</v>
      </c>
      <c r="E82" s="4" t="s">
        <v>107</v>
      </c>
      <c r="F82" s="113"/>
      <c r="G82" s="114" t="s">
        <v>121</v>
      </c>
      <c r="H82" s="4" t="s">
        <v>102</v>
      </c>
      <c r="I82" s="4" t="s">
        <v>101</v>
      </c>
      <c r="J82" s="4" t="s">
        <v>101</v>
      </c>
      <c r="K82" s="4" t="s">
        <v>101</v>
      </c>
      <c r="L82" s="414"/>
      <c r="M82" s="101"/>
    </row>
    <row r="83" spans="2:13" ht="17.649999999999999" customHeight="1">
      <c r="B83" s="211" t="s">
        <v>653</v>
      </c>
      <c r="C83" s="234" t="s">
        <v>654</v>
      </c>
      <c r="D83" s="112" t="s">
        <v>196</v>
      </c>
      <c r="E83" s="4" t="s">
        <v>111</v>
      </c>
      <c r="F83" s="247"/>
      <c r="G83" s="114" t="s">
        <v>121</v>
      </c>
      <c r="H83" s="4" t="s">
        <v>102</v>
      </c>
      <c r="I83" s="4" t="s">
        <v>101</v>
      </c>
      <c r="J83" s="4" t="s">
        <v>101</v>
      </c>
      <c r="K83" s="4" t="s">
        <v>101</v>
      </c>
      <c r="L83" s="414"/>
      <c r="M83" s="101"/>
    </row>
    <row r="84" spans="2:13" ht="17.649999999999999" customHeight="1">
      <c r="B84" s="211" t="s">
        <v>655</v>
      </c>
      <c r="C84" s="234" t="s">
        <v>656</v>
      </c>
      <c r="D84" s="112" t="s">
        <v>443</v>
      </c>
      <c r="E84" s="4" t="s">
        <v>107</v>
      </c>
      <c r="F84" s="113"/>
      <c r="G84" s="114" t="s">
        <v>121</v>
      </c>
      <c r="H84" s="4" t="s">
        <v>102</v>
      </c>
      <c r="I84" s="4" t="s">
        <v>101</v>
      </c>
      <c r="J84" s="4" t="s">
        <v>101</v>
      </c>
      <c r="K84" s="4" t="s">
        <v>101</v>
      </c>
      <c r="L84" s="414"/>
      <c r="M84" s="101"/>
    </row>
    <row r="85" spans="2:13" ht="17.649999999999999" customHeight="1">
      <c r="B85" s="211" t="s">
        <v>657</v>
      </c>
      <c r="C85" s="234" t="s">
        <v>658</v>
      </c>
      <c r="D85" s="112" t="s">
        <v>196</v>
      </c>
      <c r="E85" s="4" t="s">
        <v>111</v>
      </c>
      <c r="F85" s="247"/>
      <c r="G85" s="114" t="s">
        <v>121</v>
      </c>
      <c r="H85" s="4" t="s">
        <v>102</v>
      </c>
      <c r="I85" s="4" t="s">
        <v>101</v>
      </c>
      <c r="J85" s="4" t="s">
        <v>101</v>
      </c>
      <c r="K85" s="4" t="s">
        <v>101</v>
      </c>
      <c r="L85" s="414"/>
      <c r="M85" s="101"/>
    </row>
    <row r="86" spans="2:13" ht="17.649999999999999" customHeight="1">
      <c r="B86" s="211" t="s">
        <v>659</v>
      </c>
      <c r="C86" s="234" t="s">
        <v>660</v>
      </c>
      <c r="D86" s="112" t="s">
        <v>443</v>
      </c>
      <c r="E86" s="4" t="s">
        <v>107</v>
      </c>
      <c r="F86" s="113"/>
      <c r="G86" s="114" t="s">
        <v>121</v>
      </c>
      <c r="H86" s="4" t="s">
        <v>102</v>
      </c>
      <c r="I86" s="4" t="s">
        <v>101</v>
      </c>
      <c r="J86" s="4" t="s">
        <v>101</v>
      </c>
      <c r="K86" s="4" t="s">
        <v>101</v>
      </c>
      <c r="L86" s="414"/>
      <c r="M86" s="101"/>
    </row>
    <row r="87" spans="2:13" ht="17.649999999999999" customHeight="1">
      <c r="B87" s="211" t="s">
        <v>661</v>
      </c>
      <c r="C87" s="234" t="s">
        <v>662</v>
      </c>
      <c r="D87" s="112" t="s">
        <v>196</v>
      </c>
      <c r="E87" s="4" t="s">
        <v>111</v>
      </c>
      <c r="F87" s="247"/>
      <c r="G87" s="114" t="s">
        <v>121</v>
      </c>
      <c r="H87" s="4" t="s">
        <v>102</v>
      </c>
      <c r="I87" s="4" t="s">
        <v>101</v>
      </c>
      <c r="J87" s="4" t="s">
        <v>101</v>
      </c>
      <c r="K87" s="4" t="s">
        <v>101</v>
      </c>
      <c r="L87" s="414"/>
      <c r="M87" s="101"/>
    </row>
    <row r="88" spans="2:13" ht="17.649999999999999" customHeight="1">
      <c r="B88" s="211" t="s">
        <v>663</v>
      </c>
      <c r="C88" s="234" t="s">
        <v>664</v>
      </c>
      <c r="D88" s="112" t="s">
        <v>443</v>
      </c>
      <c r="E88" s="4" t="s">
        <v>107</v>
      </c>
      <c r="F88" s="113"/>
      <c r="G88" s="114" t="s">
        <v>121</v>
      </c>
      <c r="H88" s="4" t="s">
        <v>102</v>
      </c>
      <c r="I88" s="4" t="s">
        <v>101</v>
      </c>
      <c r="J88" s="4" t="s">
        <v>101</v>
      </c>
      <c r="K88" s="4" t="s">
        <v>101</v>
      </c>
      <c r="L88" s="414"/>
      <c r="M88" s="101"/>
    </row>
    <row r="89" spans="2:13" ht="17.649999999999999" customHeight="1">
      <c r="B89" s="211" t="s">
        <v>665</v>
      </c>
      <c r="C89" s="234" t="s">
        <v>666</v>
      </c>
      <c r="D89" s="112" t="s">
        <v>196</v>
      </c>
      <c r="E89" s="4" t="s">
        <v>111</v>
      </c>
      <c r="F89" s="247"/>
      <c r="G89" s="114" t="s">
        <v>121</v>
      </c>
      <c r="H89" s="4" t="s">
        <v>102</v>
      </c>
      <c r="I89" s="4" t="s">
        <v>101</v>
      </c>
      <c r="J89" s="4" t="s">
        <v>101</v>
      </c>
      <c r="K89" s="4" t="s">
        <v>101</v>
      </c>
      <c r="L89" s="414"/>
      <c r="M89" s="101"/>
    </row>
    <row r="90" spans="2:13" ht="17.649999999999999" customHeight="1">
      <c r="B90" s="211" t="s">
        <v>667</v>
      </c>
      <c r="C90" s="234" t="s">
        <v>668</v>
      </c>
      <c r="D90" s="112" t="s">
        <v>443</v>
      </c>
      <c r="E90" s="4" t="s">
        <v>107</v>
      </c>
      <c r="F90" s="113"/>
      <c r="G90" s="114" t="s">
        <v>121</v>
      </c>
      <c r="H90" s="4" t="s">
        <v>102</v>
      </c>
      <c r="I90" s="4" t="s">
        <v>101</v>
      </c>
      <c r="J90" s="4" t="s">
        <v>101</v>
      </c>
      <c r="K90" s="4" t="s">
        <v>101</v>
      </c>
      <c r="L90" s="414"/>
      <c r="M90" s="101"/>
    </row>
    <row r="91" spans="2:13" ht="17.649999999999999" customHeight="1">
      <c r="B91" s="211" t="s">
        <v>669</v>
      </c>
      <c r="C91" s="234" t="s">
        <v>670</v>
      </c>
      <c r="D91" s="112" t="s">
        <v>196</v>
      </c>
      <c r="E91" s="4" t="s">
        <v>111</v>
      </c>
      <c r="F91" s="247"/>
      <c r="G91" s="114" t="s">
        <v>121</v>
      </c>
      <c r="H91" s="4" t="s">
        <v>102</v>
      </c>
      <c r="I91" s="4" t="s">
        <v>101</v>
      </c>
      <c r="J91" s="4" t="s">
        <v>101</v>
      </c>
      <c r="K91" s="4" t="s">
        <v>101</v>
      </c>
      <c r="L91" s="414"/>
      <c r="M91" s="101"/>
    </row>
    <row r="92" spans="2:13" ht="17.649999999999999" customHeight="1">
      <c r="B92" s="211" t="s">
        <v>671</v>
      </c>
      <c r="C92" s="234" t="s">
        <v>672</v>
      </c>
      <c r="D92" s="112" t="s">
        <v>443</v>
      </c>
      <c r="E92" s="4" t="s">
        <v>107</v>
      </c>
      <c r="F92" s="113"/>
      <c r="G92" s="114" t="s">
        <v>121</v>
      </c>
      <c r="H92" s="4" t="s">
        <v>102</v>
      </c>
      <c r="I92" s="4" t="s">
        <v>101</v>
      </c>
      <c r="J92" s="4" t="s">
        <v>101</v>
      </c>
      <c r="K92" s="4" t="s">
        <v>101</v>
      </c>
      <c r="L92" s="414"/>
      <c r="M92" s="101"/>
    </row>
    <row r="93" spans="2:13" ht="17.649999999999999" customHeight="1">
      <c r="B93" s="211" t="s">
        <v>673</v>
      </c>
      <c r="C93" s="234" t="s">
        <v>674</v>
      </c>
      <c r="D93" s="112" t="s">
        <v>196</v>
      </c>
      <c r="E93" s="4" t="s">
        <v>111</v>
      </c>
      <c r="F93" s="247"/>
      <c r="G93" s="114" t="s">
        <v>121</v>
      </c>
      <c r="H93" s="4" t="s">
        <v>102</v>
      </c>
      <c r="I93" s="4" t="s">
        <v>101</v>
      </c>
      <c r="J93" s="4" t="s">
        <v>101</v>
      </c>
      <c r="K93" s="4" t="s">
        <v>101</v>
      </c>
      <c r="L93" s="414"/>
      <c r="M93" s="101"/>
    </row>
    <row r="94" spans="2:13" ht="17.649999999999999" customHeight="1">
      <c r="B94" s="211" t="s">
        <v>675</v>
      </c>
      <c r="C94" s="234" t="s">
        <v>676</v>
      </c>
      <c r="D94" s="112" t="s">
        <v>443</v>
      </c>
      <c r="E94" s="4" t="s">
        <v>107</v>
      </c>
      <c r="F94" s="113"/>
      <c r="G94" s="114" t="s">
        <v>121</v>
      </c>
      <c r="H94" s="4" t="s">
        <v>102</v>
      </c>
      <c r="I94" s="4" t="s">
        <v>101</v>
      </c>
      <c r="J94" s="4" t="s">
        <v>101</v>
      </c>
      <c r="K94" s="4" t="s">
        <v>101</v>
      </c>
      <c r="L94" s="414"/>
      <c r="M94" s="101"/>
    </row>
    <row r="95" spans="2:13" ht="17.649999999999999" customHeight="1">
      <c r="B95" s="211" t="s">
        <v>677</v>
      </c>
      <c r="C95" s="234" t="s">
        <v>678</v>
      </c>
      <c r="D95" s="112" t="s">
        <v>196</v>
      </c>
      <c r="E95" s="4" t="s">
        <v>111</v>
      </c>
      <c r="F95" s="247"/>
      <c r="G95" s="114" t="s">
        <v>121</v>
      </c>
      <c r="H95" s="4" t="s">
        <v>102</v>
      </c>
      <c r="I95" s="4" t="s">
        <v>101</v>
      </c>
      <c r="J95" s="4" t="s">
        <v>101</v>
      </c>
      <c r="K95" s="4" t="s">
        <v>101</v>
      </c>
      <c r="L95" s="414"/>
      <c r="M95" s="101"/>
    </row>
    <row r="96" spans="2:13" ht="17.649999999999999" customHeight="1">
      <c r="B96" s="211" t="s">
        <v>679</v>
      </c>
      <c r="C96" s="234" t="s">
        <v>680</v>
      </c>
      <c r="D96" s="112" t="s">
        <v>443</v>
      </c>
      <c r="E96" s="4" t="s">
        <v>107</v>
      </c>
      <c r="F96" s="113"/>
      <c r="G96" s="114" t="s">
        <v>121</v>
      </c>
      <c r="H96" s="4" t="s">
        <v>102</v>
      </c>
      <c r="I96" s="4" t="s">
        <v>101</v>
      </c>
      <c r="J96" s="4" t="s">
        <v>101</v>
      </c>
      <c r="K96" s="4" t="s">
        <v>101</v>
      </c>
      <c r="L96" s="414"/>
      <c r="M96" s="101"/>
    </row>
    <row r="97" spans="2:13" ht="17.649999999999999" customHeight="1">
      <c r="B97" s="211" t="s">
        <v>681</v>
      </c>
      <c r="C97" s="234" t="s">
        <v>682</v>
      </c>
      <c r="D97" s="112" t="s">
        <v>196</v>
      </c>
      <c r="E97" s="4" t="s">
        <v>111</v>
      </c>
      <c r="F97" s="247"/>
      <c r="G97" s="114" t="s">
        <v>121</v>
      </c>
      <c r="H97" s="4" t="s">
        <v>102</v>
      </c>
      <c r="I97" s="4" t="s">
        <v>101</v>
      </c>
      <c r="J97" s="4" t="s">
        <v>101</v>
      </c>
      <c r="K97" s="4" t="s">
        <v>101</v>
      </c>
      <c r="L97" s="414"/>
      <c r="M97" s="101"/>
    </row>
    <row r="98" spans="2:13" ht="17.649999999999999" customHeight="1">
      <c r="B98" s="211" t="s">
        <v>683</v>
      </c>
      <c r="C98" s="234" t="s">
        <v>684</v>
      </c>
      <c r="D98" s="112" t="s">
        <v>443</v>
      </c>
      <c r="E98" s="4" t="s">
        <v>107</v>
      </c>
      <c r="F98" s="113"/>
      <c r="G98" s="114" t="s">
        <v>121</v>
      </c>
      <c r="H98" s="4" t="s">
        <v>102</v>
      </c>
      <c r="I98" s="4" t="s">
        <v>101</v>
      </c>
      <c r="J98" s="4" t="s">
        <v>101</v>
      </c>
      <c r="K98" s="4" t="s">
        <v>101</v>
      </c>
      <c r="L98" s="414"/>
      <c r="M98" s="101"/>
    </row>
    <row r="99" spans="2:13" ht="17.649999999999999" customHeight="1">
      <c r="B99" s="211" t="s">
        <v>685</v>
      </c>
      <c r="C99" s="234" t="s">
        <v>686</v>
      </c>
      <c r="D99" s="112" t="s">
        <v>196</v>
      </c>
      <c r="E99" s="4" t="s">
        <v>111</v>
      </c>
      <c r="F99" s="247"/>
      <c r="G99" s="114" t="s">
        <v>121</v>
      </c>
      <c r="H99" s="4" t="s">
        <v>102</v>
      </c>
      <c r="I99" s="4" t="s">
        <v>101</v>
      </c>
      <c r="J99" s="4" t="s">
        <v>101</v>
      </c>
      <c r="K99" s="4" t="s">
        <v>101</v>
      </c>
      <c r="L99" s="414"/>
      <c r="M99" s="101"/>
    </row>
    <row r="100" spans="2:13" ht="17.649999999999999" customHeight="1">
      <c r="B100" s="211" t="s">
        <v>687</v>
      </c>
      <c r="C100" s="234" t="s">
        <v>688</v>
      </c>
      <c r="D100" s="112" t="s">
        <v>443</v>
      </c>
      <c r="E100" s="4" t="s">
        <v>107</v>
      </c>
      <c r="F100" s="113"/>
      <c r="G100" s="114" t="s">
        <v>121</v>
      </c>
      <c r="H100" s="4" t="s">
        <v>102</v>
      </c>
      <c r="I100" s="4" t="s">
        <v>101</v>
      </c>
      <c r="J100" s="4" t="s">
        <v>101</v>
      </c>
      <c r="K100" s="4" t="s">
        <v>101</v>
      </c>
      <c r="L100" s="414"/>
      <c r="M100" s="101"/>
    </row>
    <row r="101" spans="2:13" ht="17.649999999999999" customHeight="1">
      <c r="B101" s="211" t="s">
        <v>689</v>
      </c>
      <c r="C101" s="234" t="s">
        <v>690</v>
      </c>
      <c r="D101" s="112" t="s">
        <v>196</v>
      </c>
      <c r="E101" s="4" t="s">
        <v>111</v>
      </c>
      <c r="F101" s="247"/>
      <c r="G101" s="114" t="s">
        <v>121</v>
      </c>
      <c r="H101" s="4" t="s">
        <v>102</v>
      </c>
      <c r="I101" s="4" t="s">
        <v>101</v>
      </c>
      <c r="J101" s="4" t="s">
        <v>101</v>
      </c>
      <c r="K101" s="4" t="s">
        <v>101</v>
      </c>
      <c r="L101" s="414"/>
      <c r="M101" s="101"/>
    </row>
    <row r="102" spans="2:13" ht="17.649999999999999" customHeight="1">
      <c r="B102" s="211" t="s">
        <v>691</v>
      </c>
      <c r="C102" s="234" t="s">
        <v>692</v>
      </c>
      <c r="D102" s="112" t="s">
        <v>443</v>
      </c>
      <c r="E102" s="4" t="s">
        <v>107</v>
      </c>
      <c r="F102" s="113"/>
      <c r="G102" s="114" t="s">
        <v>121</v>
      </c>
      <c r="H102" s="4" t="s">
        <v>102</v>
      </c>
      <c r="I102" s="4" t="s">
        <v>101</v>
      </c>
      <c r="J102" s="4" t="s">
        <v>101</v>
      </c>
      <c r="K102" s="4" t="s">
        <v>101</v>
      </c>
      <c r="L102" s="414"/>
      <c r="M102" s="101"/>
    </row>
    <row r="103" spans="2:13" ht="17.649999999999999" customHeight="1">
      <c r="B103" s="211" t="s">
        <v>693</v>
      </c>
      <c r="C103" s="234" t="s">
        <v>694</v>
      </c>
      <c r="D103" s="112" t="s">
        <v>196</v>
      </c>
      <c r="E103" s="4" t="s">
        <v>111</v>
      </c>
      <c r="F103" s="247"/>
      <c r="G103" s="114" t="s">
        <v>121</v>
      </c>
      <c r="H103" s="4" t="s">
        <v>102</v>
      </c>
      <c r="I103" s="4" t="s">
        <v>101</v>
      </c>
      <c r="J103" s="4" t="s">
        <v>101</v>
      </c>
      <c r="K103" s="4" t="s">
        <v>101</v>
      </c>
      <c r="L103" s="414"/>
      <c r="M103" s="101"/>
    </row>
    <row r="104" spans="2:13" ht="17.649999999999999" customHeight="1">
      <c r="B104" s="211" t="s">
        <v>695</v>
      </c>
      <c r="C104" s="234" t="s">
        <v>696</v>
      </c>
      <c r="D104" s="112" t="s">
        <v>443</v>
      </c>
      <c r="E104" s="4" t="s">
        <v>107</v>
      </c>
      <c r="F104" s="113"/>
      <c r="G104" s="114" t="s">
        <v>121</v>
      </c>
      <c r="H104" s="4" t="s">
        <v>102</v>
      </c>
      <c r="I104" s="4" t="s">
        <v>101</v>
      </c>
      <c r="J104" s="4" t="s">
        <v>101</v>
      </c>
      <c r="K104" s="4" t="s">
        <v>101</v>
      </c>
      <c r="L104" s="414"/>
      <c r="M104" s="101"/>
    </row>
    <row r="105" spans="2:13" ht="17.649999999999999" customHeight="1">
      <c r="B105" s="211" t="s">
        <v>697</v>
      </c>
      <c r="C105" s="234" t="s">
        <v>698</v>
      </c>
      <c r="D105" s="112" t="s">
        <v>196</v>
      </c>
      <c r="E105" s="4" t="s">
        <v>111</v>
      </c>
      <c r="F105" s="247"/>
      <c r="G105" s="114" t="s">
        <v>121</v>
      </c>
      <c r="H105" s="4" t="s">
        <v>102</v>
      </c>
      <c r="I105" s="4" t="s">
        <v>101</v>
      </c>
      <c r="J105" s="4" t="s">
        <v>101</v>
      </c>
      <c r="K105" s="4" t="s">
        <v>101</v>
      </c>
      <c r="L105" s="414"/>
      <c r="M105" s="101"/>
    </row>
    <row r="106" spans="2:13" ht="17.649999999999999" customHeight="1">
      <c r="B106" s="211" t="s">
        <v>699</v>
      </c>
      <c r="C106" s="234" t="s">
        <v>700</v>
      </c>
      <c r="D106" s="112" t="s">
        <v>443</v>
      </c>
      <c r="E106" s="4" t="s">
        <v>107</v>
      </c>
      <c r="F106" s="113"/>
      <c r="G106" s="114" t="s">
        <v>121</v>
      </c>
      <c r="H106" s="4" t="s">
        <v>102</v>
      </c>
      <c r="I106" s="4" t="s">
        <v>101</v>
      </c>
      <c r="J106" s="4" t="s">
        <v>101</v>
      </c>
      <c r="K106" s="4" t="s">
        <v>101</v>
      </c>
      <c r="L106" s="414"/>
      <c r="M106" s="101"/>
    </row>
    <row r="107" spans="2:13" ht="17.649999999999999" customHeight="1">
      <c r="B107" s="211" t="s">
        <v>701</v>
      </c>
      <c r="C107" s="234" t="s">
        <v>702</v>
      </c>
      <c r="D107" s="112" t="s">
        <v>196</v>
      </c>
      <c r="E107" s="4" t="s">
        <v>111</v>
      </c>
      <c r="F107" s="247"/>
      <c r="G107" s="114" t="s">
        <v>121</v>
      </c>
      <c r="H107" s="4" t="s">
        <v>102</v>
      </c>
      <c r="I107" s="4" t="s">
        <v>101</v>
      </c>
      <c r="J107" s="4" t="s">
        <v>101</v>
      </c>
      <c r="K107" s="4" t="s">
        <v>101</v>
      </c>
      <c r="L107" s="414"/>
      <c r="M107" s="101"/>
    </row>
    <row r="108" spans="2:13" ht="17.649999999999999" customHeight="1">
      <c r="B108" s="211" t="s">
        <v>703</v>
      </c>
      <c r="C108" s="234" t="s">
        <v>704</v>
      </c>
      <c r="D108" s="112" t="s">
        <v>443</v>
      </c>
      <c r="E108" s="4" t="s">
        <v>107</v>
      </c>
      <c r="F108" s="113"/>
      <c r="G108" s="114" t="s">
        <v>121</v>
      </c>
      <c r="H108" s="4" t="s">
        <v>102</v>
      </c>
      <c r="I108" s="4" t="s">
        <v>101</v>
      </c>
      <c r="J108" s="4" t="s">
        <v>101</v>
      </c>
      <c r="K108" s="4" t="s">
        <v>101</v>
      </c>
      <c r="L108" s="414"/>
      <c r="M108" s="101"/>
    </row>
    <row r="109" spans="2:13" ht="17.649999999999999" customHeight="1">
      <c r="B109" s="211" t="s">
        <v>705</v>
      </c>
      <c r="C109" s="234" t="s">
        <v>706</v>
      </c>
      <c r="D109" s="112" t="s">
        <v>196</v>
      </c>
      <c r="E109" s="4" t="s">
        <v>111</v>
      </c>
      <c r="F109" s="247"/>
      <c r="G109" s="114" t="s">
        <v>121</v>
      </c>
      <c r="H109" s="4" t="s">
        <v>102</v>
      </c>
      <c r="I109" s="4" t="s">
        <v>101</v>
      </c>
      <c r="J109" s="4" t="s">
        <v>101</v>
      </c>
      <c r="K109" s="4" t="s">
        <v>101</v>
      </c>
      <c r="L109" s="414"/>
      <c r="M109" s="101"/>
    </row>
    <row r="110" spans="2:13" ht="17.649999999999999" customHeight="1">
      <c r="B110" s="211" t="s">
        <v>707</v>
      </c>
      <c r="C110" s="234" t="s">
        <v>708</v>
      </c>
      <c r="D110" s="112" t="s">
        <v>443</v>
      </c>
      <c r="E110" s="4" t="s">
        <v>107</v>
      </c>
      <c r="F110" s="113"/>
      <c r="G110" s="114" t="s">
        <v>121</v>
      </c>
      <c r="H110" s="4" t="s">
        <v>102</v>
      </c>
      <c r="I110" s="4" t="s">
        <v>101</v>
      </c>
      <c r="J110" s="4" t="s">
        <v>101</v>
      </c>
      <c r="K110" s="4" t="s">
        <v>101</v>
      </c>
      <c r="L110" s="414"/>
      <c r="M110" s="101"/>
    </row>
    <row r="111" spans="2:13" ht="17.649999999999999" customHeight="1">
      <c r="B111" s="211" t="s">
        <v>709</v>
      </c>
      <c r="C111" s="234" t="s">
        <v>710</v>
      </c>
      <c r="D111" s="112" t="s">
        <v>196</v>
      </c>
      <c r="E111" s="4" t="s">
        <v>111</v>
      </c>
      <c r="F111" s="247"/>
      <c r="G111" s="114" t="s">
        <v>121</v>
      </c>
      <c r="H111" s="4" t="s">
        <v>102</v>
      </c>
      <c r="I111" s="4" t="s">
        <v>101</v>
      </c>
      <c r="J111" s="4" t="s">
        <v>101</v>
      </c>
      <c r="K111" s="4" t="s">
        <v>101</v>
      </c>
      <c r="L111" s="414"/>
      <c r="M111" s="101"/>
    </row>
    <row r="112" spans="2:13" ht="17.649999999999999" customHeight="1">
      <c r="B112" s="211" t="s">
        <v>711</v>
      </c>
      <c r="C112" s="234" t="s">
        <v>712</v>
      </c>
      <c r="D112" s="112" t="s">
        <v>443</v>
      </c>
      <c r="E112" s="4" t="s">
        <v>107</v>
      </c>
      <c r="F112" s="113"/>
      <c r="G112" s="114" t="s">
        <v>121</v>
      </c>
      <c r="H112" s="4" t="s">
        <v>102</v>
      </c>
      <c r="I112" s="4" t="s">
        <v>101</v>
      </c>
      <c r="J112" s="4" t="s">
        <v>101</v>
      </c>
      <c r="K112" s="4" t="s">
        <v>101</v>
      </c>
      <c r="L112" s="414"/>
      <c r="M112" s="101"/>
    </row>
    <row r="113" spans="2:13" ht="17.649999999999999" customHeight="1">
      <c r="B113" s="211" t="s">
        <v>713</v>
      </c>
      <c r="C113" s="234" t="s">
        <v>714</v>
      </c>
      <c r="D113" s="112" t="s">
        <v>196</v>
      </c>
      <c r="E113" s="4" t="s">
        <v>111</v>
      </c>
      <c r="F113" s="247"/>
      <c r="G113" s="114" t="s">
        <v>121</v>
      </c>
      <c r="H113" s="4" t="s">
        <v>102</v>
      </c>
      <c r="I113" s="4" t="s">
        <v>101</v>
      </c>
      <c r="J113" s="4" t="s">
        <v>101</v>
      </c>
      <c r="K113" s="4" t="s">
        <v>101</v>
      </c>
      <c r="L113" s="414"/>
      <c r="M113" s="101"/>
    </row>
    <row r="114" spans="2:13" ht="17.649999999999999" customHeight="1">
      <c r="B114" s="211" t="s">
        <v>715</v>
      </c>
      <c r="C114" s="234" t="s">
        <v>716</v>
      </c>
      <c r="D114" s="112" t="s">
        <v>443</v>
      </c>
      <c r="E114" s="4" t="s">
        <v>107</v>
      </c>
      <c r="F114" s="113"/>
      <c r="G114" s="114" t="s">
        <v>121</v>
      </c>
      <c r="H114" s="4" t="s">
        <v>102</v>
      </c>
      <c r="I114" s="4" t="s">
        <v>101</v>
      </c>
      <c r="J114" s="4" t="s">
        <v>101</v>
      </c>
      <c r="K114" s="4" t="s">
        <v>101</v>
      </c>
      <c r="L114" s="414"/>
      <c r="M114" s="101"/>
    </row>
    <row r="115" spans="2:13" ht="17.649999999999999" customHeight="1">
      <c r="B115" s="211" t="s">
        <v>717</v>
      </c>
      <c r="C115" s="234" t="s">
        <v>718</v>
      </c>
      <c r="D115" s="112" t="s">
        <v>196</v>
      </c>
      <c r="E115" s="4" t="s">
        <v>111</v>
      </c>
      <c r="F115" s="247"/>
      <c r="G115" s="114" t="s">
        <v>121</v>
      </c>
      <c r="H115" s="4" t="s">
        <v>102</v>
      </c>
      <c r="I115" s="4" t="s">
        <v>101</v>
      </c>
      <c r="J115" s="4" t="s">
        <v>101</v>
      </c>
      <c r="K115" s="4" t="s">
        <v>101</v>
      </c>
      <c r="L115" s="414"/>
      <c r="M115" s="101"/>
    </row>
    <row r="116" spans="2:13" ht="17.649999999999999" customHeight="1">
      <c r="B116" s="211" t="s">
        <v>719</v>
      </c>
      <c r="C116" s="234" t="s">
        <v>720</v>
      </c>
      <c r="D116" s="112" t="s">
        <v>443</v>
      </c>
      <c r="E116" s="4" t="s">
        <v>107</v>
      </c>
      <c r="F116" s="113"/>
      <c r="G116" s="114" t="s">
        <v>121</v>
      </c>
      <c r="H116" s="4" t="s">
        <v>102</v>
      </c>
      <c r="I116" s="4" t="s">
        <v>101</v>
      </c>
      <c r="J116" s="4" t="s">
        <v>101</v>
      </c>
      <c r="K116" s="4" t="s">
        <v>101</v>
      </c>
      <c r="L116" s="414"/>
      <c r="M116" s="101"/>
    </row>
    <row r="117" spans="2:13" ht="17.649999999999999" customHeight="1">
      <c r="B117" s="211" t="s">
        <v>721</v>
      </c>
      <c r="C117" s="234" t="s">
        <v>722</v>
      </c>
      <c r="D117" s="112" t="s">
        <v>196</v>
      </c>
      <c r="E117" s="4" t="s">
        <v>111</v>
      </c>
      <c r="F117" s="247"/>
      <c r="G117" s="114" t="s">
        <v>121</v>
      </c>
      <c r="H117" s="4" t="s">
        <v>102</v>
      </c>
      <c r="I117" s="4" t="s">
        <v>101</v>
      </c>
      <c r="J117" s="4" t="s">
        <v>101</v>
      </c>
      <c r="K117" s="4" t="s">
        <v>101</v>
      </c>
      <c r="L117" s="414"/>
      <c r="M117" s="101"/>
    </row>
    <row r="118" spans="2:13" ht="17.649999999999999" customHeight="1">
      <c r="B118" s="211" t="s">
        <v>723</v>
      </c>
      <c r="C118" s="234" t="s">
        <v>724</v>
      </c>
      <c r="D118" s="112" t="s">
        <v>443</v>
      </c>
      <c r="E118" s="4" t="s">
        <v>107</v>
      </c>
      <c r="F118" s="113"/>
      <c r="G118" s="114" t="s">
        <v>121</v>
      </c>
      <c r="H118" s="4" t="s">
        <v>102</v>
      </c>
      <c r="I118" s="4" t="s">
        <v>101</v>
      </c>
      <c r="J118" s="4" t="s">
        <v>101</v>
      </c>
      <c r="K118" s="4" t="s">
        <v>101</v>
      </c>
      <c r="L118" s="414"/>
      <c r="M118" s="101"/>
    </row>
    <row r="119" spans="2:13" ht="17.649999999999999" customHeight="1">
      <c r="B119" s="211" t="s">
        <v>725</v>
      </c>
      <c r="C119" s="234" t="s">
        <v>726</v>
      </c>
      <c r="D119" s="112" t="s">
        <v>196</v>
      </c>
      <c r="E119" s="4" t="s">
        <v>111</v>
      </c>
      <c r="F119" s="247"/>
      <c r="G119" s="114" t="s">
        <v>121</v>
      </c>
      <c r="H119" s="4" t="s">
        <v>102</v>
      </c>
      <c r="I119" s="4" t="s">
        <v>101</v>
      </c>
      <c r="J119" s="4" t="s">
        <v>101</v>
      </c>
      <c r="K119" s="4" t="s">
        <v>101</v>
      </c>
      <c r="L119" s="414"/>
      <c r="M119" s="101"/>
    </row>
    <row r="120" spans="2:13" ht="17.649999999999999" customHeight="1">
      <c r="B120" s="211" t="s">
        <v>727</v>
      </c>
      <c r="C120" s="234" t="s">
        <v>728</v>
      </c>
      <c r="D120" s="112" t="s">
        <v>443</v>
      </c>
      <c r="E120" s="4" t="s">
        <v>107</v>
      </c>
      <c r="F120" s="113"/>
      <c r="G120" s="114" t="s">
        <v>121</v>
      </c>
      <c r="H120" s="4" t="s">
        <v>102</v>
      </c>
      <c r="I120" s="4" t="s">
        <v>101</v>
      </c>
      <c r="J120" s="4" t="s">
        <v>101</v>
      </c>
      <c r="K120" s="4" t="s">
        <v>101</v>
      </c>
      <c r="L120" s="414"/>
      <c r="M120" s="101"/>
    </row>
    <row r="121" spans="2:13" ht="17.649999999999999" customHeight="1">
      <c r="B121" s="211" t="s">
        <v>729</v>
      </c>
      <c r="C121" s="234" t="s">
        <v>730</v>
      </c>
      <c r="D121" s="112" t="s">
        <v>196</v>
      </c>
      <c r="E121" s="4" t="s">
        <v>111</v>
      </c>
      <c r="F121" s="247"/>
      <c r="G121" s="114" t="s">
        <v>121</v>
      </c>
      <c r="H121" s="4" t="s">
        <v>102</v>
      </c>
      <c r="I121" s="4" t="s">
        <v>101</v>
      </c>
      <c r="J121" s="4" t="s">
        <v>101</v>
      </c>
      <c r="K121" s="4" t="s">
        <v>101</v>
      </c>
      <c r="L121" s="414"/>
      <c r="M121" s="101"/>
    </row>
    <row r="122" spans="2:13" ht="17.649999999999999" customHeight="1">
      <c r="B122" s="211" t="s">
        <v>731</v>
      </c>
      <c r="C122" s="234" t="s">
        <v>732</v>
      </c>
      <c r="D122" s="112" t="s">
        <v>443</v>
      </c>
      <c r="E122" s="4" t="s">
        <v>107</v>
      </c>
      <c r="F122" s="113"/>
      <c r="G122" s="114" t="s">
        <v>121</v>
      </c>
      <c r="H122" s="4" t="s">
        <v>102</v>
      </c>
      <c r="I122" s="4" t="s">
        <v>101</v>
      </c>
      <c r="J122" s="4" t="s">
        <v>101</v>
      </c>
      <c r="K122" s="4" t="s">
        <v>101</v>
      </c>
      <c r="L122" s="414"/>
      <c r="M122" s="101"/>
    </row>
    <row r="123" spans="2:13" ht="17.649999999999999" customHeight="1">
      <c r="B123" s="211" t="s">
        <v>733</v>
      </c>
      <c r="C123" s="234" t="s">
        <v>734</v>
      </c>
      <c r="D123" s="112" t="s">
        <v>196</v>
      </c>
      <c r="E123" s="4" t="s">
        <v>111</v>
      </c>
      <c r="F123" s="113"/>
      <c r="G123" s="114" t="s">
        <v>121</v>
      </c>
      <c r="H123" s="4" t="s">
        <v>102</v>
      </c>
      <c r="I123" s="4" t="s">
        <v>101</v>
      </c>
      <c r="J123" s="4" t="s">
        <v>101</v>
      </c>
      <c r="K123" s="4" t="s">
        <v>101</v>
      </c>
      <c r="L123" s="414"/>
      <c r="M123" s="101"/>
    </row>
    <row r="124" spans="2:13" ht="17.649999999999999" customHeight="1">
      <c r="B124" s="211" t="s">
        <v>735</v>
      </c>
      <c r="C124" s="234" t="s">
        <v>736</v>
      </c>
      <c r="D124" s="112" t="s">
        <v>443</v>
      </c>
      <c r="E124" s="4" t="s">
        <v>107</v>
      </c>
      <c r="F124" s="113"/>
      <c r="G124" s="114" t="s">
        <v>121</v>
      </c>
      <c r="H124" s="4" t="s">
        <v>102</v>
      </c>
      <c r="I124" s="4" t="s">
        <v>101</v>
      </c>
      <c r="J124" s="4" t="s">
        <v>101</v>
      </c>
      <c r="K124" s="4" t="s">
        <v>101</v>
      </c>
      <c r="L124" s="414"/>
      <c r="M124" s="101"/>
    </row>
    <row r="125" spans="2:13" ht="17.649999999999999" customHeight="1">
      <c r="B125" s="211" t="s">
        <v>737</v>
      </c>
      <c r="C125" s="234" t="s">
        <v>738</v>
      </c>
      <c r="D125" s="112" t="s">
        <v>196</v>
      </c>
      <c r="E125" s="4" t="s">
        <v>111</v>
      </c>
      <c r="F125" s="113"/>
      <c r="G125" s="114" t="s">
        <v>121</v>
      </c>
      <c r="H125" s="4" t="s">
        <v>102</v>
      </c>
      <c r="I125" s="4" t="s">
        <v>101</v>
      </c>
      <c r="J125" s="4" t="s">
        <v>101</v>
      </c>
      <c r="K125" s="4" t="s">
        <v>101</v>
      </c>
      <c r="L125" s="414"/>
      <c r="M125" s="101"/>
    </row>
    <row r="126" spans="2:13" ht="17.649999999999999" customHeight="1">
      <c r="B126" s="211" t="s">
        <v>739</v>
      </c>
      <c r="C126" s="234" t="s">
        <v>740</v>
      </c>
      <c r="D126" s="112" t="s">
        <v>443</v>
      </c>
      <c r="E126" s="4" t="s">
        <v>107</v>
      </c>
      <c r="F126" s="113"/>
      <c r="G126" s="114" t="s">
        <v>121</v>
      </c>
      <c r="H126" s="4" t="s">
        <v>102</v>
      </c>
      <c r="I126" s="4" t="s">
        <v>101</v>
      </c>
      <c r="J126" s="4" t="s">
        <v>101</v>
      </c>
      <c r="K126" s="4" t="s">
        <v>101</v>
      </c>
      <c r="L126" s="414"/>
      <c r="M126" s="101"/>
    </row>
    <row r="127" spans="2:13" ht="17.649999999999999" customHeight="1">
      <c r="B127" s="211" t="s">
        <v>741</v>
      </c>
      <c r="C127" s="234" t="s">
        <v>742</v>
      </c>
      <c r="D127" s="112" t="s">
        <v>196</v>
      </c>
      <c r="E127" s="4" t="s">
        <v>111</v>
      </c>
      <c r="F127" s="113"/>
      <c r="G127" s="114" t="s">
        <v>121</v>
      </c>
      <c r="H127" s="4" t="s">
        <v>102</v>
      </c>
      <c r="I127" s="4" t="s">
        <v>101</v>
      </c>
      <c r="J127" s="4" t="s">
        <v>101</v>
      </c>
      <c r="K127" s="4" t="s">
        <v>101</v>
      </c>
      <c r="L127" s="414"/>
      <c r="M127" s="101"/>
    </row>
    <row r="128" spans="2:13" ht="17.649999999999999" customHeight="1">
      <c r="B128" s="211" t="s">
        <v>743</v>
      </c>
      <c r="C128" s="234" t="s">
        <v>744</v>
      </c>
      <c r="D128" s="112" t="s">
        <v>443</v>
      </c>
      <c r="E128" s="4" t="s">
        <v>107</v>
      </c>
      <c r="F128" s="113"/>
      <c r="G128" s="114" t="s">
        <v>121</v>
      </c>
      <c r="H128" s="4" t="s">
        <v>102</v>
      </c>
      <c r="I128" s="4" t="s">
        <v>101</v>
      </c>
      <c r="J128" s="4" t="s">
        <v>101</v>
      </c>
      <c r="K128" s="4" t="s">
        <v>101</v>
      </c>
      <c r="L128" s="414"/>
      <c r="M128" s="101"/>
    </row>
    <row r="129" spans="2:13" ht="17.649999999999999" customHeight="1">
      <c r="B129" s="211" t="s">
        <v>745</v>
      </c>
      <c r="C129" s="234" t="s">
        <v>746</v>
      </c>
      <c r="D129" s="112" t="s">
        <v>196</v>
      </c>
      <c r="E129" s="4" t="s">
        <v>111</v>
      </c>
      <c r="F129" s="113"/>
      <c r="G129" s="114" t="s">
        <v>121</v>
      </c>
      <c r="H129" s="4" t="s">
        <v>102</v>
      </c>
      <c r="I129" s="4" t="s">
        <v>101</v>
      </c>
      <c r="J129" s="4" t="s">
        <v>101</v>
      </c>
      <c r="K129" s="4" t="s">
        <v>101</v>
      </c>
      <c r="L129" s="414"/>
      <c r="M129" s="101"/>
    </row>
    <row r="130" spans="2:13" ht="17.649999999999999" customHeight="1">
      <c r="B130" s="211" t="s">
        <v>747</v>
      </c>
      <c r="C130" s="234" t="s">
        <v>748</v>
      </c>
      <c r="D130" s="112" t="s">
        <v>443</v>
      </c>
      <c r="E130" s="4" t="s">
        <v>107</v>
      </c>
      <c r="F130" s="113"/>
      <c r="G130" s="114" t="s">
        <v>121</v>
      </c>
      <c r="H130" s="4" t="s">
        <v>102</v>
      </c>
      <c r="I130" s="4" t="s">
        <v>101</v>
      </c>
      <c r="J130" s="4" t="s">
        <v>101</v>
      </c>
      <c r="K130" s="4" t="s">
        <v>101</v>
      </c>
      <c r="L130" s="414"/>
      <c r="M130" s="101"/>
    </row>
    <row r="131" spans="2:13" ht="17.649999999999999" customHeight="1">
      <c r="B131" s="211" t="s">
        <v>749</v>
      </c>
      <c r="C131" s="234" t="s">
        <v>750</v>
      </c>
      <c r="D131" s="112" t="s">
        <v>196</v>
      </c>
      <c r="E131" s="4" t="s">
        <v>111</v>
      </c>
      <c r="F131" s="113"/>
      <c r="G131" s="114" t="s">
        <v>121</v>
      </c>
      <c r="H131" s="4" t="s">
        <v>102</v>
      </c>
      <c r="I131" s="4" t="s">
        <v>101</v>
      </c>
      <c r="J131" s="4" t="s">
        <v>101</v>
      </c>
      <c r="K131" s="4" t="s">
        <v>101</v>
      </c>
      <c r="L131" s="414"/>
      <c r="M131" s="101"/>
    </row>
    <row r="132" spans="2:13" ht="17.649999999999999" customHeight="1">
      <c r="B132" s="211" t="s">
        <v>751</v>
      </c>
      <c r="C132" s="234" t="s">
        <v>752</v>
      </c>
      <c r="D132" s="112" t="s">
        <v>443</v>
      </c>
      <c r="E132" s="4" t="s">
        <v>107</v>
      </c>
      <c r="F132" s="113"/>
      <c r="G132" s="114" t="s">
        <v>121</v>
      </c>
      <c r="H132" s="4" t="s">
        <v>102</v>
      </c>
      <c r="I132" s="4" t="s">
        <v>101</v>
      </c>
      <c r="J132" s="4" t="s">
        <v>101</v>
      </c>
      <c r="K132" s="4" t="s">
        <v>101</v>
      </c>
      <c r="L132" s="414"/>
      <c r="M132" s="101"/>
    </row>
    <row r="133" spans="2:13" ht="17.649999999999999" customHeight="1">
      <c r="B133" s="211" t="s">
        <v>753</v>
      </c>
      <c r="C133" s="234" t="s">
        <v>754</v>
      </c>
      <c r="D133" s="112" t="s">
        <v>196</v>
      </c>
      <c r="E133" s="4" t="s">
        <v>111</v>
      </c>
      <c r="F133" s="113"/>
      <c r="G133" s="114" t="s">
        <v>121</v>
      </c>
      <c r="H133" s="4" t="s">
        <v>102</v>
      </c>
      <c r="I133" s="4" t="s">
        <v>101</v>
      </c>
      <c r="J133" s="4" t="s">
        <v>101</v>
      </c>
      <c r="K133" s="4" t="s">
        <v>101</v>
      </c>
      <c r="L133" s="414"/>
      <c r="M133" s="101"/>
    </row>
    <row r="134" spans="2:13" ht="17.649999999999999" customHeight="1">
      <c r="B134" s="211" t="s">
        <v>755</v>
      </c>
      <c r="C134" s="234" t="s">
        <v>756</v>
      </c>
      <c r="D134" s="112" t="s">
        <v>443</v>
      </c>
      <c r="E134" s="4" t="s">
        <v>107</v>
      </c>
      <c r="F134" s="113"/>
      <c r="G134" s="114" t="s">
        <v>121</v>
      </c>
      <c r="H134" s="4" t="s">
        <v>102</v>
      </c>
      <c r="I134" s="4" t="s">
        <v>101</v>
      </c>
      <c r="J134" s="4" t="s">
        <v>101</v>
      </c>
      <c r="K134" s="4" t="s">
        <v>101</v>
      </c>
      <c r="L134" s="414"/>
      <c r="M134" s="101"/>
    </row>
    <row r="135" spans="2:13" ht="17.649999999999999" customHeight="1">
      <c r="B135" s="211" t="s">
        <v>757</v>
      </c>
      <c r="C135" s="234" t="s">
        <v>758</v>
      </c>
      <c r="D135" s="112" t="s">
        <v>196</v>
      </c>
      <c r="E135" s="4" t="s">
        <v>111</v>
      </c>
      <c r="F135" s="113"/>
      <c r="G135" s="114" t="s">
        <v>121</v>
      </c>
      <c r="H135" s="4" t="s">
        <v>102</v>
      </c>
      <c r="I135" s="4" t="s">
        <v>101</v>
      </c>
      <c r="J135" s="4" t="s">
        <v>101</v>
      </c>
      <c r="K135" s="4" t="s">
        <v>101</v>
      </c>
      <c r="L135" s="414"/>
      <c r="M135" s="101"/>
    </row>
    <row r="136" spans="2:13" ht="17.649999999999999" customHeight="1">
      <c r="B136" s="211" t="s">
        <v>759</v>
      </c>
      <c r="C136" s="234" t="s">
        <v>760</v>
      </c>
      <c r="D136" s="112" t="s">
        <v>443</v>
      </c>
      <c r="E136" s="4" t="s">
        <v>107</v>
      </c>
      <c r="F136" s="113"/>
      <c r="G136" s="114" t="s">
        <v>121</v>
      </c>
      <c r="H136" s="4" t="s">
        <v>102</v>
      </c>
      <c r="I136" s="4" t="s">
        <v>101</v>
      </c>
      <c r="J136" s="4" t="s">
        <v>101</v>
      </c>
      <c r="K136" s="4" t="s">
        <v>101</v>
      </c>
      <c r="L136" s="414"/>
      <c r="M136" s="101"/>
    </row>
    <row r="137" spans="2:13" ht="17.649999999999999" customHeight="1">
      <c r="B137" s="211" t="s">
        <v>761</v>
      </c>
      <c r="C137" s="234" t="s">
        <v>762</v>
      </c>
      <c r="D137" s="112" t="s">
        <v>196</v>
      </c>
      <c r="E137" s="4" t="s">
        <v>111</v>
      </c>
      <c r="F137" s="113"/>
      <c r="G137" s="114" t="s">
        <v>121</v>
      </c>
      <c r="H137" s="4" t="s">
        <v>102</v>
      </c>
      <c r="I137" s="4" t="s">
        <v>101</v>
      </c>
      <c r="J137" s="4" t="s">
        <v>101</v>
      </c>
      <c r="K137" s="4" t="s">
        <v>101</v>
      </c>
      <c r="L137" s="414"/>
      <c r="M137" s="101"/>
    </row>
    <row r="138" spans="2:13" ht="17.649999999999999" customHeight="1">
      <c r="B138" s="211" t="s">
        <v>763</v>
      </c>
      <c r="C138" s="234" t="s">
        <v>764</v>
      </c>
      <c r="D138" s="112" t="s">
        <v>443</v>
      </c>
      <c r="E138" s="4" t="s">
        <v>107</v>
      </c>
      <c r="F138" s="113"/>
      <c r="G138" s="114" t="s">
        <v>121</v>
      </c>
      <c r="H138" s="4" t="s">
        <v>102</v>
      </c>
      <c r="I138" s="4" t="s">
        <v>101</v>
      </c>
      <c r="J138" s="4" t="s">
        <v>101</v>
      </c>
      <c r="K138" s="4" t="s">
        <v>101</v>
      </c>
      <c r="L138" s="414"/>
      <c r="M138" s="101"/>
    </row>
    <row r="139" spans="2:13" ht="17.649999999999999" customHeight="1">
      <c r="B139" s="211" t="s">
        <v>765</v>
      </c>
      <c r="C139" s="234" t="s">
        <v>766</v>
      </c>
      <c r="D139" s="112" t="s">
        <v>196</v>
      </c>
      <c r="E139" s="4" t="s">
        <v>111</v>
      </c>
      <c r="F139" s="113"/>
      <c r="G139" s="114" t="s">
        <v>121</v>
      </c>
      <c r="H139" s="4" t="s">
        <v>102</v>
      </c>
      <c r="I139" s="4" t="s">
        <v>101</v>
      </c>
      <c r="J139" s="4" t="s">
        <v>101</v>
      </c>
      <c r="K139" s="4" t="s">
        <v>101</v>
      </c>
      <c r="L139" s="414"/>
      <c r="M139" s="101"/>
    </row>
    <row r="140" spans="2:13" ht="17.649999999999999" customHeight="1">
      <c r="B140" s="211" t="s">
        <v>767</v>
      </c>
      <c r="C140" s="234" t="s">
        <v>768</v>
      </c>
      <c r="D140" s="112" t="s">
        <v>443</v>
      </c>
      <c r="E140" s="4" t="s">
        <v>107</v>
      </c>
      <c r="F140" s="113"/>
      <c r="G140" s="114" t="s">
        <v>121</v>
      </c>
      <c r="H140" s="4" t="s">
        <v>102</v>
      </c>
      <c r="I140" s="4" t="s">
        <v>101</v>
      </c>
      <c r="J140" s="4" t="s">
        <v>101</v>
      </c>
      <c r="K140" s="4" t="s">
        <v>101</v>
      </c>
      <c r="L140" s="414"/>
      <c r="M140" s="101"/>
    </row>
    <row r="141" spans="2:13" ht="17.649999999999999" customHeight="1">
      <c r="B141" s="211" t="s">
        <v>769</v>
      </c>
      <c r="C141" s="234" t="s">
        <v>770</v>
      </c>
      <c r="D141" s="112" t="s">
        <v>196</v>
      </c>
      <c r="E141" s="4" t="s">
        <v>111</v>
      </c>
      <c r="F141" s="113"/>
      <c r="G141" s="114" t="s">
        <v>121</v>
      </c>
      <c r="H141" s="4" t="s">
        <v>102</v>
      </c>
      <c r="I141" s="4" t="s">
        <v>101</v>
      </c>
      <c r="J141" s="4" t="s">
        <v>101</v>
      </c>
      <c r="K141" s="4" t="s">
        <v>101</v>
      </c>
      <c r="L141" s="414"/>
      <c r="M141" s="101"/>
    </row>
    <row r="142" spans="2:13" ht="17.649999999999999" customHeight="1">
      <c r="B142" s="211" t="s">
        <v>771</v>
      </c>
      <c r="C142" s="234" t="s">
        <v>772</v>
      </c>
      <c r="D142" s="112" t="s">
        <v>443</v>
      </c>
      <c r="E142" s="4" t="s">
        <v>107</v>
      </c>
      <c r="F142" s="113"/>
      <c r="G142" s="114" t="s">
        <v>121</v>
      </c>
      <c r="H142" s="4" t="s">
        <v>102</v>
      </c>
      <c r="I142" s="4" t="s">
        <v>101</v>
      </c>
      <c r="J142" s="4" t="s">
        <v>101</v>
      </c>
      <c r="K142" s="4" t="s">
        <v>101</v>
      </c>
      <c r="L142" s="414"/>
      <c r="M142" s="101"/>
    </row>
    <row r="143" spans="2:13" ht="17.649999999999999" customHeight="1">
      <c r="B143" s="211" t="s">
        <v>773</v>
      </c>
      <c r="C143" s="234" t="s">
        <v>774</v>
      </c>
      <c r="D143" s="112" t="s">
        <v>196</v>
      </c>
      <c r="E143" s="4" t="s">
        <v>111</v>
      </c>
      <c r="F143" s="113"/>
      <c r="G143" s="114" t="s">
        <v>121</v>
      </c>
      <c r="H143" s="4" t="s">
        <v>102</v>
      </c>
      <c r="I143" s="4" t="s">
        <v>101</v>
      </c>
      <c r="J143" s="4" t="s">
        <v>101</v>
      </c>
      <c r="K143" s="4" t="s">
        <v>101</v>
      </c>
      <c r="L143" s="414"/>
      <c r="M143" s="101"/>
    </row>
    <row r="144" spans="2:13" ht="17.649999999999999" customHeight="1">
      <c r="B144" s="211" t="s">
        <v>775</v>
      </c>
      <c r="C144" s="234" t="s">
        <v>776</v>
      </c>
      <c r="D144" s="112" t="s">
        <v>443</v>
      </c>
      <c r="E144" s="4" t="s">
        <v>107</v>
      </c>
      <c r="F144" s="113"/>
      <c r="G144" s="114" t="s">
        <v>121</v>
      </c>
      <c r="H144" s="4" t="s">
        <v>102</v>
      </c>
      <c r="I144" s="4" t="s">
        <v>101</v>
      </c>
      <c r="J144" s="4" t="s">
        <v>101</v>
      </c>
      <c r="K144" s="4" t="s">
        <v>101</v>
      </c>
      <c r="L144" s="414"/>
      <c r="M144" s="101"/>
    </row>
    <row r="145" spans="2:13" ht="17.649999999999999" customHeight="1">
      <c r="B145" s="211" t="s">
        <v>777</v>
      </c>
      <c r="C145" s="234" t="s">
        <v>778</v>
      </c>
      <c r="D145" s="112" t="s">
        <v>196</v>
      </c>
      <c r="E145" s="4" t="s">
        <v>111</v>
      </c>
      <c r="F145" s="113"/>
      <c r="G145" s="114" t="s">
        <v>121</v>
      </c>
      <c r="H145" s="4" t="s">
        <v>102</v>
      </c>
      <c r="I145" s="4" t="s">
        <v>101</v>
      </c>
      <c r="J145" s="4" t="s">
        <v>101</v>
      </c>
      <c r="K145" s="4" t="s">
        <v>101</v>
      </c>
      <c r="L145" s="414"/>
      <c r="M145" s="101"/>
    </row>
    <row r="146" spans="2:13" ht="17.649999999999999" customHeight="1">
      <c r="B146" s="211" t="s">
        <v>779</v>
      </c>
      <c r="C146" s="234" t="s">
        <v>780</v>
      </c>
      <c r="D146" s="112" t="s">
        <v>443</v>
      </c>
      <c r="E146" s="4" t="s">
        <v>107</v>
      </c>
      <c r="F146" s="113"/>
      <c r="G146" s="114" t="s">
        <v>121</v>
      </c>
      <c r="H146" s="4" t="s">
        <v>102</v>
      </c>
      <c r="I146" s="4" t="s">
        <v>101</v>
      </c>
      <c r="J146" s="4" t="s">
        <v>101</v>
      </c>
      <c r="K146" s="4" t="s">
        <v>101</v>
      </c>
      <c r="L146" s="414"/>
      <c r="M146" s="101"/>
    </row>
    <row r="147" spans="2:13" ht="17.649999999999999" customHeight="1">
      <c r="B147" s="211" t="s">
        <v>781</v>
      </c>
      <c r="C147" s="234" t="s">
        <v>782</v>
      </c>
      <c r="D147" s="112" t="s">
        <v>196</v>
      </c>
      <c r="E147" s="4" t="s">
        <v>111</v>
      </c>
      <c r="F147" s="113"/>
      <c r="G147" s="114" t="s">
        <v>121</v>
      </c>
      <c r="H147" s="4" t="s">
        <v>102</v>
      </c>
      <c r="I147" s="4" t="s">
        <v>101</v>
      </c>
      <c r="J147" s="4" t="s">
        <v>101</v>
      </c>
      <c r="K147" s="4" t="s">
        <v>101</v>
      </c>
      <c r="L147" s="414"/>
      <c r="M147" s="101"/>
    </row>
    <row r="148" spans="2:13" ht="17.649999999999999" customHeight="1">
      <c r="B148" s="211" t="s">
        <v>783</v>
      </c>
      <c r="C148" s="234" t="s">
        <v>784</v>
      </c>
      <c r="D148" s="112" t="s">
        <v>443</v>
      </c>
      <c r="E148" s="4" t="s">
        <v>107</v>
      </c>
      <c r="F148" s="113"/>
      <c r="G148" s="114" t="s">
        <v>121</v>
      </c>
      <c r="H148" s="4" t="s">
        <v>102</v>
      </c>
      <c r="I148" s="4" t="s">
        <v>101</v>
      </c>
      <c r="J148" s="4" t="s">
        <v>101</v>
      </c>
      <c r="K148" s="4" t="s">
        <v>101</v>
      </c>
      <c r="L148" s="414"/>
      <c r="M148" s="101"/>
    </row>
    <row r="149" spans="2:13" ht="17.649999999999999" customHeight="1">
      <c r="B149" s="211" t="s">
        <v>785</v>
      </c>
      <c r="C149" s="234" t="s">
        <v>786</v>
      </c>
      <c r="D149" s="112" t="s">
        <v>196</v>
      </c>
      <c r="E149" s="4" t="s">
        <v>111</v>
      </c>
      <c r="F149" s="113"/>
      <c r="G149" s="114" t="s">
        <v>121</v>
      </c>
      <c r="H149" s="4" t="s">
        <v>102</v>
      </c>
      <c r="I149" s="4" t="s">
        <v>101</v>
      </c>
      <c r="J149" s="4" t="s">
        <v>101</v>
      </c>
      <c r="K149" s="4" t="s">
        <v>101</v>
      </c>
      <c r="L149" s="414"/>
      <c r="M149" s="101"/>
    </row>
    <row r="150" spans="2:13" ht="17.649999999999999" customHeight="1">
      <c r="B150" s="211" t="s">
        <v>787</v>
      </c>
      <c r="C150" s="234" t="s">
        <v>788</v>
      </c>
      <c r="D150" s="112" t="s">
        <v>443</v>
      </c>
      <c r="E150" s="4" t="s">
        <v>107</v>
      </c>
      <c r="F150" s="113"/>
      <c r="G150" s="114" t="s">
        <v>121</v>
      </c>
      <c r="H150" s="4" t="s">
        <v>102</v>
      </c>
      <c r="I150" s="4" t="s">
        <v>101</v>
      </c>
      <c r="J150" s="4" t="s">
        <v>101</v>
      </c>
      <c r="K150" s="4" t="s">
        <v>101</v>
      </c>
      <c r="L150" s="414"/>
      <c r="M150" s="101"/>
    </row>
    <row r="151" spans="2:13" ht="17.649999999999999" customHeight="1">
      <c r="B151" s="211" t="s">
        <v>789</v>
      </c>
      <c r="C151" s="234" t="s">
        <v>790</v>
      </c>
      <c r="D151" s="112" t="s">
        <v>196</v>
      </c>
      <c r="E151" s="4" t="s">
        <v>111</v>
      </c>
      <c r="F151" s="113"/>
      <c r="G151" s="114" t="s">
        <v>121</v>
      </c>
      <c r="H151" s="4" t="s">
        <v>102</v>
      </c>
      <c r="I151" s="4" t="s">
        <v>101</v>
      </c>
      <c r="J151" s="4" t="s">
        <v>101</v>
      </c>
      <c r="K151" s="4" t="s">
        <v>101</v>
      </c>
      <c r="L151" s="414"/>
      <c r="M151" s="101"/>
    </row>
    <row r="152" spans="2:13" ht="17.649999999999999" customHeight="1">
      <c r="B152" s="211" t="s">
        <v>791</v>
      </c>
      <c r="C152" s="234" t="s">
        <v>792</v>
      </c>
      <c r="D152" s="112" t="s">
        <v>443</v>
      </c>
      <c r="E152" s="4" t="s">
        <v>107</v>
      </c>
      <c r="F152" s="113"/>
      <c r="G152" s="114" t="s">
        <v>121</v>
      </c>
      <c r="H152" s="4" t="s">
        <v>102</v>
      </c>
      <c r="I152" s="4" t="s">
        <v>101</v>
      </c>
      <c r="J152" s="4" t="s">
        <v>101</v>
      </c>
      <c r="K152" s="4" t="s">
        <v>101</v>
      </c>
      <c r="L152" s="414"/>
      <c r="M152" s="101"/>
    </row>
    <row r="153" spans="2:13" ht="17.649999999999999" customHeight="1">
      <c r="B153" s="211" t="s">
        <v>793</v>
      </c>
      <c r="C153" s="234" t="s">
        <v>794</v>
      </c>
      <c r="D153" s="112" t="s">
        <v>196</v>
      </c>
      <c r="E153" s="4" t="s">
        <v>111</v>
      </c>
      <c r="F153" s="113"/>
      <c r="G153" s="114" t="s">
        <v>121</v>
      </c>
      <c r="H153" s="4" t="s">
        <v>102</v>
      </c>
      <c r="I153" s="4" t="s">
        <v>101</v>
      </c>
      <c r="J153" s="4" t="s">
        <v>101</v>
      </c>
      <c r="K153" s="4" t="s">
        <v>101</v>
      </c>
      <c r="L153" s="414"/>
      <c r="M153" s="101"/>
    </row>
    <row r="154" spans="2:13" ht="17.649999999999999" customHeight="1">
      <c r="B154" s="211" t="s">
        <v>795</v>
      </c>
      <c r="C154" s="234" t="s">
        <v>796</v>
      </c>
      <c r="D154" s="112" t="s">
        <v>443</v>
      </c>
      <c r="E154" s="4" t="s">
        <v>107</v>
      </c>
      <c r="F154" s="113"/>
      <c r="G154" s="114" t="s">
        <v>121</v>
      </c>
      <c r="H154" s="4" t="s">
        <v>102</v>
      </c>
      <c r="I154" s="4" t="s">
        <v>101</v>
      </c>
      <c r="J154" s="4" t="s">
        <v>101</v>
      </c>
      <c r="K154" s="4" t="s">
        <v>101</v>
      </c>
      <c r="L154" s="414"/>
      <c r="M154" s="101"/>
    </row>
    <row r="155" spans="2:13" ht="17.649999999999999" customHeight="1">
      <c r="B155" s="211" t="s">
        <v>797</v>
      </c>
      <c r="C155" s="234" t="s">
        <v>798</v>
      </c>
      <c r="D155" s="112" t="s">
        <v>196</v>
      </c>
      <c r="E155" s="4" t="s">
        <v>111</v>
      </c>
      <c r="F155" s="113"/>
      <c r="G155" s="114" t="s">
        <v>121</v>
      </c>
      <c r="H155" s="4" t="s">
        <v>102</v>
      </c>
      <c r="I155" s="4" t="s">
        <v>101</v>
      </c>
      <c r="J155" s="4" t="s">
        <v>101</v>
      </c>
      <c r="K155" s="4" t="s">
        <v>101</v>
      </c>
      <c r="L155" s="414"/>
      <c r="M155" s="101"/>
    </row>
    <row r="156" spans="2:13" ht="17.649999999999999" customHeight="1">
      <c r="B156" s="211" t="s">
        <v>799</v>
      </c>
      <c r="C156" s="234" t="s">
        <v>800</v>
      </c>
      <c r="D156" s="112" t="s">
        <v>443</v>
      </c>
      <c r="E156" s="4" t="s">
        <v>107</v>
      </c>
      <c r="F156" s="113"/>
      <c r="G156" s="114" t="s">
        <v>121</v>
      </c>
      <c r="H156" s="4" t="s">
        <v>102</v>
      </c>
      <c r="I156" s="4" t="s">
        <v>101</v>
      </c>
      <c r="J156" s="4" t="s">
        <v>101</v>
      </c>
      <c r="K156" s="4" t="s">
        <v>101</v>
      </c>
      <c r="L156" s="414"/>
      <c r="M156" s="101"/>
    </row>
    <row r="157" spans="2:13" ht="17.649999999999999" customHeight="1">
      <c r="B157" s="211" t="s">
        <v>801</v>
      </c>
      <c r="C157" s="234" t="s">
        <v>802</v>
      </c>
      <c r="D157" s="112" t="s">
        <v>196</v>
      </c>
      <c r="E157" s="4" t="s">
        <v>111</v>
      </c>
      <c r="F157" s="113"/>
      <c r="G157" s="114" t="s">
        <v>121</v>
      </c>
      <c r="H157" s="4" t="s">
        <v>102</v>
      </c>
      <c r="I157" s="4" t="s">
        <v>101</v>
      </c>
      <c r="J157" s="4" t="s">
        <v>101</v>
      </c>
      <c r="K157" s="4" t="s">
        <v>101</v>
      </c>
      <c r="L157" s="414"/>
      <c r="M157" s="101"/>
    </row>
    <row r="158" spans="2:13" ht="17.649999999999999" customHeight="1">
      <c r="B158" s="211" t="s">
        <v>803</v>
      </c>
      <c r="C158" s="234" t="s">
        <v>804</v>
      </c>
      <c r="D158" s="112" t="s">
        <v>443</v>
      </c>
      <c r="E158" s="4" t="s">
        <v>107</v>
      </c>
      <c r="F158" s="113"/>
      <c r="G158" s="114" t="s">
        <v>121</v>
      </c>
      <c r="H158" s="4" t="s">
        <v>102</v>
      </c>
      <c r="I158" s="4" t="s">
        <v>101</v>
      </c>
      <c r="J158" s="4" t="s">
        <v>101</v>
      </c>
      <c r="K158" s="4" t="s">
        <v>101</v>
      </c>
      <c r="L158" s="414"/>
      <c r="M158" s="101"/>
    </row>
    <row r="159" spans="2:13" ht="17.649999999999999" customHeight="1">
      <c r="B159" s="211" t="s">
        <v>805</v>
      </c>
      <c r="C159" s="234" t="s">
        <v>806</v>
      </c>
      <c r="D159" s="112" t="s">
        <v>196</v>
      </c>
      <c r="E159" s="4" t="s">
        <v>111</v>
      </c>
      <c r="F159" s="113"/>
      <c r="G159" s="114" t="s">
        <v>121</v>
      </c>
      <c r="H159" s="4" t="s">
        <v>102</v>
      </c>
      <c r="I159" s="4" t="s">
        <v>101</v>
      </c>
      <c r="J159" s="4" t="s">
        <v>101</v>
      </c>
      <c r="K159" s="4" t="s">
        <v>101</v>
      </c>
      <c r="L159" s="414"/>
      <c r="M159" s="101"/>
    </row>
    <row r="160" spans="2:13" ht="17.649999999999999" customHeight="1">
      <c r="B160" s="211" t="s">
        <v>807</v>
      </c>
      <c r="C160" s="234" t="s">
        <v>808</v>
      </c>
      <c r="D160" s="112" t="s">
        <v>443</v>
      </c>
      <c r="E160" s="4" t="s">
        <v>107</v>
      </c>
      <c r="F160" s="113"/>
      <c r="G160" s="114" t="s">
        <v>121</v>
      </c>
      <c r="H160" s="4" t="s">
        <v>102</v>
      </c>
      <c r="I160" s="4" t="s">
        <v>101</v>
      </c>
      <c r="J160" s="4" t="s">
        <v>101</v>
      </c>
      <c r="K160" s="4" t="s">
        <v>101</v>
      </c>
      <c r="L160" s="414"/>
      <c r="M160" s="101"/>
    </row>
    <row r="161" spans="2:13" ht="17.649999999999999" customHeight="1">
      <c r="B161" s="211" t="s">
        <v>809</v>
      </c>
      <c r="C161" s="234" t="s">
        <v>810</v>
      </c>
      <c r="D161" s="112" t="s">
        <v>196</v>
      </c>
      <c r="E161" s="4" t="s">
        <v>111</v>
      </c>
      <c r="F161" s="113"/>
      <c r="G161" s="114" t="s">
        <v>121</v>
      </c>
      <c r="H161" s="4" t="s">
        <v>102</v>
      </c>
      <c r="I161" s="4" t="s">
        <v>101</v>
      </c>
      <c r="J161" s="4" t="s">
        <v>101</v>
      </c>
      <c r="K161" s="4" t="s">
        <v>101</v>
      </c>
      <c r="L161" s="414"/>
      <c r="M161" s="101"/>
    </row>
    <row r="162" spans="2:13" ht="17.649999999999999" customHeight="1">
      <c r="B162" s="211" t="s">
        <v>811</v>
      </c>
      <c r="C162" s="234" t="s">
        <v>812</v>
      </c>
      <c r="D162" s="112" t="s">
        <v>443</v>
      </c>
      <c r="E162" s="4" t="s">
        <v>107</v>
      </c>
      <c r="F162" s="113"/>
      <c r="G162" s="114" t="s">
        <v>121</v>
      </c>
      <c r="H162" s="4" t="s">
        <v>102</v>
      </c>
      <c r="I162" s="4" t="s">
        <v>101</v>
      </c>
      <c r="J162" s="4" t="s">
        <v>101</v>
      </c>
      <c r="K162" s="4" t="s">
        <v>101</v>
      </c>
      <c r="L162" s="414"/>
      <c r="M162" s="101"/>
    </row>
    <row r="163" spans="2:13" ht="17.649999999999999" customHeight="1">
      <c r="B163" s="211" t="s">
        <v>813</v>
      </c>
      <c r="C163" s="234" t="s">
        <v>814</v>
      </c>
      <c r="D163" s="112" t="s">
        <v>196</v>
      </c>
      <c r="E163" s="4" t="s">
        <v>111</v>
      </c>
      <c r="F163" s="113"/>
      <c r="G163" s="114" t="s">
        <v>121</v>
      </c>
      <c r="H163" s="4" t="s">
        <v>102</v>
      </c>
      <c r="I163" s="4" t="s">
        <v>101</v>
      </c>
      <c r="J163" s="4" t="s">
        <v>101</v>
      </c>
      <c r="K163" s="4" t="s">
        <v>101</v>
      </c>
      <c r="L163" s="414"/>
      <c r="M163" s="101"/>
    </row>
    <row r="164" spans="2:13" ht="17.649999999999999" customHeight="1">
      <c r="B164" s="211" t="s">
        <v>815</v>
      </c>
      <c r="C164" s="234" t="s">
        <v>816</v>
      </c>
      <c r="D164" s="112" t="s">
        <v>443</v>
      </c>
      <c r="E164" s="4" t="s">
        <v>107</v>
      </c>
      <c r="F164" s="113"/>
      <c r="G164" s="114" t="s">
        <v>121</v>
      </c>
      <c r="H164" s="4" t="s">
        <v>102</v>
      </c>
      <c r="I164" s="4" t="s">
        <v>101</v>
      </c>
      <c r="J164" s="4" t="s">
        <v>101</v>
      </c>
      <c r="K164" s="4" t="s">
        <v>101</v>
      </c>
      <c r="L164" s="414"/>
      <c r="M164" s="101"/>
    </row>
    <row r="165" spans="2:13" ht="17.649999999999999" customHeight="1">
      <c r="B165" s="211" t="s">
        <v>817</v>
      </c>
      <c r="C165" s="234" t="s">
        <v>818</v>
      </c>
      <c r="D165" s="112" t="s">
        <v>196</v>
      </c>
      <c r="E165" s="4" t="s">
        <v>111</v>
      </c>
      <c r="F165" s="113"/>
      <c r="G165" s="114" t="s">
        <v>121</v>
      </c>
      <c r="H165" s="4" t="s">
        <v>102</v>
      </c>
      <c r="I165" s="4" t="s">
        <v>101</v>
      </c>
      <c r="J165" s="4" t="s">
        <v>101</v>
      </c>
      <c r="K165" s="4" t="s">
        <v>101</v>
      </c>
      <c r="L165" s="414"/>
      <c r="M165" s="101"/>
    </row>
    <row r="166" spans="2:13" ht="17.649999999999999" customHeight="1">
      <c r="B166" s="211" t="s">
        <v>819</v>
      </c>
      <c r="C166" s="234" t="s">
        <v>820</v>
      </c>
      <c r="D166" s="112" t="s">
        <v>443</v>
      </c>
      <c r="E166" s="4" t="s">
        <v>107</v>
      </c>
      <c r="F166" s="113"/>
      <c r="G166" s="114" t="s">
        <v>121</v>
      </c>
      <c r="H166" s="4" t="s">
        <v>102</v>
      </c>
      <c r="I166" s="4" t="s">
        <v>101</v>
      </c>
      <c r="J166" s="4" t="s">
        <v>101</v>
      </c>
      <c r="K166" s="4" t="s">
        <v>101</v>
      </c>
      <c r="L166" s="414"/>
      <c r="M166" s="101"/>
    </row>
    <row r="167" spans="2:13" ht="17.649999999999999" customHeight="1">
      <c r="B167" s="211" t="s">
        <v>821</v>
      </c>
      <c r="C167" s="234" t="s">
        <v>822</v>
      </c>
      <c r="D167" s="112" t="s">
        <v>196</v>
      </c>
      <c r="E167" s="4" t="s">
        <v>111</v>
      </c>
      <c r="F167" s="113"/>
      <c r="G167" s="114" t="s">
        <v>121</v>
      </c>
      <c r="H167" s="4" t="s">
        <v>102</v>
      </c>
      <c r="I167" s="4" t="s">
        <v>101</v>
      </c>
      <c r="J167" s="4" t="s">
        <v>101</v>
      </c>
      <c r="K167" s="4" t="s">
        <v>101</v>
      </c>
      <c r="L167" s="414"/>
      <c r="M167" s="101"/>
    </row>
    <row r="168" spans="2:13" ht="17.649999999999999" customHeight="1">
      <c r="B168" s="211" t="s">
        <v>823</v>
      </c>
      <c r="C168" s="234" t="s">
        <v>824</v>
      </c>
      <c r="D168" s="112" t="s">
        <v>443</v>
      </c>
      <c r="E168" s="4" t="s">
        <v>107</v>
      </c>
      <c r="F168" s="113"/>
      <c r="G168" s="114" t="s">
        <v>121</v>
      </c>
      <c r="H168" s="4" t="s">
        <v>102</v>
      </c>
      <c r="I168" s="4" t="s">
        <v>101</v>
      </c>
      <c r="J168" s="4" t="s">
        <v>101</v>
      </c>
      <c r="K168" s="4" t="s">
        <v>101</v>
      </c>
      <c r="L168" s="414"/>
      <c r="M168" s="101"/>
    </row>
    <row r="169" spans="2:13" ht="17.649999999999999" customHeight="1">
      <c r="B169" s="211" t="s">
        <v>825</v>
      </c>
      <c r="C169" s="234" t="s">
        <v>826</v>
      </c>
      <c r="D169" s="112" t="s">
        <v>196</v>
      </c>
      <c r="E169" s="4" t="s">
        <v>111</v>
      </c>
      <c r="F169" s="113"/>
      <c r="G169" s="114" t="s">
        <v>121</v>
      </c>
      <c r="H169" s="4" t="s">
        <v>102</v>
      </c>
      <c r="I169" s="4" t="s">
        <v>101</v>
      </c>
      <c r="J169" s="4" t="s">
        <v>101</v>
      </c>
      <c r="K169" s="4" t="s">
        <v>101</v>
      </c>
      <c r="L169" s="414"/>
      <c r="M169" s="101"/>
    </row>
    <row r="170" spans="2:13" ht="17.649999999999999" customHeight="1">
      <c r="B170" s="211" t="s">
        <v>827</v>
      </c>
      <c r="C170" s="234" t="s">
        <v>828</v>
      </c>
      <c r="D170" s="112" t="s">
        <v>443</v>
      </c>
      <c r="E170" s="4" t="s">
        <v>107</v>
      </c>
      <c r="F170" s="113"/>
      <c r="G170" s="114" t="s">
        <v>121</v>
      </c>
      <c r="H170" s="4" t="s">
        <v>102</v>
      </c>
      <c r="I170" s="4" t="s">
        <v>101</v>
      </c>
      <c r="J170" s="4" t="s">
        <v>101</v>
      </c>
      <c r="K170" s="4" t="s">
        <v>101</v>
      </c>
      <c r="L170" s="414"/>
      <c r="M170" s="101"/>
    </row>
    <row r="171" spans="2:13" ht="17.649999999999999" customHeight="1">
      <c r="B171" s="211" t="s">
        <v>829</v>
      </c>
      <c r="C171" s="234" t="s">
        <v>830</v>
      </c>
      <c r="D171" s="112" t="s">
        <v>196</v>
      </c>
      <c r="E171" s="4" t="s">
        <v>111</v>
      </c>
      <c r="F171" s="113"/>
      <c r="G171" s="114" t="s">
        <v>121</v>
      </c>
      <c r="H171" s="4" t="s">
        <v>102</v>
      </c>
      <c r="I171" s="4" t="s">
        <v>101</v>
      </c>
      <c r="J171" s="4" t="s">
        <v>101</v>
      </c>
      <c r="K171" s="4" t="s">
        <v>101</v>
      </c>
      <c r="L171" s="414"/>
      <c r="M171" s="101"/>
    </row>
    <row r="172" spans="2:13" ht="17.649999999999999" customHeight="1">
      <c r="B172" s="211" t="s">
        <v>831</v>
      </c>
      <c r="C172" s="234" t="s">
        <v>832</v>
      </c>
      <c r="D172" s="112" t="s">
        <v>443</v>
      </c>
      <c r="E172" s="4" t="s">
        <v>107</v>
      </c>
      <c r="F172" s="113"/>
      <c r="G172" s="114" t="s">
        <v>121</v>
      </c>
      <c r="H172" s="4" t="s">
        <v>102</v>
      </c>
      <c r="I172" s="4" t="s">
        <v>101</v>
      </c>
      <c r="J172" s="4" t="s">
        <v>101</v>
      </c>
      <c r="K172" s="4" t="s">
        <v>101</v>
      </c>
      <c r="L172" s="414"/>
      <c r="M172" s="101"/>
    </row>
    <row r="173" spans="2:13" ht="17.649999999999999" customHeight="1">
      <c r="B173" s="211" t="s">
        <v>833</v>
      </c>
      <c r="C173" s="234" t="s">
        <v>834</v>
      </c>
      <c r="D173" s="112" t="s">
        <v>196</v>
      </c>
      <c r="E173" s="4" t="s">
        <v>111</v>
      </c>
      <c r="F173" s="113"/>
      <c r="G173" s="114" t="s">
        <v>121</v>
      </c>
      <c r="H173" s="4" t="s">
        <v>102</v>
      </c>
      <c r="I173" s="4" t="s">
        <v>101</v>
      </c>
      <c r="J173" s="4" t="s">
        <v>101</v>
      </c>
      <c r="K173" s="4" t="s">
        <v>101</v>
      </c>
      <c r="L173" s="414"/>
      <c r="M173" s="101"/>
    </row>
    <row r="174" spans="2:13" ht="17.649999999999999" customHeight="1">
      <c r="B174" s="211" t="s">
        <v>835</v>
      </c>
      <c r="C174" s="234" t="s">
        <v>836</v>
      </c>
      <c r="D174" s="112" t="s">
        <v>443</v>
      </c>
      <c r="E174" s="4" t="s">
        <v>107</v>
      </c>
      <c r="F174" s="113"/>
      <c r="G174" s="114" t="s">
        <v>121</v>
      </c>
      <c r="H174" s="4" t="s">
        <v>102</v>
      </c>
      <c r="I174" s="4" t="s">
        <v>101</v>
      </c>
      <c r="J174" s="4" t="s">
        <v>101</v>
      </c>
      <c r="K174" s="4" t="s">
        <v>101</v>
      </c>
      <c r="L174" s="414"/>
      <c r="M174" s="101"/>
    </row>
    <row r="175" spans="2:13" ht="17.649999999999999" customHeight="1">
      <c r="B175" s="211" t="s">
        <v>837</v>
      </c>
      <c r="C175" s="234" t="s">
        <v>838</v>
      </c>
      <c r="D175" s="112" t="s">
        <v>196</v>
      </c>
      <c r="E175" s="4" t="s">
        <v>111</v>
      </c>
      <c r="F175" s="113"/>
      <c r="G175" s="114" t="s">
        <v>121</v>
      </c>
      <c r="H175" s="4" t="s">
        <v>102</v>
      </c>
      <c r="I175" s="4" t="s">
        <v>101</v>
      </c>
      <c r="J175" s="4" t="s">
        <v>101</v>
      </c>
      <c r="K175" s="4" t="s">
        <v>101</v>
      </c>
      <c r="L175" s="414"/>
      <c r="M175" s="101"/>
    </row>
    <row r="176" spans="2:13" ht="17.649999999999999" customHeight="1">
      <c r="B176" s="211" t="s">
        <v>839</v>
      </c>
      <c r="C176" s="234" t="s">
        <v>840</v>
      </c>
      <c r="D176" s="112" t="s">
        <v>443</v>
      </c>
      <c r="E176" s="4" t="s">
        <v>107</v>
      </c>
      <c r="F176" s="113"/>
      <c r="G176" s="114" t="s">
        <v>121</v>
      </c>
      <c r="H176" s="4" t="s">
        <v>102</v>
      </c>
      <c r="I176" s="4" t="s">
        <v>101</v>
      </c>
      <c r="J176" s="4" t="s">
        <v>101</v>
      </c>
      <c r="K176" s="4" t="s">
        <v>101</v>
      </c>
      <c r="L176" s="414"/>
      <c r="M176" s="101"/>
    </row>
    <row r="177" spans="2:13" ht="17.649999999999999" customHeight="1">
      <c r="B177" s="211" t="s">
        <v>841</v>
      </c>
      <c r="C177" s="234" t="s">
        <v>842</v>
      </c>
      <c r="D177" s="112" t="s">
        <v>196</v>
      </c>
      <c r="E177" s="4" t="s">
        <v>111</v>
      </c>
      <c r="F177" s="113"/>
      <c r="G177" s="114" t="s">
        <v>121</v>
      </c>
      <c r="H177" s="4" t="s">
        <v>102</v>
      </c>
      <c r="I177" s="4" t="s">
        <v>101</v>
      </c>
      <c r="J177" s="4" t="s">
        <v>101</v>
      </c>
      <c r="K177" s="4" t="s">
        <v>101</v>
      </c>
      <c r="L177" s="414"/>
      <c r="M177" s="101"/>
    </row>
    <row r="178" spans="2:13" ht="17.649999999999999" customHeight="1">
      <c r="B178" s="211" t="s">
        <v>843</v>
      </c>
      <c r="C178" s="234" t="s">
        <v>844</v>
      </c>
      <c r="D178" s="112" t="s">
        <v>443</v>
      </c>
      <c r="E178" s="4" t="s">
        <v>107</v>
      </c>
      <c r="F178" s="113"/>
      <c r="G178" s="114" t="s">
        <v>121</v>
      </c>
      <c r="H178" s="4" t="s">
        <v>102</v>
      </c>
      <c r="I178" s="4" t="s">
        <v>101</v>
      </c>
      <c r="J178" s="4" t="s">
        <v>101</v>
      </c>
      <c r="K178" s="4" t="s">
        <v>101</v>
      </c>
      <c r="L178" s="414"/>
      <c r="M178" s="101"/>
    </row>
    <row r="179" spans="2:13" ht="17.649999999999999" customHeight="1">
      <c r="B179" s="211" t="s">
        <v>845</v>
      </c>
      <c r="C179" s="234" t="s">
        <v>846</v>
      </c>
      <c r="D179" s="112" t="s">
        <v>196</v>
      </c>
      <c r="E179" s="4" t="s">
        <v>111</v>
      </c>
      <c r="F179" s="113"/>
      <c r="G179" s="114" t="s">
        <v>121</v>
      </c>
      <c r="H179" s="4" t="s">
        <v>102</v>
      </c>
      <c r="I179" s="4" t="s">
        <v>101</v>
      </c>
      <c r="J179" s="4" t="s">
        <v>101</v>
      </c>
      <c r="K179" s="4" t="s">
        <v>101</v>
      </c>
      <c r="L179" s="414"/>
      <c r="M179" s="101"/>
    </row>
    <row r="180" spans="2:13" ht="17.649999999999999" customHeight="1">
      <c r="B180" s="211" t="s">
        <v>847</v>
      </c>
      <c r="C180" s="234" t="s">
        <v>848</v>
      </c>
      <c r="D180" s="112" t="s">
        <v>443</v>
      </c>
      <c r="E180" s="4" t="s">
        <v>107</v>
      </c>
      <c r="F180" s="113"/>
      <c r="G180" s="114" t="s">
        <v>121</v>
      </c>
      <c r="H180" s="4" t="s">
        <v>102</v>
      </c>
      <c r="I180" s="4" t="s">
        <v>101</v>
      </c>
      <c r="J180" s="4" t="s">
        <v>101</v>
      </c>
      <c r="K180" s="4" t="s">
        <v>101</v>
      </c>
      <c r="L180" s="414"/>
      <c r="M180" s="101"/>
    </row>
    <row r="181" spans="2:13" ht="17.649999999999999" customHeight="1">
      <c r="B181" s="211" t="s">
        <v>849</v>
      </c>
      <c r="C181" s="234" t="s">
        <v>850</v>
      </c>
      <c r="D181" s="112" t="s">
        <v>196</v>
      </c>
      <c r="E181" s="4" t="s">
        <v>111</v>
      </c>
      <c r="F181" s="113"/>
      <c r="G181" s="114" t="s">
        <v>121</v>
      </c>
      <c r="H181" s="4" t="s">
        <v>102</v>
      </c>
      <c r="I181" s="4" t="s">
        <v>101</v>
      </c>
      <c r="J181" s="4" t="s">
        <v>101</v>
      </c>
      <c r="K181" s="4" t="s">
        <v>101</v>
      </c>
      <c r="L181" s="414"/>
      <c r="M181" s="101"/>
    </row>
    <row r="182" spans="2:13" ht="17.649999999999999" customHeight="1">
      <c r="B182" s="211" t="s">
        <v>851</v>
      </c>
      <c r="C182" s="234" t="s">
        <v>852</v>
      </c>
      <c r="D182" s="112" t="s">
        <v>443</v>
      </c>
      <c r="E182" s="4" t="s">
        <v>107</v>
      </c>
      <c r="F182" s="113"/>
      <c r="G182" s="114" t="s">
        <v>121</v>
      </c>
      <c r="H182" s="4" t="s">
        <v>102</v>
      </c>
      <c r="I182" s="4" t="s">
        <v>101</v>
      </c>
      <c r="J182" s="4" t="s">
        <v>101</v>
      </c>
      <c r="K182" s="4" t="s">
        <v>101</v>
      </c>
      <c r="L182" s="414"/>
      <c r="M182" s="101"/>
    </row>
    <row r="183" spans="2:13" ht="17.649999999999999" customHeight="1">
      <c r="B183" s="211" t="s">
        <v>853</v>
      </c>
      <c r="C183" s="234" t="s">
        <v>854</v>
      </c>
      <c r="D183" s="112" t="s">
        <v>196</v>
      </c>
      <c r="E183" s="4" t="s">
        <v>111</v>
      </c>
      <c r="F183" s="113"/>
      <c r="G183" s="114" t="s">
        <v>121</v>
      </c>
      <c r="H183" s="4" t="s">
        <v>102</v>
      </c>
      <c r="I183" s="4" t="s">
        <v>101</v>
      </c>
      <c r="J183" s="4" t="s">
        <v>101</v>
      </c>
      <c r="K183" s="4" t="s">
        <v>101</v>
      </c>
      <c r="L183" s="414"/>
      <c r="M183" s="101"/>
    </row>
    <row r="184" spans="2:13" ht="17.649999999999999" customHeight="1">
      <c r="B184" s="211" t="s">
        <v>855</v>
      </c>
      <c r="C184" s="234" t="s">
        <v>856</v>
      </c>
      <c r="D184" s="112" t="s">
        <v>443</v>
      </c>
      <c r="E184" s="4" t="s">
        <v>107</v>
      </c>
      <c r="F184" s="113"/>
      <c r="G184" s="114" t="s">
        <v>121</v>
      </c>
      <c r="H184" s="4" t="s">
        <v>102</v>
      </c>
      <c r="I184" s="4" t="s">
        <v>101</v>
      </c>
      <c r="J184" s="4" t="s">
        <v>101</v>
      </c>
      <c r="K184" s="4" t="s">
        <v>101</v>
      </c>
      <c r="L184" s="414"/>
      <c r="M184" s="101"/>
    </row>
    <row r="185" spans="2:13" ht="17.649999999999999" customHeight="1">
      <c r="B185" s="211" t="s">
        <v>857</v>
      </c>
      <c r="C185" s="234" t="s">
        <v>858</v>
      </c>
      <c r="D185" s="112" t="s">
        <v>196</v>
      </c>
      <c r="E185" s="4" t="s">
        <v>111</v>
      </c>
      <c r="F185" s="113"/>
      <c r="G185" s="114" t="s">
        <v>121</v>
      </c>
      <c r="H185" s="4" t="s">
        <v>102</v>
      </c>
      <c r="I185" s="4" t="s">
        <v>101</v>
      </c>
      <c r="J185" s="4" t="s">
        <v>101</v>
      </c>
      <c r="K185" s="4" t="s">
        <v>101</v>
      </c>
      <c r="L185" s="414"/>
      <c r="M185" s="101"/>
    </row>
    <row r="186" spans="2:13" ht="17.649999999999999" customHeight="1">
      <c r="B186" s="211" t="s">
        <v>859</v>
      </c>
      <c r="C186" s="234" t="s">
        <v>860</v>
      </c>
      <c r="D186" s="112" t="s">
        <v>443</v>
      </c>
      <c r="E186" s="4" t="s">
        <v>107</v>
      </c>
      <c r="F186" s="113"/>
      <c r="G186" s="114" t="s">
        <v>121</v>
      </c>
      <c r="H186" s="4" t="s">
        <v>102</v>
      </c>
      <c r="I186" s="4" t="s">
        <v>101</v>
      </c>
      <c r="J186" s="4" t="s">
        <v>101</v>
      </c>
      <c r="K186" s="4" t="s">
        <v>101</v>
      </c>
      <c r="L186" s="414"/>
      <c r="M186" s="101"/>
    </row>
    <row r="187" spans="2:13" ht="17.649999999999999" customHeight="1">
      <c r="B187" s="211" t="s">
        <v>861</v>
      </c>
      <c r="C187" s="234" t="s">
        <v>862</v>
      </c>
      <c r="D187" s="112" t="s">
        <v>196</v>
      </c>
      <c r="E187" s="4" t="s">
        <v>111</v>
      </c>
      <c r="F187" s="113"/>
      <c r="G187" s="114" t="s">
        <v>121</v>
      </c>
      <c r="H187" s="4" t="s">
        <v>102</v>
      </c>
      <c r="I187" s="4" t="s">
        <v>101</v>
      </c>
      <c r="J187" s="4" t="s">
        <v>101</v>
      </c>
      <c r="K187" s="4" t="s">
        <v>101</v>
      </c>
      <c r="L187" s="415"/>
      <c r="M187" s="101"/>
    </row>
    <row r="188" spans="2:13">
      <c r="B188" s="211" t="s">
        <v>863</v>
      </c>
      <c r="C188" s="234" t="s">
        <v>864</v>
      </c>
      <c r="D188" s="112" t="s">
        <v>443</v>
      </c>
      <c r="E188" s="4" t="s">
        <v>107</v>
      </c>
      <c r="F188" s="113"/>
      <c r="G188" s="114" t="s">
        <v>121</v>
      </c>
      <c r="H188" s="4" t="s">
        <v>102</v>
      </c>
      <c r="I188" s="4" t="s">
        <v>101</v>
      </c>
      <c r="J188" s="4" t="s">
        <v>101</v>
      </c>
      <c r="K188" s="4" t="s">
        <v>101</v>
      </c>
      <c r="L188" s="420" t="s">
        <v>865</v>
      </c>
      <c r="M188" s="101"/>
    </row>
    <row r="189" spans="2:13">
      <c r="B189" s="211" t="s">
        <v>866</v>
      </c>
      <c r="C189" s="234" t="s">
        <v>867</v>
      </c>
      <c r="D189" s="112" t="s">
        <v>196</v>
      </c>
      <c r="E189" s="4" t="s">
        <v>111</v>
      </c>
      <c r="F189" s="247"/>
      <c r="G189" s="114" t="s">
        <v>121</v>
      </c>
      <c r="H189" s="4" t="s">
        <v>102</v>
      </c>
      <c r="I189" s="4" t="s">
        <v>101</v>
      </c>
      <c r="J189" s="4" t="s">
        <v>101</v>
      </c>
      <c r="K189" s="4" t="s">
        <v>101</v>
      </c>
      <c r="L189" s="421"/>
      <c r="M189" s="101"/>
    </row>
    <row r="190" spans="2:13">
      <c r="B190" s="211" t="s">
        <v>868</v>
      </c>
      <c r="C190" s="234" t="s">
        <v>869</v>
      </c>
      <c r="D190" s="112" t="s">
        <v>443</v>
      </c>
      <c r="E190" s="4" t="s">
        <v>107</v>
      </c>
      <c r="F190" s="113"/>
      <c r="G190" s="114" t="s">
        <v>121</v>
      </c>
      <c r="H190" s="4" t="s">
        <v>102</v>
      </c>
      <c r="I190" s="4" t="s">
        <v>101</v>
      </c>
      <c r="J190" s="4" t="s">
        <v>101</v>
      </c>
      <c r="K190" s="4" t="s">
        <v>101</v>
      </c>
      <c r="L190" s="421"/>
      <c r="M190" s="101"/>
    </row>
    <row r="191" spans="2:13">
      <c r="B191" s="211" t="s">
        <v>870</v>
      </c>
      <c r="C191" s="234" t="s">
        <v>871</v>
      </c>
      <c r="D191" s="112" t="s">
        <v>196</v>
      </c>
      <c r="E191" s="4" t="s">
        <v>111</v>
      </c>
      <c r="F191" s="247"/>
      <c r="G191" s="114" t="s">
        <v>121</v>
      </c>
      <c r="H191" s="4" t="s">
        <v>102</v>
      </c>
      <c r="I191" s="4" t="s">
        <v>101</v>
      </c>
      <c r="J191" s="4" t="s">
        <v>101</v>
      </c>
      <c r="K191" s="4" t="s">
        <v>101</v>
      </c>
      <c r="L191" s="421"/>
      <c r="M191" s="101"/>
    </row>
    <row r="192" spans="2:13">
      <c r="B192" s="211" t="s">
        <v>872</v>
      </c>
      <c r="C192" s="234" t="s">
        <v>873</v>
      </c>
      <c r="D192" s="112" t="s">
        <v>443</v>
      </c>
      <c r="E192" s="4" t="s">
        <v>107</v>
      </c>
      <c r="F192" s="113"/>
      <c r="G192" s="114" t="s">
        <v>121</v>
      </c>
      <c r="H192" s="4" t="s">
        <v>102</v>
      </c>
      <c r="I192" s="4" t="s">
        <v>101</v>
      </c>
      <c r="J192" s="4" t="s">
        <v>101</v>
      </c>
      <c r="K192" s="4" t="s">
        <v>101</v>
      </c>
      <c r="L192" s="421"/>
      <c r="M192" s="101"/>
    </row>
    <row r="193" spans="2:13">
      <c r="B193" s="211" t="s">
        <v>874</v>
      </c>
      <c r="C193" s="234" t="s">
        <v>875</v>
      </c>
      <c r="D193" s="112" t="s">
        <v>196</v>
      </c>
      <c r="E193" s="4" t="s">
        <v>111</v>
      </c>
      <c r="F193" s="247"/>
      <c r="G193" s="114" t="s">
        <v>121</v>
      </c>
      <c r="H193" s="4" t="s">
        <v>102</v>
      </c>
      <c r="I193" s="4" t="s">
        <v>101</v>
      </c>
      <c r="J193" s="4" t="s">
        <v>101</v>
      </c>
      <c r="K193" s="4" t="s">
        <v>101</v>
      </c>
      <c r="L193" s="421"/>
      <c r="M193" s="101"/>
    </row>
    <row r="194" spans="2:13">
      <c r="B194" s="211" t="s">
        <v>876</v>
      </c>
      <c r="C194" s="234" t="s">
        <v>877</v>
      </c>
      <c r="D194" s="112" t="s">
        <v>443</v>
      </c>
      <c r="E194" s="4" t="s">
        <v>107</v>
      </c>
      <c r="F194" s="113"/>
      <c r="G194" s="114" t="s">
        <v>121</v>
      </c>
      <c r="H194" s="4" t="s">
        <v>102</v>
      </c>
      <c r="I194" s="4" t="s">
        <v>101</v>
      </c>
      <c r="J194" s="4" t="s">
        <v>101</v>
      </c>
      <c r="K194" s="4" t="s">
        <v>101</v>
      </c>
      <c r="L194" s="421"/>
      <c r="M194" s="101"/>
    </row>
    <row r="195" spans="2:13">
      <c r="B195" s="211" t="s">
        <v>878</v>
      </c>
      <c r="C195" s="234" t="s">
        <v>879</v>
      </c>
      <c r="D195" s="112" t="s">
        <v>196</v>
      </c>
      <c r="E195" s="4" t="s">
        <v>111</v>
      </c>
      <c r="F195" s="247"/>
      <c r="G195" s="114" t="s">
        <v>121</v>
      </c>
      <c r="H195" s="4" t="s">
        <v>102</v>
      </c>
      <c r="I195" s="4" t="s">
        <v>101</v>
      </c>
      <c r="J195" s="4" t="s">
        <v>101</v>
      </c>
      <c r="K195" s="4" t="s">
        <v>101</v>
      </c>
      <c r="L195" s="421"/>
      <c r="M195" s="101"/>
    </row>
    <row r="196" spans="2:13">
      <c r="B196" s="211" t="s">
        <v>880</v>
      </c>
      <c r="C196" s="234" t="s">
        <v>881</v>
      </c>
      <c r="D196" s="112" t="s">
        <v>443</v>
      </c>
      <c r="E196" s="4" t="s">
        <v>107</v>
      </c>
      <c r="F196" s="113"/>
      <c r="G196" s="114" t="s">
        <v>121</v>
      </c>
      <c r="H196" s="4" t="s">
        <v>102</v>
      </c>
      <c r="I196" s="4" t="s">
        <v>101</v>
      </c>
      <c r="J196" s="4" t="s">
        <v>101</v>
      </c>
      <c r="K196" s="4" t="s">
        <v>101</v>
      </c>
      <c r="L196" s="421"/>
      <c r="M196" s="101"/>
    </row>
    <row r="197" spans="2:13">
      <c r="B197" s="211" t="s">
        <v>882</v>
      </c>
      <c r="C197" s="234" t="s">
        <v>883</v>
      </c>
      <c r="D197" s="112" t="s">
        <v>196</v>
      </c>
      <c r="E197" s="4" t="s">
        <v>111</v>
      </c>
      <c r="F197" s="247"/>
      <c r="G197" s="114" t="s">
        <v>121</v>
      </c>
      <c r="H197" s="4" t="s">
        <v>102</v>
      </c>
      <c r="I197" s="4" t="s">
        <v>101</v>
      </c>
      <c r="J197" s="4" t="s">
        <v>101</v>
      </c>
      <c r="K197" s="4" t="s">
        <v>101</v>
      </c>
      <c r="L197" s="421"/>
      <c r="M197" s="101"/>
    </row>
    <row r="198" spans="2:13">
      <c r="B198" s="211" t="s">
        <v>884</v>
      </c>
      <c r="C198" s="234" t="s">
        <v>885</v>
      </c>
      <c r="D198" s="112" t="s">
        <v>443</v>
      </c>
      <c r="E198" s="4" t="s">
        <v>107</v>
      </c>
      <c r="F198" s="113"/>
      <c r="G198" s="114" t="s">
        <v>121</v>
      </c>
      <c r="H198" s="4" t="s">
        <v>102</v>
      </c>
      <c r="I198" s="4" t="s">
        <v>101</v>
      </c>
      <c r="J198" s="4" t="s">
        <v>101</v>
      </c>
      <c r="K198" s="4" t="s">
        <v>101</v>
      </c>
      <c r="L198" s="421"/>
      <c r="M198" s="101"/>
    </row>
    <row r="199" spans="2:13">
      <c r="B199" s="211" t="s">
        <v>886</v>
      </c>
      <c r="C199" s="234" t="s">
        <v>887</v>
      </c>
      <c r="D199" s="112" t="s">
        <v>196</v>
      </c>
      <c r="E199" s="4" t="s">
        <v>111</v>
      </c>
      <c r="F199" s="247"/>
      <c r="G199" s="114" t="s">
        <v>121</v>
      </c>
      <c r="H199" s="4" t="s">
        <v>102</v>
      </c>
      <c r="I199" s="4" t="s">
        <v>101</v>
      </c>
      <c r="J199" s="4" t="s">
        <v>101</v>
      </c>
      <c r="K199" s="4" t="s">
        <v>101</v>
      </c>
      <c r="L199" s="421"/>
      <c r="M199" s="101"/>
    </row>
    <row r="200" spans="2:13">
      <c r="B200" s="211" t="s">
        <v>888</v>
      </c>
      <c r="C200" s="234" t="s">
        <v>889</v>
      </c>
      <c r="D200" s="112" t="s">
        <v>443</v>
      </c>
      <c r="E200" s="4" t="s">
        <v>107</v>
      </c>
      <c r="F200" s="113"/>
      <c r="G200" s="114" t="s">
        <v>121</v>
      </c>
      <c r="H200" s="4" t="s">
        <v>102</v>
      </c>
      <c r="I200" s="4" t="s">
        <v>101</v>
      </c>
      <c r="J200" s="4" t="s">
        <v>101</v>
      </c>
      <c r="K200" s="4" t="s">
        <v>101</v>
      </c>
      <c r="L200" s="421"/>
      <c r="M200" s="101"/>
    </row>
    <row r="201" spans="2:13">
      <c r="B201" s="211" t="s">
        <v>890</v>
      </c>
      <c r="C201" s="234" t="s">
        <v>891</v>
      </c>
      <c r="D201" s="112" t="s">
        <v>196</v>
      </c>
      <c r="E201" s="4" t="s">
        <v>111</v>
      </c>
      <c r="F201" s="247"/>
      <c r="G201" s="114" t="s">
        <v>121</v>
      </c>
      <c r="H201" s="4" t="s">
        <v>102</v>
      </c>
      <c r="I201" s="4" t="s">
        <v>101</v>
      </c>
      <c r="J201" s="4" t="s">
        <v>101</v>
      </c>
      <c r="K201" s="4" t="s">
        <v>101</v>
      </c>
      <c r="L201" s="421"/>
      <c r="M201" s="101"/>
    </row>
    <row r="202" spans="2:13">
      <c r="B202" s="211" t="s">
        <v>892</v>
      </c>
      <c r="C202" s="234" t="s">
        <v>893</v>
      </c>
      <c r="D202" s="112" t="s">
        <v>443</v>
      </c>
      <c r="E202" s="4" t="s">
        <v>107</v>
      </c>
      <c r="F202" s="113"/>
      <c r="G202" s="114" t="s">
        <v>121</v>
      </c>
      <c r="H202" s="4" t="s">
        <v>102</v>
      </c>
      <c r="I202" s="4" t="s">
        <v>101</v>
      </c>
      <c r="J202" s="4" t="s">
        <v>101</v>
      </c>
      <c r="K202" s="4" t="s">
        <v>101</v>
      </c>
      <c r="L202" s="421"/>
      <c r="M202" s="101"/>
    </row>
    <row r="203" spans="2:13">
      <c r="B203" s="211" t="s">
        <v>894</v>
      </c>
      <c r="C203" s="234" t="s">
        <v>895</v>
      </c>
      <c r="D203" s="112" t="s">
        <v>196</v>
      </c>
      <c r="E203" s="4" t="s">
        <v>111</v>
      </c>
      <c r="F203" s="247"/>
      <c r="G203" s="114" t="s">
        <v>121</v>
      </c>
      <c r="H203" s="4" t="s">
        <v>102</v>
      </c>
      <c r="I203" s="4" t="s">
        <v>101</v>
      </c>
      <c r="J203" s="4" t="s">
        <v>101</v>
      </c>
      <c r="K203" s="4" t="s">
        <v>101</v>
      </c>
      <c r="L203" s="421"/>
      <c r="M203" s="101"/>
    </row>
    <row r="204" spans="2:13">
      <c r="B204" s="211" t="s">
        <v>896</v>
      </c>
      <c r="C204" s="234" t="s">
        <v>897</v>
      </c>
      <c r="D204" s="112" t="s">
        <v>443</v>
      </c>
      <c r="E204" s="4" t="s">
        <v>107</v>
      </c>
      <c r="F204" s="113"/>
      <c r="G204" s="114" t="s">
        <v>121</v>
      </c>
      <c r="H204" s="4" t="s">
        <v>102</v>
      </c>
      <c r="I204" s="4" t="s">
        <v>101</v>
      </c>
      <c r="J204" s="4" t="s">
        <v>101</v>
      </c>
      <c r="K204" s="4" t="s">
        <v>101</v>
      </c>
      <c r="L204" s="421"/>
      <c r="M204" s="101"/>
    </row>
    <row r="205" spans="2:13">
      <c r="B205" s="211" t="s">
        <v>898</v>
      </c>
      <c r="C205" s="234" t="s">
        <v>899</v>
      </c>
      <c r="D205" s="112" t="s">
        <v>196</v>
      </c>
      <c r="E205" s="4" t="s">
        <v>111</v>
      </c>
      <c r="F205" s="247"/>
      <c r="G205" s="114" t="s">
        <v>121</v>
      </c>
      <c r="H205" s="4" t="s">
        <v>102</v>
      </c>
      <c r="I205" s="4" t="s">
        <v>101</v>
      </c>
      <c r="J205" s="4" t="s">
        <v>101</v>
      </c>
      <c r="K205" s="4" t="s">
        <v>101</v>
      </c>
      <c r="L205" s="421"/>
      <c r="M205" s="101"/>
    </row>
    <row r="206" spans="2:13">
      <c r="B206" s="211" t="s">
        <v>900</v>
      </c>
      <c r="C206" s="234" t="s">
        <v>901</v>
      </c>
      <c r="D206" s="112" t="s">
        <v>443</v>
      </c>
      <c r="E206" s="4" t="s">
        <v>107</v>
      </c>
      <c r="F206" s="113"/>
      <c r="G206" s="114" t="s">
        <v>121</v>
      </c>
      <c r="H206" s="4" t="s">
        <v>102</v>
      </c>
      <c r="I206" s="4" t="s">
        <v>101</v>
      </c>
      <c r="J206" s="4" t="s">
        <v>101</v>
      </c>
      <c r="K206" s="4" t="s">
        <v>101</v>
      </c>
      <c r="L206" s="421"/>
      <c r="M206" s="101"/>
    </row>
    <row r="207" spans="2:13">
      <c r="B207" s="211" t="s">
        <v>902</v>
      </c>
      <c r="C207" s="234" t="s">
        <v>903</v>
      </c>
      <c r="D207" s="112" t="s">
        <v>196</v>
      </c>
      <c r="E207" s="4" t="s">
        <v>111</v>
      </c>
      <c r="F207" s="247"/>
      <c r="G207" s="114" t="s">
        <v>121</v>
      </c>
      <c r="H207" s="4" t="s">
        <v>102</v>
      </c>
      <c r="I207" s="4" t="s">
        <v>101</v>
      </c>
      <c r="J207" s="4" t="s">
        <v>101</v>
      </c>
      <c r="K207" s="4" t="s">
        <v>101</v>
      </c>
      <c r="L207" s="421"/>
      <c r="M207" s="101"/>
    </row>
    <row r="208" spans="2:13">
      <c r="B208" s="211" t="s">
        <v>904</v>
      </c>
      <c r="C208" s="234" t="s">
        <v>905</v>
      </c>
      <c r="D208" s="112" t="s">
        <v>443</v>
      </c>
      <c r="E208" s="4" t="s">
        <v>107</v>
      </c>
      <c r="F208" s="113"/>
      <c r="G208" s="114" t="s">
        <v>121</v>
      </c>
      <c r="H208" s="4" t="s">
        <v>102</v>
      </c>
      <c r="I208" s="4" t="s">
        <v>101</v>
      </c>
      <c r="J208" s="4" t="s">
        <v>101</v>
      </c>
      <c r="K208" s="4" t="s">
        <v>101</v>
      </c>
      <c r="L208" s="421"/>
      <c r="M208" s="101"/>
    </row>
    <row r="209" spans="2:13">
      <c r="B209" s="211" t="s">
        <v>906</v>
      </c>
      <c r="C209" s="234" t="s">
        <v>907</v>
      </c>
      <c r="D209" s="112" t="s">
        <v>196</v>
      </c>
      <c r="E209" s="4" t="s">
        <v>111</v>
      </c>
      <c r="F209" s="247"/>
      <c r="G209" s="114" t="s">
        <v>121</v>
      </c>
      <c r="H209" s="4" t="s">
        <v>102</v>
      </c>
      <c r="I209" s="4" t="s">
        <v>101</v>
      </c>
      <c r="J209" s="4" t="s">
        <v>101</v>
      </c>
      <c r="K209" s="4" t="s">
        <v>101</v>
      </c>
      <c r="L209" s="421"/>
      <c r="M209" s="101"/>
    </row>
    <row r="210" spans="2:13">
      <c r="B210" s="211" t="s">
        <v>908</v>
      </c>
      <c r="C210" s="234" t="s">
        <v>909</v>
      </c>
      <c r="D210" s="112" t="s">
        <v>443</v>
      </c>
      <c r="E210" s="4" t="s">
        <v>107</v>
      </c>
      <c r="F210" s="113"/>
      <c r="G210" s="114" t="s">
        <v>121</v>
      </c>
      <c r="H210" s="4" t="s">
        <v>102</v>
      </c>
      <c r="I210" s="4" t="s">
        <v>101</v>
      </c>
      <c r="J210" s="4" t="s">
        <v>101</v>
      </c>
      <c r="K210" s="4" t="s">
        <v>101</v>
      </c>
      <c r="L210" s="421"/>
      <c r="M210" s="101"/>
    </row>
    <row r="211" spans="2:13">
      <c r="B211" s="211" t="s">
        <v>910</v>
      </c>
      <c r="C211" s="234" t="s">
        <v>911</v>
      </c>
      <c r="D211" s="112" t="s">
        <v>196</v>
      </c>
      <c r="E211" s="4" t="s">
        <v>111</v>
      </c>
      <c r="F211" s="247"/>
      <c r="G211" s="114" t="s">
        <v>121</v>
      </c>
      <c r="H211" s="4" t="s">
        <v>102</v>
      </c>
      <c r="I211" s="4" t="s">
        <v>101</v>
      </c>
      <c r="J211" s="4" t="s">
        <v>101</v>
      </c>
      <c r="K211" s="4" t="s">
        <v>101</v>
      </c>
      <c r="L211" s="421"/>
      <c r="M211" s="101"/>
    </row>
    <row r="212" spans="2:13">
      <c r="B212" s="211" t="s">
        <v>912</v>
      </c>
      <c r="C212" s="234" t="s">
        <v>913</v>
      </c>
      <c r="D212" s="112" t="s">
        <v>443</v>
      </c>
      <c r="E212" s="4" t="s">
        <v>107</v>
      </c>
      <c r="F212" s="113"/>
      <c r="G212" s="114" t="s">
        <v>121</v>
      </c>
      <c r="H212" s="4" t="s">
        <v>102</v>
      </c>
      <c r="I212" s="4" t="s">
        <v>101</v>
      </c>
      <c r="J212" s="4" t="s">
        <v>101</v>
      </c>
      <c r="K212" s="4" t="s">
        <v>101</v>
      </c>
      <c r="L212" s="421"/>
      <c r="M212" s="101"/>
    </row>
    <row r="213" spans="2:13">
      <c r="B213" s="211" t="s">
        <v>914</v>
      </c>
      <c r="C213" s="234" t="s">
        <v>915</v>
      </c>
      <c r="D213" s="112" t="s">
        <v>196</v>
      </c>
      <c r="E213" s="4" t="s">
        <v>111</v>
      </c>
      <c r="F213" s="247"/>
      <c r="G213" s="114" t="s">
        <v>121</v>
      </c>
      <c r="H213" s="4" t="s">
        <v>102</v>
      </c>
      <c r="I213" s="4" t="s">
        <v>101</v>
      </c>
      <c r="J213" s="4" t="s">
        <v>101</v>
      </c>
      <c r="K213" s="4" t="s">
        <v>101</v>
      </c>
      <c r="L213" s="421"/>
      <c r="M213" s="101"/>
    </row>
    <row r="214" spans="2:13">
      <c r="B214" s="211" t="s">
        <v>916</v>
      </c>
      <c r="C214" s="234" t="s">
        <v>917</v>
      </c>
      <c r="D214" s="112" t="s">
        <v>443</v>
      </c>
      <c r="E214" s="4" t="s">
        <v>107</v>
      </c>
      <c r="F214" s="113"/>
      <c r="G214" s="114" t="s">
        <v>121</v>
      </c>
      <c r="H214" s="4" t="s">
        <v>102</v>
      </c>
      <c r="I214" s="4" t="s">
        <v>101</v>
      </c>
      <c r="J214" s="4" t="s">
        <v>101</v>
      </c>
      <c r="K214" s="4" t="s">
        <v>101</v>
      </c>
      <c r="L214" s="421"/>
      <c r="M214" s="101"/>
    </row>
    <row r="215" spans="2:13">
      <c r="B215" s="211" t="s">
        <v>918</v>
      </c>
      <c r="C215" s="234" t="s">
        <v>919</v>
      </c>
      <c r="D215" s="112" t="s">
        <v>196</v>
      </c>
      <c r="E215" s="4" t="s">
        <v>111</v>
      </c>
      <c r="F215" s="247"/>
      <c r="G215" s="114" t="s">
        <v>121</v>
      </c>
      <c r="H215" s="4" t="s">
        <v>102</v>
      </c>
      <c r="I215" s="4" t="s">
        <v>101</v>
      </c>
      <c r="J215" s="4" t="s">
        <v>101</v>
      </c>
      <c r="K215" s="4" t="s">
        <v>101</v>
      </c>
      <c r="L215" s="421"/>
      <c r="M215" s="101"/>
    </row>
    <row r="216" spans="2:13">
      <c r="B216" s="211" t="s">
        <v>920</v>
      </c>
      <c r="C216" s="234" t="s">
        <v>921</v>
      </c>
      <c r="D216" s="112" t="s">
        <v>443</v>
      </c>
      <c r="E216" s="4" t="s">
        <v>107</v>
      </c>
      <c r="F216" s="113"/>
      <c r="G216" s="114" t="s">
        <v>121</v>
      </c>
      <c r="H216" s="4" t="s">
        <v>102</v>
      </c>
      <c r="I216" s="4" t="s">
        <v>101</v>
      </c>
      <c r="J216" s="4" t="s">
        <v>101</v>
      </c>
      <c r="K216" s="4" t="s">
        <v>101</v>
      </c>
      <c r="L216" s="421"/>
      <c r="M216" s="101"/>
    </row>
    <row r="217" spans="2:13">
      <c r="B217" s="211" t="s">
        <v>922</v>
      </c>
      <c r="C217" s="234" t="s">
        <v>923</v>
      </c>
      <c r="D217" s="112" t="s">
        <v>196</v>
      </c>
      <c r="E217" s="4" t="s">
        <v>111</v>
      </c>
      <c r="F217" s="247"/>
      <c r="G217" s="114" t="s">
        <v>121</v>
      </c>
      <c r="H217" s="4" t="s">
        <v>102</v>
      </c>
      <c r="I217" s="4" t="s">
        <v>101</v>
      </c>
      <c r="J217" s="4" t="s">
        <v>101</v>
      </c>
      <c r="K217" s="4" t="s">
        <v>101</v>
      </c>
      <c r="L217" s="421"/>
      <c r="M217" s="101"/>
    </row>
    <row r="218" spans="2:13">
      <c r="B218" s="211" t="s">
        <v>924</v>
      </c>
      <c r="C218" s="234" t="s">
        <v>925</v>
      </c>
      <c r="D218" s="112" t="s">
        <v>443</v>
      </c>
      <c r="E218" s="4" t="s">
        <v>107</v>
      </c>
      <c r="F218" s="113"/>
      <c r="G218" s="114" t="s">
        <v>121</v>
      </c>
      <c r="H218" s="4" t="s">
        <v>102</v>
      </c>
      <c r="I218" s="4" t="s">
        <v>101</v>
      </c>
      <c r="J218" s="4" t="s">
        <v>101</v>
      </c>
      <c r="K218" s="4" t="s">
        <v>101</v>
      </c>
      <c r="L218" s="421"/>
      <c r="M218" s="101"/>
    </row>
    <row r="219" spans="2:13">
      <c r="B219" s="211" t="s">
        <v>926</v>
      </c>
      <c r="C219" s="234" t="s">
        <v>927</v>
      </c>
      <c r="D219" s="112" t="s">
        <v>196</v>
      </c>
      <c r="E219" s="4" t="s">
        <v>111</v>
      </c>
      <c r="F219" s="247"/>
      <c r="G219" s="114" t="s">
        <v>121</v>
      </c>
      <c r="H219" s="4" t="s">
        <v>102</v>
      </c>
      <c r="I219" s="4" t="s">
        <v>101</v>
      </c>
      <c r="J219" s="4" t="s">
        <v>101</v>
      </c>
      <c r="K219" s="4" t="s">
        <v>101</v>
      </c>
      <c r="L219" s="421"/>
      <c r="M219" s="101"/>
    </row>
    <row r="220" spans="2:13">
      <c r="B220" s="211" t="s">
        <v>928</v>
      </c>
      <c r="C220" s="234" t="s">
        <v>929</v>
      </c>
      <c r="D220" s="112" t="s">
        <v>443</v>
      </c>
      <c r="E220" s="4" t="s">
        <v>107</v>
      </c>
      <c r="F220" s="113"/>
      <c r="G220" s="114" t="s">
        <v>121</v>
      </c>
      <c r="H220" s="4" t="s">
        <v>102</v>
      </c>
      <c r="I220" s="4" t="s">
        <v>101</v>
      </c>
      <c r="J220" s="4" t="s">
        <v>101</v>
      </c>
      <c r="K220" s="4" t="s">
        <v>101</v>
      </c>
      <c r="L220" s="421"/>
      <c r="M220" s="101"/>
    </row>
    <row r="221" spans="2:13">
      <c r="B221" s="211" t="s">
        <v>930</v>
      </c>
      <c r="C221" s="234" t="s">
        <v>931</v>
      </c>
      <c r="D221" s="112" t="s">
        <v>196</v>
      </c>
      <c r="E221" s="4" t="s">
        <v>111</v>
      </c>
      <c r="F221" s="247"/>
      <c r="G221" s="114" t="s">
        <v>121</v>
      </c>
      <c r="H221" s="4" t="s">
        <v>102</v>
      </c>
      <c r="I221" s="4" t="s">
        <v>101</v>
      </c>
      <c r="J221" s="4" t="s">
        <v>101</v>
      </c>
      <c r="K221" s="4" t="s">
        <v>101</v>
      </c>
      <c r="L221" s="421"/>
      <c r="M221" s="101"/>
    </row>
    <row r="222" spans="2:13">
      <c r="B222" s="211" t="s">
        <v>932</v>
      </c>
      <c r="C222" s="234" t="s">
        <v>933</v>
      </c>
      <c r="D222" s="112" t="s">
        <v>443</v>
      </c>
      <c r="E222" s="4" t="s">
        <v>107</v>
      </c>
      <c r="F222" s="113"/>
      <c r="G222" s="114" t="s">
        <v>121</v>
      </c>
      <c r="H222" s="4" t="s">
        <v>102</v>
      </c>
      <c r="I222" s="4" t="s">
        <v>101</v>
      </c>
      <c r="J222" s="4" t="s">
        <v>101</v>
      </c>
      <c r="K222" s="4" t="s">
        <v>101</v>
      </c>
      <c r="L222" s="421"/>
      <c r="M222" s="101"/>
    </row>
    <row r="223" spans="2:13">
      <c r="B223" s="211" t="s">
        <v>934</v>
      </c>
      <c r="C223" s="234" t="s">
        <v>935</v>
      </c>
      <c r="D223" s="112" t="s">
        <v>196</v>
      </c>
      <c r="E223" s="4" t="s">
        <v>111</v>
      </c>
      <c r="F223" s="247"/>
      <c r="G223" s="114" t="s">
        <v>121</v>
      </c>
      <c r="H223" s="4" t="s">
        <v>102</v>
      </c>
      <c r="I223" s="4" t="s">
        <v>101</v>
      </c>
      <c r="J223" s="4" t="s">
        <v>101</v>
      </c>
      <c r="K223" s="4" t="s">
        <v>101</v>
      </c>
      <c r="L223" s="421"/>
      <c r="M223" s="101"/>
    </row>
    <row r="224" spans="2:13">
      <c r="B224" s="211" t="s">
        <v>936</v>
      </c>
      <c r="C224" s="234" t="s">
        <v>937</v>
      </c>
      <c r="D224" s="112" t="s">
        <v>443</v>
      </c>
      <c r="E224" s="4" t="s">
        <v>107</v>
      </c>
      <c r="F224" s="113"/>
      <c r="G224" s="114" t="s">
        <v>121</v>
      </c>
      <c r="H224" s="4" t="s">
        <v>102</v>
      </c>
      <c r="I224" s="4" t="s">
        <v>101</v>
      </c>
      <c r="J224" s="4" t="s">
        <v>101</v>
      </c>
      <c r="K224" s="4" t="s">
        <v>101</v>
      </c>
      <c r="L224" s="421"/>
      <c r="M224" s="101"/>
    </row>
    <row r="225" spans="2:13">
      <c r="B225" s="211" t="s">
        <v>938</v>
      </c>
      <c r="C225" s="234" t="s">
        <v>939</v>
      </c>
      <c r="D225" s="112" t="s">
        <v>196</v>
      </c>
      <c r="E225" s="4" t="s">
        <v>111</v>
      </c>
      <c r="F225" s="247"/>
      <c r="G225" s="114" t="s">
        <v>121</v>
      </c>
      <c r="H225" s="4" t="s">
        <v>102</v>
      </c>
      <c r="I225" s="4" t="s">
        <v>101</v>
      </c>
      <c r="J225" s="4" t="s">
        <v>101</v>
      </c>
      <c r="K225" s="4" t="s">
        <v>101</v>
      </c>
      <c r="L225" s="421"/>
      <c r="M225" s="101"/>
    </row>
    <row r="226" spans="2:13">
      <c r="B226" s="211" t="s">
        <v>940</v>
      </c>
      <c r="C226" s="234" t="s">
        <v>941</v>
      </c>
      <c r="D226" s="112" t="s">
        <v>443</v>
      </c>
      <c r="E226" s="4" t="s">
        <v>107</v>
      </c>
      <c r="F226" s="113"/>
      <c r="G226" s="114" t="s">
        <v>121</v>
      </c>
      <c r="H226" s="4" t="s">
        <v>102</v>
      </c>
      <c r="I226" s="4" t="s">
        <v>101</v>
      </c>
      <c r="J226" s="4" t="s">
        <v>101</v>
      </c>
      <c r="K226" s="4" t="s">
        <v>101</v>
      </c>
      <c r="L226" s="421"/>
      <c r="M226" s="101"/>
    </row>
    <row r="227" spans="2:13">
      <c r="B227" s="211" t="s">
        <v>942</v>
      </c>
      <c r="C227" s="234" t="s">
        <v>943</v>
      </c>
      <c r="D227" s="112" t="s">
        <v>196</v>
      </c>
      <c r="E227" s="4" t="s">
        <v>111</v>
      </c>
      <c r="F227" s="247"/>
      <c r="G227" s="114" t="s">
        <v>121</v>
      </c>
      <c r="H227" s="4" t="s">
        <v>102</v>
      </c>
      <c r="I227" s="4" t="s">
        <v>101</v>
      </c>
      <c r="J227" s="4" t="s">
        <v>101</v>
      </c>
      <c r="K227" s="4" t="s">
        <v>101</v>
      </c>
      <c r="L227" s="421"/>
      <c r="M227" s="101"/>
    </row>
    <row r="228" spans="2:13">
      <c r="B228" s="211" t="s">
        <v>944</v>
      </c>
      <c r="C228" s="234" t="s">
        <v>945</v>
      </c>
      <c r="D228" s="112" t="s">
        <v>443</v>
      </c>
      <c r="E228" s="4" t="s">
        <v>107</v>
      </c>
      <c r="F228" s="113"/>
      <c r="G228" s="114" t="s">
        <v>121</v>
      </c>
      <c r="H228" s="4" t="s">
        <v>102</v>
      </c>
      <c r="I228" s="4" t="s">
        <v>101</v>
      </c>
      <c r="J228" s="4" t="s">
        <v>101</v>
      </c>
      <c r="K228" s="4" t="s">
        <v>101</v>
      </c>
      <c r="L228" s="421"/>
      <c r="M228" s="101"/>
    </row>
    <row r="229" spans="2:13">
      <c r="B229" s="211" t="s">
        <v>946</v>
      </c>
      <c r="C229" s="234" t="s">
        <v>947</v>
      </c>
      <c r="D229" s="112" t="s">
        <v>196</v>
      </c>
      <c r="E229" s="4" t="s">
        <v>111</v>
      </c>
      <c r="F229" s="247"/>
      <c r="G229" s="114" t="s">
        <v>121</v>
      </c>
      <c r="H229" s="4" t="s">
        <v>102</v>
      </c>
      <c r="I229" s="4" t="s">
        <v>101</v>
      </c>
      <c r="J229" s="4" t="s">
        <v>101</v>
      </c>
      <c r="K229" s="4" t="s">
        <v>101</v>
      </c>
      <c r="L229" s="421"/>
      <c r="M229" s="101"/>
    </row>
    <row r="230" spans="2:13">
      <c r="B230" s="211" t="s">
        <v>948</v>
      </c>
      <c r="C230" s="234" t="s">
        <v>949</v>
      </c>
      <c r="D230" s="112" t="s">
        <v>443</v>
      </c>
      <c r="E230" s="4" t="s">
        <v>107</v>
      </c>
      <c r="F230" s="113"/>
      <c r="G230" s="114" t="s">
        <v>121</v>
      </c>
      <c r="H230" s="4" t="s">
        <v>102</v>
      </c>
      <c r="I230" s="4" t="s">
        <v>101</v>
      </c>
      <c r="J230" s="4" t="s">
        <v>101</v>
      </c>
      <c r="K230" s="4" t="s">
        <v>101</v>
      </c>
      <c r="L230" s="421"/>
      <c r="M230" s="101"/>
    </row>
    <row r="231" spans="2:13">
      <c r="B231" s="211" t="s">
        <v>950</v>
      </c>
      <c r="C231" s="234" t="s">
        <v>951</v>
      </c>
      <c r="D231" s="112" t="s">
        <v>196</v>
      </c>
      <c r="E231" s="4" t="s">
        <v>111</v>
      </c>
      <c r="F231" s="247"/>
      <c r="G231" s="114" t="s">
        <v>121</v>
      </c>
      <c r="H231" s="4" t="s">
        <v>102</v>
      </c>
      <c r="I231" s="4" t="s">
        <v>101</v>
      </c>
      <c r="J231" s="4" t="s">
        <v>101</v>
      </c>
      <c r="K231" s="4" t="s">
        <v>101</v>
      </c>
      <c r="L231" s="421"/>
      <c r="M231" s="101"/>
    </row>
    <row r="232" spans="2:13">
      <c r="B232" s="211" t="s">
        <v>952</v>
      </c>
      <c r="C232" s="234" t="s">
        <v>953</v>
      </c>
      <c r="D232" s="112" t="s">
        <v>443</v>
      </c>
      <c r="E232" s="4" t="s">
        <v>107</v>
      </c>
      <c r="F232" s="113"/>
      <c r="G232" s="114" t="s">
        <v>121</v>
      </c>
      <c r="H232" s="4" t="s">
        <v>102</v>
      </c>
      <c r="I232" s="4" t="s">
        <v>101</v>
      </c>
      <c r="J232" s="4" t="s">
        <v>101</v>
      </c>
      <c r="K232" s="4" t="s">
        <v>101</v>
      </c>
      <c r="L232" s="421"/>
      <c r="M232" s="101"/>
    </row>
    <row r="233" spans="2:13">
      <c r="B233" s="211" t="s">
        <v>954</v>
      </c>
      <c r="C233" s="234" t="s">
        <v>955</v>
      </c>
      <c r="D233" s="112" t="s">
        <v>196</v>
      </c>
      <c r="E233" s="4" t="s">
        <v>111</v>
      </c>
      <c r="F233" s="247"/>
      <c r="G233" s="114" t="s">
        <v>121</v>
      </c>
      <c r="H233" s="4" t="s">
        <v>102</v>
      </c>
      <c r="I233" s="4" t="s">
        <v>101</v>
      </c>
      <c r="J233" s="4" t="s">
        <v>101</v>
      </c>
      <c r="K233" s="4" t="s">
        <v>101</v>
      </c>
      <c r="L233" s="421"/>
      <c r="M233" s="101"/>
    </row>
    <row r="234" spans="2:13">
      <c r="B234" s="211" t="s">
        <v>956</v>
      </c>
      <c r="C234" s="234" t="s">
        <v>957</v>
      </c>
      <c r="D234" s="112" t="s">
        <v>443</v>
      </c>
      <c r="E234" s="4" t="s">
        <v>107</v>
      </c>
      <c r="F234" s="113"/>
      <c r="G234" s="114" t="s">
        <v>121</v>
      </c>
      <c r="H234" s="4" t="s">
        <v>102</v>
      </c>
      <c r="I234" s="4" t="s">
        <v>101</v>
      </c>
      <c r="J234" s="4" t="s">
        <v>101</v>
      </c>
      <c r="K234" s="4" t="s">
        <v>101</v>
      </c>
      <c r="L234" s="421"/>
      <c r="M234" s="101"/>
    </row>
    <row r="235" spans="2:13">
      <c r="B235" s="211" t="s">
        <v>958</v>
      </c>
      <c r="C235" s="234" t="s">
        <v>959</v>
      </c>
      <c r="D235" s="112" t="s">
        <v>196</v>
      </c>
      <c r="E235" s="4" t="s">
        <v>111</v>
      </c>
      <c r="F235" s="247"/>
      <c r="G235" s="114" t="s">
        <v>121</v>
      </c>
      <c r="H235" s="4" t="s">
        <v>102</v>
      </c>
      <c r="I235" s="4" t="s">
        <v>101</v>
      </c>
      <c r="J235" s="4" t="s">
        <v>101</v>
      </c>
      <c r="K235" s="4" t="s">
        <v>101</v>
      </c>
      <c r="L235" s="421"/>
      <c r="M235" s="101"/>
    </row>
    <row r="236" spans="2:13">
      <c r="B236" s="211" t="s">
        <v>960</v>
      </c>
      <c r="C236" s="234" t="s">
        <v>961</v>
      </c>
      <c r="D236" s="112" t="s">
        <v>443</v>
      </c>
      <c r="E236" s="4" t="s">
        <v>107</v>
      </c>
      <c r="F236" s="113"/>
      <c r="G236" s="114" t="s">
        <v>121</v>
      </c>
      <c r="H236" s="4" t="s">
        <v>102</v>
      </c>
      <c r="I236" s="4" t="s">
        <v>101</v>
      </c>
      <c r="J236" s="4" t="s">
        <v>101</v>
      </c>
      <c r="K236" s="4" t="s">
        <v>101</v>
      </c>
      <c r="L236" s="421"/>
      <c r="M236" s="101"/>
    </row>
    <row r="237" spans="2:13">
      <c r="B237" s="211" t="s">
        <v>962</v>
      </c>
      <c r="C237" s="234" t="s">
        <v>963</v>
      </c>
      <c r="D237" s="112" t="s">
        <v>196</v>
      </c>
      <c r="E237" s="4" t="s">
        <v>111</v>
      </c>
      <c r="F237" s="247"/>
      <c r="G237" s="114" t="s">
        <v>121</v>
      </c>
      <c r="H237" s="4" t="s">
        <v>102</v>
      </c>
      <c r="I237" s="4" t="s">
        <v>101</v>
      </c>
      <c r="J237" s="4" t="s">
        <v>101</v>
      </c>
      <c r="K237" s="4" t="s">
        <v>101</v>
      </c>
      <c r="L237" s="421"/>
      <c r="M237" s="101"/>
    </row>
    <row r="238" spans="2:13">
      <c r="B238" s="211" t="s">
        <v>964</v>
      </c>
      <c r="C238" s="234" t="s">
        <v>965</v>
      </c>
      <c r="D238" s="112" t="s">
        <v>443</v>
      </c>
      <c r="E238" s="4" t="s">
        <v>107</v>
      </c>
      <c r="F238" s="113"/>
      <c r="G238" s="114" t="s">
        <v>121</v>
      </c>
      <c r="H238" s="4" t="s">
        <v>102</v>
      </c>
      <c r="I238" s="4" t="s">
        <v>101</v>
      </c>
      <c r="J238" s="4" t="s">
        <v>101</v>
      </c>
      <c r="K238" s="4" t="s">
        <v>101</v>
      </c>
      <c r="L238" s="421"/>
      <c r="M238" s="101"/>
    </row>
    <row r="239" spans="2:13">
      <c r="B239" s="211" t="s">
        <v>966</v>
      </c>
      <c r="C239" s="234" t="s">
        <v>967</v>
      </c>
      <c r="D239" s="112" t="s">
        <v>196</v>
      </c>
      <c r="E239" s="4" t="s">
        <v>111</v>
      </c>
      <c r="F239" s="247"/>
      <c r="G239" s="114" t="s">
        <v>121</v>
      </c>
      <c r="H239" s="4" t="s">
        <v>102</v>
      </c>
      <c r="I239" s="4" t="s">
        <v>101</v>
      </c>
      <c r="J239" s="4" t="s">
        <v>101</v>
      </c>
      <c r="K239" s="4" t="s">
        <v>101</v>
      </c>
      <c r="L239" s="421"/>
      <c r="M239" s="101"/>
    </row>
    <row r="240" spans="2:13">
      <c r="B240" s="211" t="s">
        <v>968</v>
      </c>
      <c r="C240" s="234" t="s">
        <v>969</v>
      </c>
      <c r="D240" s="112" t="s">
        <v>443</v>
      </c>
      <c r="E240" s="4" t="s">
        <v>107</v>
      </c>
      <c r="F240" s="113"/>
      <c r="G240" s="114" t="s">
        <v>121</v>
      </c>
      <c r="H240" s="4" t="s">
        <v>102</v>
      </c>
      <c r="I240" s="4" t="s">
        <v>101</v>
      </c>
      <c r="J240" s="4" t="s">
        <v>101</v>
      </c>
      <c r="K240" s="4" t="s">
        <v>101</v>
      </c>
      <c r="L240" s="421"/>
      <c r="M240" s="101"/>
    </row>
    <row r="241" spans="2:13">
      <c r="B241" s="211" t="s">
        <v>970</v>
      </c>
      <c r="C241" s="234" t="s">
        <v>971</v>
      </c>
      <c r="D241" s="112" t="s">
        <v>196</v>
      </c>
      <c r="E241" s="4" t="s">
        <v>111</v>
      </c>
      <c r="F241" s="247"/>
      <c r="G241" s="114" t="s">
        <v>121</v>
      </c>
      <c r="H241" s="4" t="s">
        <v>102</v>
      </c>
      <c r="I241" s="4" t="s">
        <v>101</v>
      </c>
      <c r="J241" s="4" t="s">
        <v>101</v>
      </c>
      <c r="K241" s="4" t="s">
        <v>101</v>
      </c>
      <c r="L241" s="421"/>
      <c r="M241" s="101"/>
    </row>
    <row r="242" spans="2:13">
      <c r="B242" s="211" t="s">
        <v>972</v>
      </c>
      <c r="C242" s="234" t="s">
        <v>973</v>
      </c>
      <c r="D242" s="112" t="s">
        <v>443</v>
      </c>
      <c r="E242" s="4" t="s">
        <v>107</v>
      </c>
      <c r="F242" s="113"/>
      <c r="G242" s="114" t="s">
        <v>121</v>
      </c>
      <c r="H242" s="4" t="s">
        <v>102</v>
      </c>
      <c r="I242" s="4" t="s">
        <v>101</v>
      </c>
      <c r="J242" s="4" t="s">
        <v>101</v>
      </c>
      <c r="K242" s="4" t="s">
        <v>101</v>
      </c>
      <c r="L242" s="421"/>
      <c r="M242" s="101"/>
    </row>
    <row r="243" spans="2:13">
      <c r="B243" s="211" t="s">
        <v>974</v>
      </c>
      <c r="C243" s="234" t="s">
        <v>975</v>
      </c>
      <c r="D243" s="112" t="s">
        <v>196</v>
      </c>
      <c r="E243" s="4" t="s">
        <v>111</v>
      </c>
      <c r="F243" s="247"/>
      <c r="G243" s="114" t="s">
        <v>121</v>
      </c>
      <c r="H243" s="4" t="s">
        <v>102</v>
      </c>
      <c r="I243" s="4" t="s">
        <v>101</v>
      </c>
      <c r="J243" s="4" t="s">
        <v>101</v>
      </c>
      <c r="K243" s="4" t="s">
        <v>101</v>
      </c>
      <c r="L243" s="421"/>
      <c r="M243" s="101"/>
    </row>
    <row r="244" spans="2:13">
      <c r="B244" s="211" t="s">
        <v>976</v>
      </c>
      <c r="C244" s="234" t="s">
        <v>977</v>
      </c>
      <c r="D244" s="112" t="s">
        <v>443</v>
      </c>
      <c r="E244" s="4" t="s">
        <v>107</v>
      </c>
      <c r="F244" s="113"/>
      <c r="G244" s="114" t="s">
        <v>121</v>
      </c>
      <c r="H244" s="4" t="s">
        <v>102</v>
      </c>
      <c r="I244" s="4" t="s">
        <v>101</v>
      </c>
      <c r="J244" s="4" t="s">
        <v>101</v>
      </c>
      <c r="K244" s="4" t="s">
        <v>101</v>
      </c>
      <c r="L244" s="421"/>
      <c r="M244" s="101"/>
    </row>
    <row r="245" spans="2:13">
      <c r="B245" s="211" t="s">
        <v>978</v>
      </c>
      <c r="C245" s="234" t="s">
        <v>979</v>
      </c>
      <c r="D245" s="112" t="s">
        <v>196</v>
      </c>
      <c r="E245" s="4" t="s">
        <v>111</v>
      </c>
      <c r="F245" s="247"/>
      <c r="G245" s="114" t="s">
        <v>121</v>
      </c>
      <c r="H245" s="4" t="s">
        <v>102</v>
      </c>
      <c r="I245" s="4" t="s">
        <v>101</v>
      </c>
      <c r="J245" s="4" t="s">
        <v>101</v>
      </c>
      <c r="K245" s="4" t="s">
        <v>101</v>
      </c>
      <c r="L245" s="421"/>
      <c r="M245" s="101"/>
    </row>
    <row r="246" spans="2:13">
      <c r="B246" s="211" t="s">
        <v>980</v>
      </c>
      <c r="C246" s="234" t="s">
        <v>981</v>
      </c>
      <c r="D246" s="112" t="s">
        <v>443</v>
      </c>
      <c r="E246" s="4" t="s">
        <v>107</v>
      </c>
      <c r="F246" s="113"/>
      <c r="G246" s="114" t="s">
        <v>121</v>
      </c>
      <c r="H246" s="4" t="s">
        <v>102</v>
      </c>
      <c r="I246" s="4" t="s">
        <v>101</v>
      </c>
      <c r="J246" s="4" t="s">
        <v>101</v>
      </c>
      <c r="K246" s="4" t="s">
        <v>101</v>
      </c>
      <c r="L246" s="421"/>
      <c r="M246" s="101"/>
    </row>
    <row r="247" spans="2:13">
      <c r="B247" s="211" t="s">
        <v>982</v>
      </c>
      <c r="C247" s="234" t="s">
        <v>983</v>
      </c>
      <c r="D247" s="112" t="s">
        <v>196</v>
      </c>
      <c r="E247" s="4" t="s">
        <v>111</v>
      </c>
      <c r="F247" s="247"/>
      <c r="G247" s="114" t="s">
        <v>121</v>
      </c>
      <c r="H247" s="4" t="s">
        <v>102</v>
      </c>
      <c r="I247" s="4" t="s">
        <v>101</v>
      </c>
      <c r="J247" s="4" t="s">
        <v>101</v>
      </c>
      <c r="K247" s="4" t="s">
        <v>101</v>
      </c>
      <c r="L247" s="421"/>
      <c r="M247" s="101"/>
    </row>
    <row r="248" spans="2:13">
      <c r="B248" s="211" t="s">
        <v>984</v>
      </c>
      <c r="C248" s="234" t="s">
        <v>985</v>
      </c>
      <c r="D248" s="112" t="s">
        <v>443</v>
      </c>
      <c r="E248" s="4" t="s">
        <v>107</v>
      </c>
      <c r="F248" s="113"/>
      <c r="G248" s="114" t="s">
        <v>121</v>
      </c>
      <c r="H248" s="4" t="s">
        <v>102</v>
      </c>
      <c r="I248" s="4" t="s">
        <v>101</v>
      </c>
      <c r="J248" s="4" t="s">
        <v>101</v>
      </c>
      <c r="K248" s="4" t="s">
        <v>101</v>
      </c>
      <c r="L248" s="421"/>
      <c r="M248" s="101"/>
    </row>
    <row r="249" spans="2:13">
      <c r="B249" s="211" t="s">
        <v>986</v>
      </c>
      <c r="C249" s="234" t="s">
        <v>987</v>
      </c>
      <c r="D249" s="112" t="s">
        <v>196</v>
      </c>
      <c r="E249" s="4" t="s">
        <v>111</v>
      </c>
      <c r="F249" s="247"/>
      <c r="G249" s="114" t="s">
        <v>121</v>
      </c>
      <c r="H249" s="4" t="s">
        <v>102</v>
      </c>
      <c r="I249" s="4" t="s">
        <v>101</v>
      </c>
      <c r="J249" s="4" t="s">
        <v>101</v>
      </c>
      <c r="K249" s="4" t="s">
        <v>101</v>
      </c>
      <c r="L249" s="421"/>
      <c r="M249" s="101"/>
    </row>
    <row r="250" spans="2:13">
      <c r="B250" s="211" t="s">
        <v>988</v>
      </c>
      <c r="C250" s="234" t="s">
        <v>989</v>
      </c>
      <c r="D250" s="112" t="s">
        <v>443</v>
      </c>
      <c r="E250" s="4" t="s">
        <v>107</v>
      </c>
      <c r="F250" s="113"/>
      <c r="G250" s="114" t="s">
        <v>121</v>
      </c>
      <c r="H250" s="4" t="s">
        <v>102</v>
      </c>
      <c r="I250" s="4" t="s">
        <v>101</v>
      </c>
      <c r="J250" s="4" t="s">
        <v>101</v>
      </c>
      <c r="K250" s="4" t="s">
        <v>101</v>
      </c>
      <c r="L250" s="421"/>
      <c r="M250" s="101"/>
    </row>
    <row r="251" spans="2:13">
      <c r="B251" s="211" t="s">
        <v>990</v>
      </c>
      <c r="C251" s="234" t="s">
        <v>991</v>
      </c>
      <c r="D251" s="112" t="s">
        <v>196</v>
      </c>
      <c r="E251" s="4" t="s">
        <v>111</v>
      </c>
      <c r="F251" s="113"/>
      <c r="G251" s="114" t="s">
        <v>121</v>
      </c>
      <c r="H251" s="4" t="s">
        <v>102</v>
      </c>
      <c r="I251" s="4" t="s">
        <v>101</v>
      </c>
      <c r="J251" s="4" t="s">
        <v>101</v>
      </c>
      <c r="K251" s="4" t="s">
        <v>101</v>
      </c>
      <c r="L251" s="421"/>
      <c r="M251" s="101"/>
    </row>
    <row r="252" spans="2:13">
      <c r="B252" s="211" t="s">
        <v>992</v>
      </c>
      <c r="C252" s="234" t="s">
        <v>993</v>
      </c>
      <c r="D252" s="112" t="s">
        <v>443</v>
      </c>
      <c r="E252" s="4" t="s">
        <v>107</v>
      </c>
      <c r="F252" s="113"/>
      <c r="G252" s="114" t="s">
        <v>121</v>
      </c>
      <c r="H252" s="4" t="s">
        <v>102</v>
      </c>
      <c r="I252" s="4" t="s">
        <v>101</v>
      </c>
      <c r="J252" s="4" t="s">
        <v>101</v>
      </c>
      <c r="K252" s="4" t="s">
        <v>101</v>
      </c>
      <c r="L252" s="421"/>
      <c r="M252" s="101"/>
    </row>
    <row r="253" spans="2:13">
      <c r="B253" s="211" t="s">
        <v>994</v>
      </c>
      <c r="C253" s="234" t="s">
        <v>995</v>
      </c>
      <c r="D253" s="112" t="s">
        <v>196</v>
      </c>
      <c r="E253" s="4" t="s">
        <v>111</v>
      </c>
      <c r="F253" s="113"/>
      <c r="G253" s="114" t="s">
        <v>121</v>
      </c>
      <c r="H253" s="4" t="s">
        <v>102</v>
      </c>
      <c r="I253" s="4" t="s">
        <v>101</v>
      </c>
      <c r="J253" s="4" t="s">
        <v>101</v>
      </c>
      <c r="K253" s="4" t="s">
        <v>101</v>
      </c>
      <c r="L253" s="421"/>
      <c r="M253" s="101"/>
    </row>
    <row r="254" spans="2:13">
      <c r="B254" s="211" t="s">
        <v>996</v>
      </c>
      <c r="C254" s="234" t="s">
        <v>997</v>
      </c>
      <c r="D254" s="112" t="s">
        <v>443</v>
      </c>
      <c r="E254" s="4" t="s">
        <v>107</v>
      </c>
      <c r="F254" s="113"/>
      <c r="G254" s="114" t="s">
        <v>121</v>
      </c>
      <c r="H254" s="4" t="s">
        <v>102</v>
      </c>
      <c r="I254" s="4" t="s">
        <v>101</v>
      </c>
      <c r="J254" s="4" t="s">
        <v>101</v>
      </c>
      <c r="K254" s="4" t="s">
        <v>101</v>
      </c>
      <c r="L254" s="421"/>
      <c r="M254" s="101"/>
    </row>
    <row r="255" spans="2:13">
      <c r="B255" s="211" t="s">
        <v>998</v>
      </c>
      <c r="C255" s="234" t="s">
        <v>999</v>
      </c>
      <c r="D255" s="112" t="s">
        <v>196</v>
      </c>
      <c r="E255" s="4" t="s">
        <v>111</v>
      </c>
      <c r="F255" s="113"/>
      <c r="G255" s="114" t="s">
        <v>121</v>
      </c>
      <c r="H255" s="4" t="s">
        <v>102</v>
      </c>
      <c r="I255" s="4" t="s">
        <v>101</v>
      </c>
      <c r="J255" s="4" t="s">
        <v>101</v>
      </c>
      <c r="K255" s="4" t="s">
        <v>101</v>
      </c>
      <c r="L255" s="421"/>
      <c r="M255" s="101"/>
    </row>
    <row r="256" spans="2:13">
      <c r="B256" s="211" t="s">
        <v>1000</v>
      </c>
      <c r="C256" s="234" t="s">
        <v>1001</v>
      </c>
      <c r="D256" s="112" t="s">
        <v>443</v>
      </c>
      <c r="E256" s="4" t="s">
        <v>107</v>
      </c>
      <c r="F256" s="113"/>
      <c r="G256" s="114" t="s">
        <v>121</v>
      </c>
      <c r="H256" s="4" t="s">
        <v>102</v>
      </c>
      <c r="I256" s="4" t="s">
        <v>101</v>
      </c>
      <c r="J256" s="4" t="s">
        <v>101</v>
      </c>
      <c r="K256" s="4" t="s">
        <v>101</v>
      </c>
      <c r="L256" s="421"/>
      <c r="M256" s="101"/>
    </row>
    <row r="257" spans="2:13">
      <c r="B257" s="211" t="s">
        <v>1002</v>
      </c>
      <c r="C257" s="234" t="s">
        <v>1003</v>
      </c>
      <c r="D257" s="112" t="s">
        <v>196</v>
      </c>
      <c r="E257" s="4" t="s">
        <v>111</v>
      </c>
      <c r="F257" s="113"/>
      <c r="G257" s="114" t="s">
        <v>121</v>
      </c>
      <c r="H257" s="4" t="s">
        <v>102</v>
      </c>
      <c r="I257" s="4" t="s">
        <v>101</v>
      </c>
      <c r="J257" s="4" t="s">
        <v>101</v>
      </c>
      <c r="K257" s="4" t="s">
        <v>101</v>
      </c>
      <c r="L257" s="421"/>
      <c r="M257" s="101"/>
    </row>
    <row r="258" spans="2:13">
      <c r="B258" s="211" t="s">
        <v>1004</v>
      </c>
      <c r="C258" s="234" t="s">
        <v>1005</v>
      </c>
      <c r="D258" s="112" t="s">
        <v>443</v>
      </c>
      <c r="E258" s="4" t="s">
        <v>107</v>
      </c>
      <c r="F258" s="113"/>
      <c r="G258" s="114" t="s">
        <v>121</v>
      </c>
      <c r="H258" s="4" t="s">
        <v>102</v>
      </c>
      <c r="I258" s="4" t="s">
        <v>101</v>
      </c>
      <c r="J258" s="4" t="s">
        <v>101</v>
      </c>
      <c r="K258" s="4" t="s">
        <v>101</v>
      </c>
      <c r="L258" s="421"/>
      <c r="M258" s="101"/>
    </row>
    <row r="259" spans="2:13">
      <c r="B259" s="211" t="s">
        <v>1006</v>
      </c>
      <c r="C259" s="234" t="s">
        <v>1007</v>
      </c>
      <c r="D259" s="112" t="s">
        <v>196</v>
      </c>
      <c r="E259" s="4" t="s">
        <v>111</v>
      </c>
      <c r="F259" s="113"/>
      <c r="G259" s="114" t="s">
        <v>121</v>
      </c>
      <c r="H259" s="4" t="s">
        <v>102</v>
      </c>
      <c r="I259" s="4" t="s">
        <v>101</v>
      </c>
      <c r="J259" s="4" t="s">
        <v>101</v>
      </c>
      <c r="K259" s="4" t="s">
        <v>101</v>
      </c>
      <c r="L259" s="421"/>
      <c r="M259" s="101"/>
    </row>
    <row r="260" spans="2:13">
      <c r="B260" s="211" t="s">
        <v>1008</v>
      </c>
      <c r="C260" s="234" t="s">
        <v>1009</v>
      </c>
      <c r="D260" s="112" t="s">
        <v>443</v>
      </c>
      <c r="E260" s="4" t="s">
        <v>107</v>
      </c>
      <c r="F260" s="113"/>
      <c r="G260" s="114" t="s">
        <v>121</v>
      </c>
      <c r="H260" s="4" t="s">
        <v>102</v>
      </c>
      <c r="I260" s="4" t="s">
        <v>101</v>
      </c>
      <c r="J260" s="4" t="s">
        <v>101</v>
      </c>
      <c r="K260" s="4" t="s">
        <v>101</v>
      </c>
      <c r="L260" s="421"/>
      <c r="M260" s="101"/>
    </row>
    <row r="261" spans="2:13">
      <c r="B261" s="211" t="s">
        <v>1010</v>
      </c>
      <c r="C261" s="234" t="s">
        <v>1011</v>
      </c>
      <c r="D261" s="112" t="s">
        <v>196</v>
      </c>
      <c r="E261" s="4" t="s">
        <v>111</v>
      </c>
      <c r="F261" s="113"/>
      <c r="G261" s="114" t="s">
        <v>121</v>
      </c>
      <c r="H261" s="4" t="s">
        <v>102</v>
      </c>
      <c r="I261" s="4" t="s">
        <v>101</v>
      </c>
      <c r="J261" s="4" t="s">
        <v>101</v>
      </c>
      <c r="K261" s="4" t="s">
        <v>101</v>
      </c>
      <c r="L261" s="421"/>
      <c r="M261" s="101"/>
    </row>
    <row r="262" spans="2:13">
      <c r="B262" s="211" t="s">
        <v>1012</v>
      </c>
      <c r="C262" s="234" t="s">
        <v>1013</v>
      </c>
      <c r="D262" s="112" t="s">
        <v>443</v>
      </c>
      <c r="E262" s="4" t="s">
        <v>107</v>
      </c>
      <c r="F262" s="113"/>
      <c r="G262" s="114" t="s">
        <v>121</v>
      </c>
      <c r="H262" s="4" t="s">
        <v>102</v>
      </c>
      <c r="I262" s="4" t="s">
        <v>101</v>
      </c>
      <c r="J262" s="4" t="s">
        <v>101</v>
      </c>
      <c r="K262" s="4" t="s">
        <v>101</v>
      </c>
      <c r="L262" s="421"/>
      <c r="M262" s="101"/>
    </row>
    <row r="263" spans="2:13">
      <c r="B263" s="211" t="s">
        <v>1014</v>
      </c>
      <c r="C263" s="234" t="s">
        <v>1015</v>
      </c>
      <c r="D263" s="112" t="s">
        <v>196</v>
      </c>
      <c r="E263" s="4" t="s">
        <v>111</v>
      </c>
      <c r="F263" s="113"/>
      <c r="G263" s="114" t="s">
        <v>121</v>
      </c>
      <c r="H263" s="4" t="s">
        <v>102</v>
      </c>
      <c r="I263" s="4" t="s">
        <v>101</v>
      </c>
      <c r="J263" s="4" t="s">
        <v>101</v>
      </c>
      <c r="K263" s="4" t="s">
        <v>101</v>
      </c>
      <c r="L263" s="421"/>
      <c r="M263" s="101"/>
    </row>
    <row r="264" spans="2:13">
      <c r="B264" s="211" t="s">
        <v>1016</v>
      </c>
      <c r="C264" s="234" t="s">
        <v>1017</v>
      </c>
      <c r="D264" s="112" t="s">
        <v>443</v>
      </c>
      <c r="E264" s="4" t="s">
        <v>107</v>
      </c>
      <c r="F264" s="113"/>
      <c r="G264" s="114" t="s">
        <v>121</v>
      </c>
      <c r="H264" s="4" t="s">
        <v>102</v>
      </c>
      <c r="I264" s="4" t="s">
        <v>101</v>
      </c>
      <c r="J264" s="4" t="s">
        <v>101</v>
      </c>
      <c r="K264" s="4" t="s">
        <v>101</v>
      </c>
      <c r="L264" s="421"/>
      <c r="M264" s="101"/>
    </row>
    <row r="265" spans="2:13">
      <c r="B265" s="211" t="s">
        <v>1018</v>
      </c>
      <c r="C265" s="234" t="s">
        <v>1019</v>
      </c>
      <c r="D265" s="112" t="s">
        <v>196</v>
      </c>
      <c r="E265" s="4" t="s">
        <v>111</v>
      </c>
      <c r="F265" s="113"/>
      <c r="G265" s="114" t="s">
        <v>121</v>
      </c>
      <c r="H265" s="4" t="s">
        <v>102</v>
      </c>
      <c r="I265" s="4" t="s">
        <v>101</v>
      </c>
      <c r="J265" s="4" t="s">
        <v>101</v>
      </c>
      <c r="K265" s="4" t="s">
        <v>101</v>
      </c>
      <c r="L265" s="421"/>
      <c r="M265" s="101"/>
    </row>
    <row r="266" spans="2:13">
      <c r="B266" s="211" t="s">
        <v>1020</v>
      </c>
      <c r="C266" s="234" t="s">
        <v>1021</v>
      </c>
      <c r="D266" s="112" t="s">
        <v>443</v>
      </c>
      <c r="E266" s="4" t="s">
        <v>107</v>
      </c>
      <c r="F266" s="113"/>
      <c r="G266" s="114" t="s">
        <v>121</v>
      </c>
      <c r="H266" s="4" t="s">
        <v>102</v>
      </c>
      <c r="I266" s="4" t="s">
        <v>101</v>
      </c>
      <c r="J266" s="4" t="s">
        <v>101</v>
      </c>
      <c r="K266" s="4" t="s">
        <v>101</v>
      </c>
      <c r="L266" s="421"/>
      <c r="M266" s="101"/>
    </row>
    <row r="267" spans="2:13">
      <c r="B267" s="211" t="s">
        <v>1022</v>
      </c>
      <c r="C267" s="234" t="s">
        <v>1023</v>
      </c>
      <c r="D267" s="112" t="s">
        <v>196</v>
      </c>
      <c r="E267" s="4" t="s">
        <v>111</v>
      </c>
      <c r="F267" s="113"/>
      <c r="G267" s="114" t="s">
        <v>121</v>
      </c>
      <c r="H267" s="4" t="s">
        <v>102</v>
      </c>
      <c r="I267" s="4" t="s">
        <v>101</v>
      </c>
      <c r="J267" s="4" t="s">
        <v>101</v>
      </c>
      <c r="K267" s="4" t="s">
        <v>101</v>
      </c>
      <c r="L267" s="421"/>
      <c r="M267" s="101"/>
    </row>
    <row r="268" spans="2:13">
      <c r="B268" s="211" t="s">
        <v>1024</v>
      </c>
      <c r="C268" s="234" t="s">
        <v>1025</v>
      </c>
      <c r="D268" s="112" t="s">
        <v>443</v>
      </c>
      <c r="E268" s="4" t="s">
        <v>107</v>
      </c>
      <c r="F268" s="113"/>
      <c r="G268" s="114" t="s">
        <v>121</v>
      </c>
      <c r="H268" s="4" t="s">
        <v>102</v>
      </c>
      <c r="I268" s="4" t="s">
        <v>101</v>
      </c>
      <c r="J268" s="4" t="s">
        <v>101</v>
      </c>
      <c r="K268" s="4" t="s">
        <v>101</v>
      </c>
      <c r="L268" s="421"/>
      <c r="M268" s="101"/>
    </row>
    <row r="269" spans="2:13">
      <c r="B269" s="211" t="s">
        <v>1026</v>
      </c>
      <c r="C269" s="234" t="s">
        <v>1027</v>
      </c>
      <c r="D269" s="112" t="s">
        <v>196</v>
      </c>
      <c r="E269" s="4" t="s">
        <v>111</v>
      </c>
      <c r="F269" s="113"/>
      <c r="G269" s="114" t="s">
        <v>121</v>
      </c>
      <c r="H269" s="4" t="s">
        <v>102</v>
      </c>
      <c r="I269" s="4" t="s">
        <v>101</v>
      </c>
      <c r="J269" s="4" t="s">
        <v>101</v>
      </c>
      <c r="K269" s="4" t="s">
        <v>101</v>
      </c>
      <c r="L269" s="421"/>
      <c r="M269" s="101"/>
    </row>
    <row r="270" spans="2:13">
      <c r="B270" s="211" t="s">
        <v>1028</v>
      </c>
      <c r="C270" s="234" t="s">
        <v>1029</v>
      </c>
      <c r="D270" s="112" t="s">
        <v>443</v>
      </c>
      <c r="E270" s="4" t="s">
        <v>107</v>
      </c>
      <c r="F270" s="113"/>
      <c r="G270" s="114" t="s">
        <v>121</v>
      </c>
      <c r="H270" s="4" t="s">
        <v>102</v>
      </c>
      <c r="I270" s="4" t="s">
        <v>101</v>
      </c>
      <c r="J270" s="4" t="s">
        <v>101</v>
      </c>
      <c r="K270" s="4" t="s">
        <v>101</v>
      </c>
      <c r="L270" s="421"/>
      <c r="M270" s="101"/>
    </row>
    <row r="271" spans="2:13">
      <c r="B271" s="211" t="s">
        <v>1030</v>
      </c>
      <c r="C271" s="234" t="s">
        <v>1031</v>
      </c>
      <c r="D271" s="112" t="s">
        <v>196</v>
      </c>
      <c r="E271" s="4" t="s">
        <v>111</v>
      </c>
      <c r="F271" s="113"/>
      <c r="G271" s="114" t="s">
        <v>121</v>
      </c>
      <c r="H271" s="4" t="s">
        <v>102</v>
      </c>
      <c r="I271" s="4" t="s">
        <v>101</v>
      </c>
      <c r="J271" s="4" t="s">
        <v>101</v>
      </c>
      <c r="K271" s="4" t="s">
        <v>101</v>
      </c>
      <c r="L271" s="421"/>
      <c r="M271" s="101"/>
    </row>
    <row r="272" spans="2:13">
      <c r="B272" s="211" t="s">
        <v>1032</v>
      </c>
      <c r="C272" s="234" t="s">
        <v>1033</v>
      </c>
      <c r="D272" s="112" t="s">
        <v>443</v>
      </c>
      <c r="E272" s="4" t="s">
        <v>107</v>
      </c>
      <c r="F272" s="113"/>
      <c r="G272" s="114" t="s">
        <v>121</v>
      </c>
      <c r="H272" s="4" t="s">
        <v>102</v>
      </c>
      <c r="I272" s="4" t="s">
        <v>101</v>
      </c>
      <c r="J272" s="4" t="s">
        <v>101</v>
      </c>
      <c r="K272" s="4" t="s">
        <v>101</v>
      </c>
      <c r="L272" s="421"/>
      <c r="M272" s="101"/>
    </row>
    <row r="273" spans="2:13">
      <c r="B273" s="211" t="s">
        <v>1034</v>
      </c>
      <c r="C273" s="234" t="s">
        <v>1035</v>
      </c>
      <c r="D273" s="112" t="s">
        <v>196</v>
      </c>
      <c r="E273" s="4" t="s">
        <v>111</v>
      </c>
      <c r="F273" s="113"/>
      <c r="G273" s="114" t="s">
        <v>121</v>
      </c>
      <c r="H273" s="4" t="s">
        <v>102</v>
      </c>
      <c r="I273" s="4" t="s">
        <v>101</v>
      </c>
      <c r="J273" s="4" t="s">
        <v>101</v>
      </c>
      <c r="K273" s="4" t="s">
        <v>101</v>
      </c>
      <c r="L273" s="421"/>
      <c r="M273" s="101"/>
    </row>
    <row r="274" spans="2:13">
      <c r="B274" s="211" t="s">
        <v>1036</v>
      </c>
      <c r="C274" s="234" t="s">
        <v>1037</v>
      </c>
      <c r="D274" s="112" t="s">
        <v>443</v>
      </c>
      <c r="E274" s="4" t="s">
        <v>107</v>
      </c>
      <c r="F274" s="113"/>
      <c r="G274" s="114" t="s">
        <v>121</v>
      </c>
      <c r="H274" s="4" t="s">
        <v>102</v>
      </c>
      <c r="I274" s="4" t="s">
        <v>101</v>
      </c>
      <c r="J274" s="4" t="s">
        <v>101</v>
      </c>
      <c r="K274" s="4" t="s">
        <v>101</v>
      </c>
      <c r="L274" s="421"/>
      <c r="M274" s="101"/>
    </row>
    <row r="275" spans="2:13">
      <c r="B275" s="211" t="s">
        <v>1038</v>
      </c>
      <c r="C275" s="234" t="s">
        <v>1039</v>
      </c>
      <c r="D275" s="112" t="s">
        <v>196</v>
      </c>
      <c r="E275" s="4" t="s">
        <v>111</v>
      </c>
      <c r="F275" s="113"/>
      <c r="G275" s="114" t="s">
        <v>121</v>
      </c>
      <c r="H275" s="4" t="s">
        <v>102</v>
      </c>
      <c r="I275" s="4" t="s">
        <v>101</v>
      </c>
      <c r="J275" s="4" t="s">
        <v>101</v>
      </c>
      <c r="K275" s="4" t="s">
        <v>101</v>
      </c>
      <c r="L275" s="421"/>
      <c r="M275" s="101"/>
    </row>
    <row r="276" spans="2:13">
      <c r="B276" s="211" t="s">
        <v>1040</v>
      </c>
      <c r="C276" s="234" t="s">
        <v>1041</v>
      </c>
      <c r="D276" s="112" t="s">
        <v>443</v>
      </c>
      <c r="E276" s="4" t="s">
        <v>107</v>
      </c>
      <c r="F276" s="113"/>
      <c r="G276" s="114" t="s">
        <v>121</v>
      </c>
      <c r="H276" s="4" t="s">
        <v>102</v>
      </c>
      <c r="I276" s="4" t="s">
        <v>101</v>
      </c>
      <c r="J276" s="4" t="s">
        <v>101</v>
      </c>
      <c r="K276" s="4" t="s">
        <v>101</v>
      </c>
      <c r="L276" s="421"/>
      <c r="M276" s="101"/>
    </row>
    <row r="277" spans="2:13">
      <c r="B277" s="211" t="s">
        <v>1042</v>
      </c>
      <c r="C277" s="234" t="s">
        <v>1043</v>
      </c>
      <c r="D277" s="112" t="s">
        <v>196</v>
      </c>
      <c r="E277" s="4" t="s">
        <v>111</v>
      </c>
      <c r="F277" s="113"/>
      <c r="G277" s="114" t="s">
        <v>121</v>
      </c>
      <c r="H277" s="4" t="s">
        <v>102</v>
      </c>
      <c r="I277" s="4" t="s">
        <v>101</v>
      </c>
      <c r="J277" s="4" t="s">
        <v>101</v>
      </c>
      <c r="K277" s="4" t="s">
        <v>101</v>
      </c>
      <c r="L277" s="421"/>
      <c r="M277" s="101"/>
    </row>
    <row r="278" spans="2:13">
      <c r="B278" s="211" t="s">
        <v>1044</v>
      </c>
      <c r="C278" s="234" t="s">
        <v>1045</v>
      </c>
      <c r="D278" s="112" t="s">
        <v>443</v>
      </c>
      <c r="E278" s="4" t="s">
        <v>107</v>
      </c>
      <c r="F278" s="113"/>
      <c r="G278" s="114" t="s">
        <v>121</v>
      </c>
      <c r="H278" s="4" t="s">
        <v>102</v>
      </c>
      <c r="I278" s="4" t="s">
        <v>101</v>
      </c>
      <c r="J278" s="4" t="s">
        <v>101</v>
      </c>
      <c r="K278" s="4" t="s">
        <v>101</v>
      </c>
      <c r="L278" s="421"/>
      <c r="M278" s="101"/>
    </row>
    <row r="279" spans="2:13">
      <c r="B279" s="211" t="s">
        <v>1046</v>
      </c>
      <c r="C279" s="234" t="s">
        <v>1047</v>
      </c>
      <c r="D279" s="112" t="s">
        <v>196</v>
      </c>
      <c r="E279" s="4" t="s">
        <v>111</v>
      </c>
      <c r="F279" s="113"/>
      <c r="G279" s="114" t="s">
        <v>121</v>
      </c>
      <c r="H279" s="4" t="s">
        <v>102</v>
      </c>
      <c r="I279" s="4" t="s">
        <v>101</v>
      </c>
      <c r="J279" s="4" t="s">
        <v>101</v>
      </c>
      <c r="K279" s="4" t="s">
        <v>101</v>
      </c>
      <c r="L279" s="421"/>
      <c r="M279" s="101"/>
    </row>
    <row r="280" spans="2:13">
      <c r="B280" s="211" t="s">
        <v>1048</v>
      </c>
      <c r="C280" s="234" t="s">
        <v>1049</v>
      </c>
      <c r="D280" s="112" t="s">
        <v>443</v>
      </c>
      <c r="E280" s="4" t="s">
        <v>107</v>
      </c>
      <c r="F280" s="113"/>
      <c r="G280" s="114" t="s">
        <v>121</v>
      </c>
      <c r="H280" s="4" t="s">
        <v>102</v>
      </c>
      <c r="I280" s="4" t="s">
        <v>101</v>
      </c>
      <c r="J280" s="4" t="s">
        <v>101</v>
      </c>
      <c r="K280" s="4" t="s">
        <v>101</v>
      </c>
      <c r="L280" s="421"/>
      <c r="M280" s="101"/>
    </row>
    <row r="281" spans="2:13">
      <c r="B281" s="211" t="s">
        <v>1050</v>
      </c>
      <c r="C281" s="234" t="s">
        <v>1051</v>
      </c>
      <c r="D281" s="112" t="s">
        <v>196</v>
      </c>
      <c r="E281" s="4" t="s">
        <v>111</v>
      </c>
      <c r="F281" s="113"/>
      <c r="G281" s="114" t="s">
        <v>121</v>
      </c>
      <c r="H281" s="4" t="s">
        <v>102</v>
      </c>
      <c r="I281" s="4" t="s">
        <v>101</v>
      </c>
      <c r="J281" s="4" t="s">
        <v>101</v>
      </c>
      <c r="K281" s="4" t="s">
        <v>101</v>
      </c>
      <c r="L281" s="421"/>
      <c r="M281" s="101"/>
    </row>
    <row r="282" spans="2:13">
      <c r="B282" s="211" t="s">
        <v>1052</v>
      </c>
      <c r="C282" s="234" t="s">
        <v>1053</v>
      </c>
      <c r="D282" s="112" t="s">
        <v>443</v>
      </c>
      <c r="E282" s="4" t="s">
        <v>107</v>
      </c>
      <c r="F282" s="113"/>
      <c r="G282" s="114" t="s">
        <v>121</v>
      </c>
      <c r="H282" s="4" t="s">
        <v>102</v>
      </c>
      <c r="I282" s="4" t="s">
        <v>101</v>
      </c>
      <c r="J282" s="4" t="s">
        <v>101</v>
      </c>
      <c r="K282" s="4" t="s">
        <v>101</v>
      </c>
      <c r="L282" s="421"/>
      <c r="M282" s="101"/>
    </row>
    <row r="283" spans="2:13">
      <c r="B283" s="211" t="s">
        <v>1054</v>
      </c>
      <c r="C283" s="234" t="s">
        <v>1055</v>
      </c>
      <c r="D283" s="112" t="s">
        <v>196</v>
      </c>
      <c r="E283" s="4" t="s">
        <v>111</v>
      </c>
      <c r="F283" s="113"/>
      <c r="G283" s="114" t="s">
        <v>121</v>
      </c>
      <c r="H283" s="4" t="s">
        <v>102</v>
      </c>
      <c r="I283" s="4" t="s">
        <v>101</v>
      </c>
      <c r="J283" s="4" t="s">
        <v>101</v>
      </c>
      <c r="K283" s="4" t="s">
        <v>101</v>
      </c>
      <c r="L283" s="421"/>
      <c r="M283" s="101"/>
    </row>
    <row r="284" spans="2:13">
      <c r="B284" s="211" t="s">
        <v>1056</v>
      </c>
      <c r="C284" s="234" t="s">
        <v>1057</v>
      </c>
      <c r="D284" s="112" t="s">
        <v>443</v>
      </c>
      <c r="E284" s="4" t="s">
        <v>107</v>
      </c>
      <c r="F284" s="113"/>
      <c r="G284" s="114" t="s">
        <v>121</v>
      </c>
      <c r="H284" s="4" t="s">
        <v>102</v>
      </c>
      <c r="I284" s="4" t="s">
        <v>101</v>
      </c>
      <c r="J284" s="4" t="s">
        <v>101</v>
      </c>
      <c r="K284" s="4" t="s">
        <v>101</v>
      </c>
      <c r="L284" s="421"/>
      <c r="M284" s="101"/>
    </row>
    <row r="285" spans="2:13">
      <c r="B285" s="211" t="s">
        <v>1058</v>
      </c>
      <c r="C285" s="234" t="s">
        <v>1059</v>
      </c>
      <c r="D285" s="112" t="s">
        <v>196</v>
      </c>
      <c r="E285" s="4" t="s">
        <v>111</v>
      </c>
      <c r="F285" s="113"/>
      <c r="G285" s="114" t="s">
        <v>121</v>
      </c>
      <c r="H285" s="4" t="s">
        <v>102</v>
      </c>
      <c r="I285" s="4" t="s">
        <v>101</v>
      </c>
      <c r="J285" s="4" t="s">
        <v>101</v>
      </c>
      <c r="K285" s="4" t="s">
        <v>101</v>
      </c>
      <c r="L285" s="421"/>
      <c r="M285" s="101"/>
    </row>
    <row r="286" spans="2:13">
      <c r="B286" s="211" t="s">
        <v>1060</v>
      </c>
      <c r="C286" s="234" t="s">
        <v>1061</v>
      </c>
      <c r="D286" s="112" t="s">
        <v>443</v>
      </c>
      <c r="E286" s="4" t="s">
        <v>107</v>
      </c>
      <c r="F286" s="113"/>
      <c r="G286" s="114" t="s">
        <v>121</v>
      </c>
      <c r="H286" s="4" t="s">
        <v>102</v>
      </c>
      <c r="I286" s="4" t="s">
        <v>101</v>
      </c>
      <c r="J286" s="4" t="s">
        <v>101</v>
      </c>
      <c r="K286" s="4" t="s">
        <v>101</v>
      </c>
      <c r="L286" s="421"/>
      <c r="M286" s="101"/>
    </row>
    <row r="287" spans="2:13">
      <c r="B287" s="211" t="s">
        <v>1062</v>
      </c>
      <c r="C287" s="234" t="s">
        <v>1063</v>
      </c>
      <c r="D287" s="112" t="s">
        <v>196</v>
      </c>
      <c r="E287" s="4" t="s">
        <v>111</v>
      </c>
      <c r="F287" s="113"/>
      <c r="G287" s="114" t="s">
        <v>121</v>
      </c>
      <c r="H287" s="4" t="s">
        <v>102</v>
      </c>
      <c r="I287" s="4" t="s">
        <v>101</v>
      </c>
      <c r="J287" s="4" t="s">
        <v>101</v>
      </c>
      <c r="K287" s="4" t="s">
        <v>101</v>
      </c>
      <c r="L287" s="421"/>
      <c r="M287" s="101"/>
    </row>
    <row r="288" spans="2:13">
      <c r="B288" s="211" t="s">
        <v>1064</v>
      </c>
      <c r="C288" s="234" t="s">
        <v>1065</v>
      </c>
      <c r="D288" s="112" t="s">
        <v>443</v>
      </c>
      <c r="E288" s="4" t="s">
        <v>107</v>
      </c>
      <c r="F288" s="113"/>
      <c r="G288" s="114" t="s">
        <v>121</v>
      </c>
      <c r="H288" s="4" t="s">
        <v>102</v>
      </c>
      <c r="I288" s="4" t="s">
        <v>101</v>
      </c>
      <c r="J288" s="4" t="s">
        <v>101</v>
      </c>
      <c r="K288" s="4" t="s">
        <v>101</v>
      </c>
      <c r="L288" s="421"/>
      <c r="M288" s="101"/>
    </row>
    <row r="289" spans="2:13">
      <c r="B289" s="211" t="s">
        <v>1066</v>
      </c>
      <c r="C289" s="234" t="s">
        <v>1067</v>
      </c>
      <c r="D289" s="112" t="s">
        <v>196</v>
      </c>
      <c r="E289" s="4" t="s">
        <v>111</v>
      </c>
      <c r="F289" s="113"/>
      <c r="G289" s="114" t="s">
        <v>121</v>
      </c>
      <c r="H289" s="4" t="s">
        <v>102</v>
      </c>
      <c r="I289" s="4" t="s">
        <v>101</v>
      </c>
      <c r="J289" s="4" t="s">
        <v>101</v>
      </c>
      <c r="K289" s="4" t="s">
        <v>101</v>
      </c>
      <c r="L289" s="421"/>
      <c r="M289" s="101"/>
    </row>
    <row r="290" spans="2:13">
      <c r="B290" s="211" t="s">
        <v>1068</v>
      </c>
      <c r="C290" s="234" t="s">
        <v>1069</v>
      </c>
      <c r="D290" s="112" t="s">
        <v>443</v>
      </c>
      <c r="E290" s="4" t="s">
        <v>107</v>
      </c>
      <c r="F290" s="113"/>
      <c r="G290" s="114" t="s">
        <v>121</v>
      </c>
      <c r="H290" s="4" t="s">
        <v>102</v>
      </c>
      <c r="I290" s="4" t="s">
        <v>101</v>
      </c>
      <c r="J290" s="4" t="s">
        <v>101</v>
      </c>
      <c r="K290" s="4" t="s">
        <v>101</v>
      </c>
      <c r="L290" s="421"/>
      <c r="M290" s="101"/>
    </row>
    <row r="291" spans="2:13">
      <c r="B291" s="211" t="s">
        <v>1070</v>
      </c>
      <c r="C291" s="234" t="s">
        <v>1071</v>
      </c>
      <c r="D291" s="112" t="s">
        <v>196</v>
      </c>
      <c r="E291" s="4" t="s">
        <v>111</v>
      </c>
      <c r="F291" s="113"/>
      <c r="G291" s="114" t="s">
        <v>121</v>
      </c>
      <c r="H291" s="4" t="s">
        <v>102</v>
      </c>
      <c r="I291" s="4" t="s">
        <v>101</v>
      </c>
      <c r="J291" s="4" t="s">
        <v>101</v>
      </c>
      <c r="K291" s="4" t="s">
        <v>101</v>
      </c>
      <c r="L291" s="421"/>
      <c r="M291" s="101"/>
    </row>
    <row r="292" spans="2:13">
      <c r="B292" s="211" t="s">
        <v>1072</v>
      </c>
      <c r="C292" s="234" t="s">
        <v>1073</v>
      </c>
      <c r="D292" s="112" t="s">
        <v>443</v>
      </c>
      <c r="E292" s="4" t="s">
        <v>107</v>
      </c>
      <c r="F292" s="113"/>
      <c r="G292" s="114" t="s">
        <v>121</v>
      </c>
      <c r="H292" s="4" t="s">
        <v>102</v>
      </c>
      <c r="I292" s="4" t="s">
        <v>101</v>
      </c>
      <c r="J292" s="4" t="s">
        <v>101</v>
      </c>
      <c r="K292" s="4" t="s">
        <v>101</v>
      </c>
      <c r="L292" s="421"/>
      <c r="M292" s="101"/>
    </row>
    <row r="293" spans="2:13">
      <c r="B293" s="211" t="s">
        <v>1074</v>
      </c>
      <c r="C293" s="234" t="s">
        <v>1075</v>
      </c>
      <c r="D293" s="112" t="s">
        <v>196</v>
      </c>
      <c r="E293" s="4" t="s">
        <v>111</v>
      </c>
      <c r="F293" s="113"/>
      <c r="G293" s="114" t="s">
        <v>121</v>
      </c>
      <c r="H293" s="4" t="s">
        <v>102</v>
      </c>
      <c r="I293" s="4" t="s">
        <v>101</v>
      </c>
      <c r="J293" s="4" t="s">
        <v>101</v>
      </c>
      <c r="K293" s="4" t="s">
        <v>101</v>
      </c>
      <c r="L293" s="421"/>
      <c r="M293" s="101"/>
    </row>
    <row r="294" spans="2:13">
      <c r="B294" s="211" t="s">
        <v>1076</v>
      </c>
      <c r="C294" s="234" t="s">
        <v>1077</v>
      </c>
      <c r="D294" s="112" t="s">
        <v>443</v>
      </c>
      <c r="E294" s="4" t="s">
        <v>107</v>
      </c>
      <c r="F294" s="113"/>
      <c r="G294" s="114" t="s">
        <v>121</v>
      </c>
      <c r="H294" s="4" t="s">
        <v>102</v>
      </c>
      <c r="I294" s="4" t="s">
        <v>101</v>
      </c>
      <c r="J294" s="4" t="s">
        <v>101</v>
      </c>
      <c r="K294" s="4" t="s">
        <v>101</v>
      </c>
      <c r="L294" s="421"/>
      <c r="M294" s="101"/>
    </row>
    <row r="295" spans="2:13">
      <c r="B295" s="211" t="s">
        <v>1078</v>
      </c>
      <c r="C295" s="234" t="s">
        <v>1079</v>
      </c>
      <c r="D295" s="112" t="s">
        <v>196</v>
      </c>
      <c r="E295" s="4" t="s">
        <v>111</v>
      </c>
      <c r="F295" s="113"/>
      <c r="G295" s="114" t="s">
        <v>121</v>
      </c>
      <c r="H295" s="4" t="s">
        <v>102</v>
      </c>
      <c r="I295" s="4" t="s">
        <v>101</v>
      </c>
      <c r="J295" s="4" t="s">
        <v>101</v>
      </c>
      <c r="K295" s="4" t="s">
        <v>101</v>
      </c>
      <c r="L295" s="421"/>
      <c r="M295" s="101"/>
    </row>
    <row r="296" spans="2:13">
      <c r="B296" s="211" t="s">
        <v>1080</v>
      </c>
      <c r="C296" s="234" t="s">
        <v>1081</v>
      </c>
      <c r="D296" s="112" t="s">
        <v>443</v>
      </c>
      <c r="E296" s="4" t="s">
        <v>107</v>
      </c>
      <c r="F296" s="113"/>
      <c r="G296" s="114" t="s">
        <v>121</v>
      </c>
      <c r="H296" s="4" t="s">
        <v>102</v>
      </c>
      <c r="I296" s="4" t="s">
        <v>101</v>
      </c>
      <c r="J296" s="4" t="s">
        <v>101</v>
      </c>
      <c r="K296" s="4" t="s">
        <v>101</v>
      </c>
      <c r="L296" s="421"/>
      <c r="M296" s="101"/>
    </row>
    <row r="297" spans="2:13">
      <c r="B297" s="211" t="s">
        <v>1082</v>
      </c>
      <c r="C297" s="234" t="s">
        <v>1083</v>
      </c>
      <c r="D297" s="112" t="s">
        <v>196</v>
      </c>
      <c r="E297" s="4" t="s">
        <v>111</v>
      </c>
      <c r="F297" s="113"/>
      <c r="G297" s="114" t="s">
        <v>121</v>
      </c>
      <c r="H297" s="4" t="s">
        <v>102</v>
      </c>
      <c r="I297" s="4" t="s">
        <v>101</v>
      </c>
      <c r="J297" s="4" t="s">
        <v>101</v>
      </c>
      <c r="K297" s="4" t="s">
        <v>101</v>
      </c>
      <c r="L297" s="421"/>
      <c r="M297" s="101"/>
    </row>
    <row r="298" spans="2:13">
      <c r="B298" s="211" t="s">
        <v>1084</v>
      </c>
      <c r="C298" s="234" t="s">
        <v>1085</v>
      </c>
      <c r="D298" s="112" t="s">
        <v>443</v>
      </c>
      <c r="E298" s="4" t="s">
        <v>107</v>
      </c>
      <c r="F298" s="113"/>
      <c r="G298" s="114" t="s">
        <v>121</v>
      </c>
      <c r="H298" s="4" t="s">
        <v>102</v>
      </c>
      <c r="I298" s="4" t="s">
        <v>101</v>
      </c>
      <c r="J298" s="4" t="s">
        <v>101</v>
      </c>
      <c r="K298" s="4" t="s">
        <v>101</v>
      </c>
      <c r="L298" s="421"/>
      <c r="M298" s="101"/>
    </row>
    <row r="299" spans="2:13">
      <c r="B299" s="211" t="s">
        <v>1086</v>
      </c>
      <c r="C299" s="234" t="s">
        <v>1087</v>
      </c>
      <c r="D299" s="112" t="s">
        <v>196</v>
      </c>
      <c r="E299" s="4" t="s">
        <v>111</v>
      </c>
      <c r="F299" s="113"/>
      <c r="G299" s="114" t="s">
        <v>121</v>
      </c>
      <c r="H299" s="4" t="s">
        <v>102</v>
      </c>
      <c r="I299" s="4" t="s">
        <v>101</v>
      </c>
      <c r="J299" s="4" t="s">
        <v>101</v>
      </c>
      <c r="K299" s="4" t="s">
        <v>101</v>
      </c>
      <c r="L299" s="421"/>
      <c r="M299" s="101"/>
    </row>
    <row r="300" spans="2:13">
      <c r="B300" s="211" t="s">
        <v>1088</v>
      </c>
      <c r="C300" s="234" t="s">
        <v>1089</v>
      </c>
      <c r="D300" s="112" t="s">
        <v>443</v>
      </c>
      <c r="E300" s="4" t="s">
        <v>107</v>
      </c>
      <c r="F300" s="113"/>
      <c r="G300" s="114" t="s">
        <v>121</v>
      </c>
      <c r="H300" s="4" t="s">
        <v>102</v>
      </c>
      <c r="I300" s="4" t="s">
        <v>101</v>
      </c>
      <c r="J300" s="4" t="s">
        <v>101</v>
      </c>
      <c r="K300" s="4" t="s">
        <v>101</v>
      </c>
      <c r="L300" s="421"/>
      <c r="M300" s="101"/>
    </row>
    <row r="301" spans="2:13">
      <c r="B301" s="211" t="s">
        <v>1090</v>
      </c>
      <c r="C301" s="234" t="s">
        <v>1091</v>
      </c>
      <c r="D301" s="112" t="s">
        <v>196</v>
      </c>
      <c r="E301" s="4" t="s">
        <v>111</v>
      </c>
      <c r="F301" s="113"/>
      <c r="G301" s="114" t="s">
        <v>121</v>
      </c>
      <c r="H301" s="4" t="s">
        <v>102</v>
      </c>
      <c r="I301" s="4" t="s">
        <v>101</v>
      </c>
      <c r="J301" s="4" t="s">
        <v>101</v>
      </c>
      <c r="K301" s="4" t="s">
        <v>101</v>
      </c>
      <c r="L301" s="421"/>
      <c r="M301" s="101"/>
    </row>
    <row r="302" spans="2:13">
      <c r="B302" s="211" t="s">
        <v>1092</v>
      </c>
      <c r="C302" s="234" t="s">
        <v>1093</v>
      </c>
      <c r="D302" s="112" t="s">
        <v>443</v>
      </c>
      <c r="E302" s="4" t="s">
        <v>107</v>
      </c>
      <c r="F302" s="113"/>
      <c r="G302" s="114" t="s">
        <v>121</v>
      </c>
      <c r="H302" s="4" t="s">
        <v>102</v>
      </c>
      <c r="I302" s="4" t="s">
        <v>101</v>
      </c>
      <c r="J302" s="4" t="s">
        <v>101</v>
      </c>
      <c r="K302" s="4" t="s">
        <v>101</v>
      </c>
      <c r="L302" s="421"/>
      <c r="M302" s="101"/>
    </row>
    <row r="303" spans="2:13">
      <c r="B303" s="211" t="s">
        <v>1094</v>
      </c>
      <c r="C303" s="234" t="s">
        <v>1095</v>
      </c>
      <c r="D303" s="112" t="s">
        <v>196</v>
      </c>
      <c r="E303" s="4" t="s">
        <v>111</v>
      </c>
      <c r="F303" s="113"/>
      <c r="G303" s="114" t="s">
        <v>121</v>
      </c>
      <c r="H303" s="4" t="s">
        <v>102</v>
      </c>
      <c r="I303" s="4" t="s">
        <v>101</v>
      </c>
      <c r="J303" s="4" t="s">
        <v>101</v>
      </c>
      <c r="K303" s="4" t="s">
        <v>101</v>
      </c>
      <c r="L303" s="421"/>
      <c r="M303" s="101"/>
    </row>
    <row r="304" spans="2:13">
      <c r="B304" s="211" t="s">
        <v>1096</v>
      </c>
      <c r="C304" s="234" t="s">
        <v>1097</v>
      </c>
      <c r="D304" s="112" t="s">
        <v>443</v>
      </c>
      <c r="E304" s="4" t="s">
        <v>107</v>
      </c>
      <c r="F304" s="113"/>
      <c r="G304" s="114" t="s">
        <v>121</v>
      </c>
      <c r="H304" s="4" t="s">
        <v>102</v>
      </c>
      <c r="I304" s="4" t="s">
        <v>101</v>
      </c>
      <c r="J304" s="4" t="s">
        <v>101</v>
      </c>
      <c r="K304" s="4" t="s">
        <v>101</v>
      </c>
      <c r="L304" s="421"/>
      <c r="M304" s="101"/>
    </row>
    <row r="305" spans="2:13">
      <c r="B305" s="211" t="s">
        <v>1098</v>
      </c>
      <c r="C305" s="234" t="s">
        <v>1099</v>
      </c>
      <c r="D305" s="112" t="s">
        <v>196</v>
      </c>
      <c r="E305" s="4" t="s">
        <v>111</v>
      </c>
      <c r="F305" s="113"/>
      <c r="G305" s="114" t="s">
        <v>121</v>
      </c>
      <c r="H305" s="4" t="s">
        <v>102</v>
      </c>
      <c r="I305" s="4" t="s">
        <v>101</v>
      </c>
      <c r="J305" s="4" t="s">
        <v>101</v>
      </c>
      <c r="K305" s="4" t="s">
        <v>101</v>
      </c>
      <c r="L305" s="421"/>
      <c r="M305" s="101"/>
    </row>
    <row r="306" spans="2:13">
      <c r="B306" s="211" t="s">
        <v>1100</v>
      </c>
      <c r="C306" s="234" t="s">
        <v>1101</v>
      </c>
      <c r="D306" s="112" t="s">
        <v>443</v>
      </c>
      <c r="E306" s="4" t="s">
        <v>107</v>
      </c>
      <c r="F306" s="113"/>
      <c r="G306" s="114" t="s">
        <v>121</v>
      </c>
      <c r="H306" s="4" t="s">
        <v>102</v>
      </c>
      <c r="I306" s="4" t="s">
        <v>101</v>
      </c>
      <c r="J306" s="4" t="s">
        <v>101</v>
      </c>
      <c r="K306" s="4" t="s">
        <v>101</v>
      </c>
      <c r="L306" s="421"/>
      <c r="M306" s="101"/>
    </row>
    <row r="307" spans="2:13">
      <c r="B307" s="211" t="s">
        <v>1102</v>
      </c>
      <c r="C307" s="234" t="s">
        <v>1103</v>
      </c>
      <c r="D307" s="112" t="s">
        <v>196</v>
      </c>
      <c r="E307" s="4" t="s">
        <v>111</v>
      </c>
      <c r="F307" s="113"/>
      <c r="G307" s="114" t="s">
        <v>121</v>
      </c>
      <c r="H307" s="4" t="s">
        <v>102</v>
      </c>
      <c r="I307" s="4" t="s">
        <v>101</v>
      </c>
      <c r="J307" s="4" t="s">
        <v>101</v>
      </c>
      <c r="K307" s="4" t="s">
        <v>101</v>
      </c>
      <c r="L307" s="421"/>
      <c r="M307" s="101"/>
    </row>
    <row r="308" spans="2:13">
      <c r="B308" s="211" t="s">
        <v>1104</v>
      </c>
      <c r="C308" s="234" t="s">
        <v>1105</v>
      </c>
      <c r="D308" s="112" t="s">
        <v>443</v>
      </c>
      <c r="E308" s="4" t="s">
        <v>107</v>
      </c>
      <c r="F308" s="113"/>
      <c r="G308" s="114" t="s">
        <v>121</v>
      </c>
      <c r="H308" s="4" t="s">
        <v>102</v>
      </c>
      <c r="I308" s="4" t="s">
        <v>101</v>
      </c>
      <c r="J308" s="4" t="s">
        <v>101</v>
      </c>
      <c r="K308" s="4" t="s">
        <v>101</v>
      </c>
      <c r="L308" s="421"/>
      <c r="M308" s="101"/>
    </row>
    <row r="309" spans="2:13">
      <c r="B309" s="211" t="s">
        <v>1106</v>
      </c>
      <c r="C309" s="234" t="s">
        <v>1107</v>
      </c>
      <c r="D309" s="112" t="s">
        <v>196</v>
      </c>
      <c r="E309" s="4" t="s">
        <v>111</v>
      </c>
      <c r="F309" s="113"/>
      <c r="G309" s="114" t="s">
        <v>121</v>
      </c>
      <c r="H309" s="4" t="s">
        <v>102</v>
      </c>
      <c r="I309" s="4" t="s">
        <v>101</v>
      </c>
      <c r="J309" s="4" t="s">
        <v>101</v>
      </c>
      <c r="K309" s="4" t="s">
        <v>101</v>
      </c>
      <c r="L309" s="421"/>
      <c r="M309" s="101"/>
    </row>
    <row r="310" spans="2:13">
      <c r="B310" s="211" t="s">
        <v>1108</v>
      </c>
      <c r="C310" s="234" t="s">
        <v>1109</v>
      </c>
      <c r="D310" s="112" t="s">
        <v>443</v>
      </c>
      <c r="E310" s="4" t="s">
        <v>107</v>
      </c>
      <c r="F310" s="113"/>
      <c r="G310" s="114" t="s">
        <v>121</v>
      </c>
      <c r="H310" s="4" t="s">
        <v>102</v>
      </c>
      <c r="I310" s="4" t="s">
        <v>101</v>
      </c>
      <c r="J310" s="4" t="s">
        <v>101</v>
      </c>
      <c r="K310" s="4" t="s">
        <v>101</v>
      </c>
      <c r="L310" s="421"/>
      <c r="M310" s="101"/>
    </row>
    <row r="311" spans="2:13">
      <c r="B311" s="211" t="s">
        <v>1110</v>
      </c>
      <c r="C311" s="234" t="s">
        <v>1111</v>
      </c>
      <c r="D311" s="112" t="s">
        <v>196</v>
      </c>
      <c r="E311" s="4" t="s">
        <v>111</v>
      </c>
      <c r="F311" s="113"/>
      <c r="G311" s="114" t="s">
        <v>121</v>
      </c>
      <c r="H311" s="4" t="s">
        <v>102</v>
      </c>
      <c r="I311" s="4" t="s">
        <v>101</v>
      </c>
      <c r="J311" s="4" t="s">
        <v>101</v>
      </c>
      <c r="K311" s="4" t="s">
        <v>101</v>
      </c>
      <c r="L311" s="421"/>
      <c r="M311" s="101"/>
    </row>
    <row r="312" spans="2:13">
      <c r="B312" s="211" t="s">
        <v>1112</v>
      </c>
      <c r="C312" s="234" t="s">
        <v>1113</v>
      </c>
      <c r="D312" s="112" t="s">
        <v>443</v>
      </c>
      <c r="E312" s="4" t="s">
        <v>107</v>
      </c>
      <c r="F312" s="113"/>
      <c r="G312" s="114" t="s">
        <v>121</v>
      </c>
      <c r="H312" s="4" t="s">
        <v>102</v>
      </c>
      <c r="I312" s="4" t="s">
        <v>101</v>
      </c>
      <c r="J312" s="4" t="s">
        <v>101</v>
      </c>
      <c r="K312" s="4" t="s">
        <v>101</v>
      </c>
      <c r="L312" s="421"/>
      <c r="M312" s="101"/>
    </row>
    <row r="313" spans="2:13">
      <c r="B313" s="211" t="s">
        <v>1114</v>
      </c>
      <c r="C313" s="234" t="s">
        <v>1115</v>
      </c>
      <c r="D313" s="112" t="s">
        <v>196</v>
      </c>
      <c r="E313" s="4" t="s">
        <v>111</v>
      </c>
      <c r="F313" s="113"/>
      <c r="G313" s="114" t="s">
        <v>121</v>
      </c>
      <c r="H313" s="4" t="s">
        <v>102</v>
      </c>
      <c r="I313" s="4" t="s">
        <v>101</v>
      </c>
      <c r="J313" s="4" t="s">
        <v>101</v>
      </c>
      <c r="K313" s="4" t="s">
        <v>101</v>
      </c>
      <c r="L313" s="421"/>
      <c r="M313" s="101"/>
    </row>
    <row r="314" spans="2:13">
      <c r="B314" s="211" t="s">
        <v>1116</v>
      </c>
      <c r="C314" s="234" t="s">
        <v>1117</v>
      </c>
      <c r="D314" s="112" t="s">
        <v>443</v>
      </c>
      <c r="E314" s="4" t="s">
        <v>107</v>
      </c>
      <c r="F314" s="113"/>
      <c r="G314" s="114" t="s">
        <v>121</v>
      </c>
      <c r="H314" s="4" t="s">
        <v>102</v>
      </c>
      <c r="I314" s="4" t="s">
        <v>101</v>
      </c>
      <c r="J314" s="4" t="s">
        <v>101</v>
      </c>
      <c r="K314" s="4" t="s">
        <v>101</v>
      </c>
      <c r="L314" s="421"/>
      <c r="M314" s="101"/>
    </row>
    <row r="315" spans="2:13" ht="17.25" thickBot="1">
      <c r="B315" s="211" t="s">
        <v>1118</v>
      </c>
      <c r="C315" s="234" t="s">
        <v>1119</v>
      </c>
      <c r="D315" s="117" t="s">
        <v>196</v>
      </c>
      <c r="E315" s="118" t="s">
        <v>111</v>
      </c>
      <c r="F315" s="119"/>
      <c r="G315" s="120" t="s">
        <v>121</v>
      </c>
      <c r="H315" s="118" t="s">
        <v>102</v>
      </c>
      <c r="I315" s="118" t="s">
        <v>101</v>
      </c>
      <c r="J315" s="4" t="s">
        <v>101</v>
      </c>
      <c r="K315" s="4" t="s">
        <v>101</v>
      </c>
      <c r="L315" s="422"/>
      <c r="M315" s="101"/>
    </row>
    <row r="316" spans="2:13" ht="20.100000000000001" customHeight="1">
      <c r="B316" s="122"/>
      <c r="C316" s="122"/>
      <c r="D316" s="123"/>
      <c r="E316" s="124"/>
      <c r="F316" s="124"/>
      <c r="G316" s="125"/>
      <c r="H316" s="125"/>
      <c r="I316" s="125"/>
      <c r="J316" s="125"/>
      <c r="K316" s="125"/>
      <c r="L316" s="122"/>
      <c r="M316" s="82"/>
    </row>
  </sheetData>
  <mergeCells count="7">
    <mergeCell ref="L188:L315"/>
    <mergeCell ref="L10:L18"/>
    <mergeCell ref="L20:L28"/>
    <mergeCell ref="L30:L38"/>
    <mergeCell ref="L40:L48"/>
    <mergeCell ref="L50:L58"/>
    <mergeCell ref="L60:L18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0107-970E-4542-A141-5F4486EA19DD}">
  <sheetPr codeName="Sheet117">
    <outlinePr summaryBelow="0"/>
    <pageSetUpPr fitToPage="1"/>
  </sheetPr>
  <dimension ref="B1:M311"/>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1120</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30.75" thickBot="1">
      <c r="B5" s="248" t="s">
        <v>602</v>
      </c>
      <c r="C5" s="249" t="s">
        <v>603</v>
      </c>
      <c r="D5" s="250" t="s">
        <v>604</v>
      </c>
      <c r="E5" s="6" t="s">
        <v>99</v>
      </c>
      <c r="F5" s="251" t="s">
        <v>100</v>
      </c>
      <c r="G5" s="107" t="s">
        <v>121</v>
      </c>
      <c r="H5" s="108" t="s">
        <v>102</v>
      </c>
      <c r="I5" s="172" t="s">
        <v>101</v>
      </c>
      <c r="J5" s="108" t="s">
        <v>102</v>
      </c>
      <c r="K5" s="108" t="s">
        <v>102</v>
      </c>
      <c r="L5" s="252" t="s">
        <v>1121</v>
      </c>
      <c r="M5" s="101"/>
    </row>
    <row r="6" spans="2:13" ht="20.100000000000001" customHeight="1" thickBot="1">
      <c r="B6" s="98" t="s">
        <v>1122</v>
      </c>
      <c r="C6" s="99"/>
      <c r="D6" s="99"/>
      <c r="E6" s="99"/>
      <c r="F6" s="99"/>
      <c r="G6" s="99"/>
      <c r="H6" s="99"/>
      <c r="I6" s="99"/>
      <c r="J6" s="99"/>
      <c r="K6" s="99"/>
      <c r="L6" s="100"/>
      <c r="M6" s="101"/>
    </row>
    <row r="7" spans="2:13">
      <c r="B7" s="229" t="s">
        <v>441</v>
      </c>
      <c r="C7" s="230" t="s">
        <v>1123</v>
      </c>
      <c r="D7" s="253" t="s">
        <v>443</v>
      </c>
      <c r="E7" s="138" t="s">
        <v>444</v>
      </c>
      <c r="F7" s="171" t="s">
        <v>445</v>
      </c>
      <c r="G7" s="114" t="s">
        <v>121</v>
      </c>
      <c r="H7" s="4" t="s">
        <v>102</v>
      </c>
      <c r="I7" s="108" t="s">
        <v>101</v>
      </c>
      <c r="J7" s="108" t="s">
        <v>101</v>
      </c>
      <c r="K7" s="108" t="s">
        <v>101</v>
      </c>
      <c r="L7" s="233" t="s">
        <v>446</v>
      </c>
      <c r="M7" s="101"/>
    </row>
    <row r="8" spans="2:13" ht="88.5">
      <c r="B8" s="211" t="s">
        <v>447</v>
      </c>
      <c r="C8" s="234" t="s">
        <v>1124</v>
      </c>
      <c r="D8" s="254" t="s">
        <v>320</v>
      </c>
      <c r="E8" s="4" t="s">
        <v>449</v>
      </c>
      <c r="F8" s="113"/>
      <c r="G8" s="114" t="s">
        <v>121</v>
      </c>
      <c r="H8" s="4" t="s">
        <v>102</v>
      </c>
      <c r="I8" s="4" t="s">
        <v>101</v>
      </c>
      <c r="J8" s="4" t="s">
        <v>101</v>
      </c>
      <c r="K8" s="4" t="s">
        <v>101</v>
      </c>
      <c r="L8" s="110" t="s">
        <v>450</v>
      </c>
      <c r="M8" s="101"/>
    </row>
    <row r="9" spans="2:13" ht="33">
      <c r="B9" s="211" t="s">
        <v>451</v>
      </c>
      <c r="C9" s="234" t="s">
        <v>1125</v>
      </c>
      <c r="D9" s="254" t="s">
        <v>453</v>
      </c>
      <c r="E9" s="4" t="s">
        <v>454</v>
      </c>
      <c r="F9" s="113"/>
      <c r="G9" s="114" t="s">
        <v>121</v>
      </c>
      <c r="H9" s="4" t="s">
        <v>121</v>
      </c>
      <c r="I9" s="4" t="s">
        <v>102</v>
      </c>
      <c r="J9" s="4" t="s">
        <v>101</v>
      </c>
      <c r="K9" s="4" t="s">
        <v>101</v>
      </c>
      <c r="L9" s="110" t="s">
        <v>103</v>
      </c>
      <c r="M9" s="101"/>
    </row>
    <row r="10" spans="2:13">
      <c r="B10" s="211" t="s">
        <v>455</v>
      </c>
      <c r="C10" s="234" t="s">
        <v>1126</v>
      </c>
      <c r="D10" s="254" t="s">
        <v>265</v>
      </c>
      <c r="E10" s="4" t="s">
        <v>454</v>
      </c>
      <c r="F10" s="113"/>
      <c r="G10" s="114" t="s">
        <v>121</v>
      </c>
      <c r="H10" s="4" t="s">
        <v>102</v>
      </c>
      <c r="I10" s="4" t="s">
        <v>102</v>
      </c>
      <c r="J10" s="4" t="s">
        <v>101</v>
      </c>
      <c r="K10" s="4" t="s">
        <v>101</v>
      </c>
      <c r="L10" s="115"/>
      <c r="M10" s="101"/>
    </row>
    <row r="11" spans="2:13">
      <c r="B11" s="211" t="s">
        <v>476</v>
      </c>
      <c r="C11" s="234" t="s">
        <v>1127</v>
      </c>
      <c r="D11" s="254" t="s">
        <v>265</v>
      </c>
      <c r="E11" s="4" t="s">
        <v>454</v>
      </c>
      <c r="F11" s="113"/>
      <c r="G11" s="114" t="s">
        <v>121</v>
      </c>
      <c r="H11" s="4" t="s">
        <v>102</v>
      </c>
      <c r="I11" s="4" t="s">
        <v>102</v>
      </c>
      <c r="J11" s="4" t="s">
        <v>101</v>
      </c>
      <c r="K11" s="4" t="s">
        <v>101</v>
      </c>
      <c r="L11" s="115"/>
      <c r="M11" s="101"/>
    </row>
    <row r="12" spans="2:13">
      <c r="B12" s="211" t="s">
        <v>496</v>
      </c>
      <c r="C12" s="234" t="s">
        <v>1128</v>
      </c>
      <c r="D12" s="254" t="s">
        <v>265</v>
      </c>
      <c r="E12" s="4" t="s">
        <v>454</v>
      </c>
      <c r="F12" s="113"/>
      <c r="G12" s="114" t="s">
        <v>121</v>
      </c>
      <c r="H12" s="4" t="s">
        <v>102</v>
      </c>
      <c r="I12" s="4" t="s">
        <v>102</v>
      </c>
      <c r="J12" s="4" t="s">
        <v>101</v>
      </c>
      <c r="K12" s="4" t="s">
        <v>101</v>
      </c>
      <c r="L12" s="115"/>
      <c r="M12" s="101"/>
    </row>
    <row r="13" spans="2:13">
      <c r="B13" s="211" t="s">
        <v>516</v>
      </c>
      <c r="C13" s="234" t="s">
        <v>1129</v>
      </c>
      <c r="D13" s="254" t="s">
        <v>265</v>
      </c>
      <c r="E13" s="4" t="s">
        <v>518</v>
      </c>
      <c r="F13" s="113"/>
      <c r="G13" s="114" t="s">
        <v>121</v>
      </c>
      <c r="H13" s="4" t="s">
        <v>102</v>
      </c>
      <c r="I13" s="4" t="s">
        <v>102</v>
      </c>
      <c r="J13" s="4" t="s">
        <v>101</v>
      </c>
      <c r="K13" s="4" t="s">
        <v>101</v>
      </c>
      <c r="L13" s="115"/>
      <c r="M13" s="101"/>
    </row>
    <row r="14" spans="2:13" ht="17.25" thickBot="1">
      <c r="B14" s="255" t="s">
        <v>537</v>
      </c>
      <c r="C14" s="256" t="s">
        <v>1130</v>
      </c>
      <c r="D14" s="257" t="s">
        <v>265</v>
      </c>
      <c r="E14" s="186" t="s">
        <v>454</v>
      </c>
      <c r="F14" s="258"/>
      <c r="G14" s="114" t="s">
        <v>121</v>
      </c>
      <c r="H14" s="4" t="s">
        <v>102</v>
      </c>
      <c r="I14" s="118" t="s">
        <v>102</v>
      </c>
      <c r="J14" s="4" t="s">
        <v>101</v>
      </c>
      <c r="K14" s="4" t="s">
        <v>101</v>
      </c>
      <c r="L14" s="115"/>
      <c r="M14" s="101"/>
    </row>
    <row r="15" spans="2:13" ht="20.100000000000001" customHeight="1" thickBot="1">
      <c r="B15" s="98" t="s">
        <v>1131</v>
      </c>
      <c r="C15" s="99"/>
      <c r="D15" s="99"/>
      <c r="E15" s="99"/>
      <c r="F15" s="99"/>
      <c r="G15" s="99"/>
      <c r="H15" s="99"/>
      <c r="I15" s="99"/>
      <c r="J15" s="99"/>
      <c r="K15" s="99"/>
      <c r="L15" s="100"/>
      <c r="M15" s="101"/>
    </row>
    <row r="16" spans="2:13">
      <c r="B16" s="246" t="s">
        <v>1132</v>
      </c>
      <c r="C16" s="230" t="s">
        <v>1133</v>
      </c>
      <c r="D16" s="253" t="s">
        <v>1134</v>
      </c>
      <c r="E16" s="138" t="s">
        <v>1135</v>
      </c>
      <c r="F16" s="171"/>
      <c r="G16" s="114" t="s">
        <v>1136</v>
      </c>
      <c r="H16" s="4" t="s">
        <v>102</v>
      </c>
      <c r="I16" s="108" t="s">
        <v>101</v>
      </c>
      <c r="J16" s="108" t="s">
        <v>101</v>
      </c>
      <c r="K16" s="108" t="s">
        <v>101</v>
      </c>
      <c r="L16" s="115"/>
      <c r="M16" s="101"/>
    </row>
    <row r="17" spans="2:13">
      <c r="B17" s="236" t="s">
        <v>1137</v>
      </c>
      <c r="C17" s="234" t="s">
        <v>1138</v>
      </c>
      <c r="D17" s="253" t="s">
        <v>1134</v>
      </c>
      <c r="E17" s="138" t="s">
        <v>1135</v>
      </c>
      <c r="F17" s="113"/>
      <c r="G17" s="114" t="s">
        <v>1136</v>
      </c>
      <c r="H17" s="4" t="s">
        <v>102</v>
      </c>
      <c r="I17" s="4" t="s">
        <v>101</v>
      </c>
      <c r="J17" s="4" t="s">
        <v>101</v>
      </c>
      <c r="K17" s="4" t="s">
        <v>101</v>
      </c>
      <c r="L17" s="115"/>
      <c r="M17" s="101"/>
    </row>
    <row r="18" spans="2:13">
      <c r="B18" s="236" t="s">
        <v>1139</v>
      </c>
      <c r="C18" s="234" t="s">
        <v>1140</v>
      </c>
      <c r="D18" s="253" t="s">
        <v>385</v>
      </c>
      <c r="E18" s="138" t="s">
        <v>1135</v>
      </c>
      <c r="F18" s="113"/>
      <c r="G18" s="114" t="s">
        <v>1136</v>
      </c>
      <c r="H18" s="4" t="s">
        <v>102</v>
      </c>
      <c r="I18" s="4" t="s">
        <v>101</v>
      </c>
      <c r="J18" s="4" t="s">
        <v>101</v>
      </c>
      <c r="K18" s="4" t="s">
        <v>101</v>
      </c>
      <c r="L18" s="115"/>
      <c r="M18" s="101"/>
    </row>
    <row r="19" spans="2:13" ht="17.25" thickBot="1">
      <c r="B19" s="236" t="s">
        <v>1141</v>
      </c>
      <c r="C19" s="234" t="s">
        <v>1142</v>
      </c>
      <c r="D19" s="253" t="s">
        <v>385</v>
      </c>
      <c r="E19" s="138" t="s">
        <v>1135</v>
      </c>
      <c r="F19" s="247"/>
      <c r="G19" s="114" t="s">
        <v>1136</v>
      </c>
      <c r="H19" s="4" t="s">
        <v>102</v>
      </c>
      <c r="I19" s="118" t="s">
        <v>101</v>
      </c>
      <c r="J19" s="4" t="s">
        <v>101</v>
      </c>
      <c r="K19" s="4" t="s">
        <v>101</v>
      </c>
      <c r="L19" s="115"/>
      <c r="M19" s="101"/>
    </row>
    <row r="20" spans="2:13" ht="20.100000000000001" customHeight="1" thickBot="1">
      <c r="B20" s="98" t="s">
        <v>1143</v>
      </c>
      <c r="C20" s="99"/>
      <c r="D20" s="99"/>
      <c r="E20" s="99"/>
      <c r="F20" s="99"/>
      <c r="G20" s="99"/>
      <c r="H20" s="99"/>
      <c r="I20" s="99"/>
      <c r="J20" s="99"/>
      <c r="K20" s="99"/>
      <c r="L20" s="100"/>
      <c r="M20" s="101"/>
    </row>
    <row r="21" spans="2:13" ht="18" customHeight="1">
      <c r="B21" s="246" t="s">
        <v>1144</v>
      </c>
      <c r="C21" s="230" t="s">
        <v>1145</v>
      </c>
      <c r="D21" s="253" t="s">
        <v>1134</v>
      </c>
      <c r="E21" s="138" t="s">
        <v>1135</v>
      </c>
      <c r="F21" s="171"/>
      <c r="G21" s="114" t="s">
        <v>121</v>
      </c>
      <c r="H21" s="4" t="s">
        <v>102</v>
      </c>
      <c r="I21" s="108" t="s">
        <v>101</v>
      </c>
      <c r="J21" s="108" t="s">
        <v>101</v>
      </c>
      <c r="K21" s="108" t="s">
        <v>101</v>
      </c>
      <c r="L21" s="416" t="s">
        <v>1146</v>
      </c>
      <c r="M21" s="101"/>
    </row>
    <row r="22" spans="2:13" ht="18" customHeight="1">
      <c r="B22" s="236" t="s">
        <v>1147</v>
      </c>
      <c r="C22" s="234" t="s">
        <v>1148</v>
      </c>
      <c r="D22" s="254" t="s">
        <v>1134</v>
      </c>
      <c r="E22" s="138" t="s">
        <v>1135</v>
      </c>
      <c r="F22" s="113"/>
      <c r="G22" s="114" t="s">
        <v>121</v>
      </c>
      <c r="H22" s="4" t="s">
        <v>102</v>
      </c>
      <c r="I22" s="4" t="s">
        <v>101</v>
      </c>
      <c r="J22" s="4" t="s">
        <v>101</v>
      </c>
      <c r="K22" s="4" t="s">
        <v>101</v>
      </c>
      <c r="L22" s="423"/>
      <c r="M22" s="101"/>
    </row>
    <row r="23" spans="2:13" ht="18" customHeight="1">
      <c r="B23" s="236" t="s">
        <v>73</v>
      </c>
      <c r="C23" s="234" t="s">
        <v>1149</v>
      </c>
      <c r="D23" s="254" t="s">
        <v>1134</v>
      </c>
      <c r="E23" s="138" t="s">
        <v>1135</v>
      </c>
      <c r="F23" s="113"/>
      <c r="G23" s="114" t="s">
        <v>121</v>
      </c>
      <c r="H23" s="4" t="s">
        <v>102</v>
      </c>
      <c r="I23" s="4" t="s">
        <v>128</v>
      </c>
      <c r="J23" s="4" t="s">
        <v>101</v>
      </c>
      <c r="K23" s="4" t="s">
        <v>101</v>
      </c>
      <c r="L23" s="423"/>
      <c r="M23" s="101"/>
    </row>
    <row r="24" spans="2:13" ht="18" customHeight="1">
      <c r="B24" s="236" t="s">
        <v>74</v>
      </c>
      <c r="C24" s="234" t="s">
        <v>1150</v>
      </c>
      <c r="D24" s="254" t="s">
        <v>385</v>
      </c>
      <c r="E24" s="138" t="s">
        <v>1135</v>
      </c>
      <c r="F24" s="247"/>
      <c r="G24" s="114" t="s">
        <v>128</v>
      </c>
      <c r="H24" s="4" t="s">
        <v>102</v>
      </c>
      <c r="I24" s="4" t="s">
        <v>101</v>
      </c>
      <c r="J24" s="4" t="s">
        <v>101</v>
      </c>
      <c r="K24" s="4" t="s">
        <v>101</v>
      </c>
      <c r="L24" s="423"/>
      <c r="M24" s="101"/>
    </row>
    <row r="25" spans="2:13" ht="18" customHeight="1">
      <c r="B25" s="236" t="s">
        <v>75</v>
      </c>
      <c r="C25" s="234" t="s">
        <v>1151</v>
      </c>
      <c r="D25" s="254" t="s">
        <v>1134</v>
      </c>
      <c r="E25" s="138" t="s">
        <v>1135</v>
      </c>
      <c r="F25" s="113"/>
      <c r="G25" s="114" t="s">
        <v>121</v>
      </c>
      <c r="H25" s="4" t="s">
        <v>102</v>
      </c>
      <c r="I25" s="4" t="s">
        <v>101</v>
      </c>
      <c r="J25" s="4" t="s">
        <v>101</v>
      </c>
      <c r="K25" s="4" t="s">
        <v>101</v>
      </c>
      <c r="L25" s="423"/>
      <c r="M25" s="101"/>
    </row>
    <row r="26" spans="2:13" ht="18" customHeight="1">
      <c r="B26" s="236" t="s">
        <v>76</v>
      </c>
      <c r="C26" s="234" t="s">
        <v>1152</v>
      </c>
      <c r="D26" s="254" t="s">
        <v>385</v>
      </c>
      <c r="E26" s="138" t="s">
        <v>1135</v>
      </c>
      <c r="F26" s="113"/>
      <c r="G26" s="114" t="s">
        <v>128</v>
      </c>
      <c r="H26" s="4" t="s">
        <v>102</v>
      </c>
      <c r="I26" s="4" t="s">
        <v>101</v>
      </c>
      <c r="J26" s="4" t="s">
        <v>101</v>
      </c>
      <c r="K26" s="4" t="s">
        <v>101</v>
      </c>
      <c r="L26" s="423"/>
      <c r="M26" s="101"/>
    </row>
    <row r="27" spans="2:13" ht="18" customHeight="1">
      <c r="B27" s="236" t="s">
        <v>1153</v>
      </c>
      <c r="C27" s="234" t="s">
        <v>1154</v>
      </c>
      <c r="D27" s="254" t="s">
        <v>1134</v>
      </c>
      <c r="E27" s="138" t="s">
        <v>1135</v>
      </c>
      <c r="F27" s="113"/>
      <c r="G27" s="114" t="s">
        <v>121</v>
      </c>
      <c r="H27" s="4" t="s">
        <v>102</v>
      </c>
      <c r="I27" s="4" t="s">
        <v>101</v>
      </c>
      <c r="J27" s="4" t="s">
        <v>101</v>
      </c>
      <c r="K27" s="4" t="s">
        <v>101</v>
      </c>
      <c r="L27" s="423"/>
      <c r="M27" s="101"/>
    </row>
    <row r="28" spans="2:13" ht="18" customHeight="1">
      <c r="B28" s="236" t="s">
        <v>1155</v>
      </c>
      <c r="C28" s="234" t="s">
        <v>1156</v>
      </c>
      <c r="D28" s="254" t="s">
        <v>1134</v>
      </c>
      <c r="E28" s="138" t="s">
        <v>1135</v>
      </c>
      <c r="F28" s="247"/>
      <c r="G28" s="114" t="s">
        <v>121</v>
      </c>
      <c r="H28" s="4" t="s">
        <v>102</v>
      </c>
      <c r="I28" s="4" t="s">
        <v>101</v>
      </c>
      <c r="J28" s="4" t="s">
        <v>101</v>
      </c>
      <c r="K28" s="4" t="s">
        <v>101</v>
      </c>
      <c r="L28" s="423"/>
      <c r="M28" s="101"/>
    </row>
    <row r="29" spans="2:13" ht="18" customHeight="1">
      <c r="B29" s="236" t="s">
        <v>1157</v>
      </c>
      <c r="C29" s="234" t="s">
        <v>1158</v>
      </c>
      <c r="D29" s="254" t="s">
        <v>1134</v>
      </c>
      <c r="E29" s="138" t="s">
        <v>1135</v>
      </c>
      <c r="F29" s="113"/>
      <c r="G29" s="114" t="s">
        <v>121</v>
      </c>
      <c r="H29" s="4" t="s">
        <v>102</v>
      </c>
      <c r="I29" s="4" t="s">
        <v>101</v>
      </c>
      <c r="J29" s="4" t="s">
        <v>101</v>
      </c>
      <c r="K29" s="4" t="s">
        <v>101</v>
      </c>
      <c r="L29" s="423"/>
      <c r="M29" s="101"/>
    </row>
    <row r="30" spans="2:13" ht="18" customHeight="1">
      <c r="B30" s="236" t="s">
        <v>1159</v>
      </c>
      <c r="C30" s="234" t="s">
        <v>1160</v>
      </c>
      <c r="D30" s="254" t="s">
        <v>1134</v>
      </c>
      <c r="E30" s="138" t="s">
        <v>1135</v>
      </c>
      <c r="F30" s="113"/>
      <c r="G30" s="114" t="s">
        <v>121</v>
      </c>
      <c r="H30" s="4" t="s">
        <v>102</v>
      </c>
      <c r="I30" s="4" t="s">
        <v>101</v>
      </c>
      <c r="J30" s="4" t="s">
        <v>101</v>
      </c>
      <c r="K30" s="4" t="s">
        <v>101</v>
      </c>
      <c r="L30" s="423"/>
      <c r="M30" s="101"/>
    </row>
    <row r="31" spans="2:13" ht="18" customHeight="1">
      <c r="B31" s="236" t="s">
        <v>1161</v>
      </c>
      <c r="C31" s="234" t="s">
        <v>1162</v>
      </c>
      <c r="D31" s="254" t="s">
        <v>1134</v>
      </c>
      <c r="E31" s="138" t="s">
        <v>1135</v>
      </c>
      <c r="F31" s="113"/>
      <c r="G31" s="114" t="s">
        <v>121</v>
      </c>
      <c r="H31" s="4" t="s">
        <v>102</v>
      </c>
      <c r="I31" s="4" t="s">
        <v>101</v>
      </c>
      <c r="J31" s="4" t="s">
        <v>101</v>
      </c>
      <c r="K31" s="4" t="s">
        <v>101</v>
      </c>
      <c r="L31" s="423"/>
      <c r="M31" s="101"/>
    </row>
    <row r="32" spans="2:13" ht="18" customHeight="1">
      <c r="B32" s="236" t="s">
        <v>1163</v>
      </c>
      <c r="C32" s="234" t="s">
        <v>1164</v>
      </c>
      <c r="D32" s="254" t="s">
        <v>1134</v>
      </c>
      <c r="E32" s="138" t="s">
        <v>1135</v>
      </c>
      <c r="F32" s="247"/>
      <c r="G32" s="114" t="s">
        <v>121</v>
      </c>
      <c r="H32" s="4" t="s">
        <v>102</v>
      </c>
      <c r="I32" s="4" t="s">
        <v>101</v>
      </c>
      <c r="J32" s="4" t="s">
        <v>101</v>
      </c>
      <c r="K32" s="4" t="s">
        <v>101</v>
      </c>
      <c r="L32" s="423"/>
      <c r="M32" s="101"/>
    </row>
    <row r="33" spans="2:13" ht="18" customHeight="1">
      <c r="B33" s="236" t="s">
        <v>1165</v>
      </c>
      <c r="C33" s="234" t="s">
        <v>1166</v>
      </c>
      <c r="D33" s="254" t="s">
        <v>1134</v>
      </c>
      <c r="E33" s="138" t="s">
        <v>1135</v>
      </c>
      <c r="F33" s="113"/>
      <c r="G33" s="114" t="s">
        <v>121</v>
      </c>
      <c r="H33" s="4" t="s">
        <v>102</v>
      </c>
      <c r="I33" s="4" t="s">
        <v>101</v>
      </c>
      <c r="J33" s="4" t="s">
        <v>101</v>
      </c>
      <c r="K33" s="4" t="s">
        <v>101</v>
      </c>
      <c r="L33" s="423"/>
      <c r="M33" s="101"/>
    </row>
    <row r="34" spans="2:13" ht="18" customHeight="1">
      <c r="B34" s="236" t="s">
        <v>1167</v>
      </c>
      <c r="C34" s="234" t="s">
        <v>1168</v>
      </c>
      <c r="D34" s="254" t="s">
        <v>1134</v>
      </c>
      <c r="E34" s="4" t="s">
        <v>1135</v>
      </c>
      <c r="F34" s="247"/>
      <c r="G34" s="114" t="s">
        <v>121</v>
      </c>
      <c r="H34" s="4" t="s">
        <v>102</v>
      </c>
      <c r="I34" s="4" t="s">
        <v>101</v>
      </c>
      <c r="J34" s="4" t="s">
        <v>101</v>
      </c>
      <c r="K34" s="4" t="s">
        <v>101</v>
      </c>
      <c r="L34" s="423"/>
      <c r="M34" s="101"/>
    </row>
    <row r="35" spans="2:13" ht="18" customHeight="1">
      <c r="B35" s="246" t="s">
        <v>1169</v>
      </c>
      <c r="C35" s="234" t="s">
        <v>1170</v>
      </c>
      <c r="D35" s="253" t="s">
        <v>1134</v>
      </c>
      <c r="E35" s="138" t="s">
        <v>1135</v>
      </c>
      <c r="F35" s="171"/>
      <c r="G35" s="260" t="s">
        <v>121</v>
      </c>
      <c r="H35" s="138" t="s">
        <v>128</v>
      </c>
      <c r="I35" s="138" t="s">
        <v>101</v>
      </c>
      <c r="J35" s="4" t="s">
        <v>101</v>
      </c>
      <c r="K35" s="4" t="s">
        <v>101</v>
      </c>
      <c r="L35" s="423"/>
      <c r="M35" s="101"/>
    </row>
    <row r="36" spans="2:13" ht="18" customHeight="1">
      <c r="B36" s="236" t="s">
        <v>1171</v>
      </c>
      <c r="C36" s="234" t="s">
        <v>1172</v>
      </c>
      <c r="D36" s="254" t="s">
        <v>1134</v>
      </c>
      <c r="E36" s="138" t="s">
        <v>1135</v>
      </c>
      <c r="F36" s="113"/>
      <c r="G36" s="114" t="s">
        <v>121</v>
      </c>
      <c r="H36" s="4" t="s">
        <v>128</v>
      </c>
      <c r="I36" s="4" t="s">
        <v>101</v>
      </c>
      <c r="J36" s="4" t="s">
        <v>101</v>
      </c>
      <c r="K36" s="4" t="s">
        <v>101</v>
      </c>
      <c r="L36" s="423"/>
      <c r="M36" s="101"/>
    </row>
    <row r="37" spans="2:13" ht="18" customHeight="1">
      <c r="B37" s="236" t="s">
        <v>1173</v>
      </c>
      <c r="C37" s="234" t="s">
        <v>1174</v>
      </c>
      <c r="D37" s="254" t="s">
        <v>1134</v>
      </c>
      <c r="E37" s="138" t="s">
        <v>1135</v>
      </c>
      <c r="F37" s="113"/>
      <c r="G37" s="114" t="s">
        <v>121</v>
      </c>
      <c r="H37" s="4" t="s">
        <v>128</v>
      </c>
      <c r="I37" s="4" t="s">
        <v>101</v>
      </c>
      <c r="J37" s="4" t="s">
        <v>101</v>
      </c>
      <c r="K37" s="4" t="s">
        <v>101</v>
      </c>
      <c r="L37" s="423"/>
      <c r="M37" s="101"/>
    </row>
    <row r="38" spans="2:13" ht="18" customHeight="1">
      <c r="B38" s="236" t="s">
        <v>1175</v>
      </c>
      <c r="C38" s="234" t="s">
        <v>1176</v>
      </c>
      <c r="D38" s="254" t="s">
        <v>1134</v>
      </c>
      <c r="E38" s="138" t="s">
        <v>1135</v>
      </c>
      <c r="F38" s="247"/>
      <c r="G38" s="114" t="s">
        <v>121</v>
      </c>
      <c r="H38" s="4" t="s">
        <v>128</v>
      </c>
      <c r="I38" s="4" t="s">
        <v>101</v>
      </c>
      <c r="J38" s="4" t="s">
        <v>101</v>
      </c>
      <c r="K38" s="4" t="s">
        <v>101</v>
      </c>
      <c r="L38" s="423"/>
      <c r="M38" s="101"/>
    </row>
    <row r="39" spans="2:13" ht="18" customHeight="1">
      <c r="B39" s="236" t="s">
        <v>1177</v>
      </c>
      <c r="C39" s="234" t="s">
        <v>1178</v>
      </c>
      <c r="D39" s="254" t="s">
        <v>1134</v>
      </c>
      <c r="E39" s="138" t="s">
        <v>1135</v>
      </c>
      <c r="F39" s="113"/>
      <c r="G39" s="114" t="s">
        <v>121</v>
      </c>
      <c r="H39" s="4" t="s">
        <v>128</v>
      </c>
      <c r="I39" s="4" t="s">
        <v>101</v>
      </c>
      <c r="J39" s="4" t="s">
        <v>101</v>
      </c>
      <c r="K39" s="4" t="s">
        <v>101</v>
      </c>
      <c r="L39" s="423"/>
      <c r="M39" s="101"/>
    </row>
    <row r="40" spans="2:13" ht="18" customHeight="1">
      <c r="B40" s="236" t="s">
        <v>1179</v>
      </c>
      <c r="C40" s="234" t="s">
        <v>1180</v>
      </c>
      <c r="D40" s="254" t="s">
        <v>1134</v>
      </c>
      <c r="E40" s="138" t="s">
        <v>1135</v>
      </c>
      <c r="F40" s="113"/>
      <c r="G40" s="114" t="s">
        <v>121</v>
      </c>
      <c r="H40" s="4" t="s">
        <v>128</v>
      </c>
      <c r="I40" s="4" t="s">
        <v>101</v>
      </c>
      <c r="J40" s="4" t="s">
        <v>101</v>
      </c>
      <c r="K40" s="4" t="s">
        <v>101</v>
      </c>
      <c r="L40" s="423"/>
      <c r="M40" s="101"/>
    </row>
    <row r="41" spans="2:13" ht="18" customHeight="1">
      <c r="B41" s="236" t="s">
        <v>1181</v>
      </c>
      <c r="C41" s="234" t="s">
        <v>1182</v>
      </c>
      <c r="D41" s="254" t="s">
        <v>1134</v>
      </c>
      <c r="E41" s="138" t="s">
        <v>1135</v>
      </c>
      <c r="F41" s="113"/>
      <c r="G41" s="114" t="s">
        <v>121</v>
      </c>
      <c r="H41" s="4" t="s">
        <v>128</v>
      </c>
      <c r="I41" s="4" t="s">
        <v>101</v>
      </c>
      <c r="J41" s="4" t="s">
        <v>101</v>
      </c>
      <c r="K41" s="4" t="s">
        <v>101</v>
      </c>
      <c r="L41" s="423"/>
      <c r="M41" s="101"/>
    </row>
    <row r="42" spans="2:13" ht="18" customHeight="1">
      <c r="B42" s="236" t="s">
        <v>1183</v>
      </c>
      <c r="C42" s="234" t="s">
        <v>1184</v>
      </c>
      <c r="D42" s="254" t="s">
        <v>1134</v>
      </c>
      <c r="E42" s="138" t="s">
        <v>1135</v>
      </c>
      <c r="F42" s="247"/>
      <c r="G42" s="114" t="s">
        <v>121</v>
      </c>
      <c r="H42" s="4" t="s">
        <v>128</v>
      </c>
      <c r="I42" s="4" t="s">
        <v>101</v>
      </c>
      <c r="J42" s="4" t="s">
        <v>101</v>
      </c>
      <c r="K42" s="4" t="s">
        <v>101</v>
      </c>
      <c r="L42" s="423"/>
      <c r="M42" s="101"/>
    </row>
    <row r="43" spans="2:13" ht="18" customHeight="1">
      <c r="B43" s="236" t="s">
        <v>1185</v>
      </c>
      <c r="C43" s="234" t="s">
        <v>1186</v>
      </c>
      <c r="D43" s="254" t="s">
        <v>1134</v>
      </c>
      <c r="E43" s="138" t="s">
        <v>1135</v>
      </c>
      <c r="F43" s="113"/>
      <c r="G43" s="114" t="s">
        <v>121</v>
      </c>
      <c r="H43" s="4" t="s">
        <v>128</v>
      </c>
      <c r="I43" s="4" t="s">
        <v>101</v>
      </c>
      <c r="J43" s="4" t="s">
        <v>101</v>
      </c>
      <c r="K43" s="4" t="s">
        <v>101</v>
      </c>
      <c r="L43" s="423"/>
      <c r="M43" s="101"/>
    </row>
    <row r="44" spans="2:13" ht="18" customHeight="1" thickBot="1">
      <c r="B44" s="161" t="s">
        <v>1187</v>
      </c>
      <c r="C44" s="234" t="s">
        <v>1188</v>
      </c>
      <c r="D44" s="257" t="s">
        <v>1134</v>
      </c>
      <c r="E44" s="138" t="s">
        <v>1135</v>
      </c>
      <c r="F44" s="261"/>
      <c r="G44" s="114" t="s">
        <v>121</v>
      </c>
      <c r="H44" s="4" t="s">
        <v>128</v>
      </c>
      <c r="I44" s="118" t="s">
        <v>101</v>
      </c>
      <c r="J44" s="4" t="s">
        <v>101</v>
      </c>
      <c r="K44" s="4" t="s">
        <v>101</v>
      </c>
      <c r="L44" s="424"/>
      <c r="M44" s="101"/>
    </row>
    <row r="45" spans="2:13" ht="20.100000000000001" customHeight="1" thickBot="1">
      <c r="B45" s="98" t="s">
        <v>1189</v>
      </c>
      <c r="C45" s="99"/>
      <c r="D45" s="99"/>
      <c r="E45" s="99"/>
      <c r="F45" s="99"/>
      <c r="G45" s="99"/>
      <c r="H45" s="99"/>
      <c r="I45" s="99"/>
      <c r="J45" s="99"/>
      <c r="K45" s="99"/>
      <c r="L45" s="100"/>
      <c r="M45" s="101"/>
    </row>
    <row r="46" spans="2:13" ht="19.899999999999999" customHeight="1">
      <c r="B46" s="229" t="s">
        <v>1190</v>
      </c>
      <c r="C46" s="230" t="s">
        <v>1191</v>
      </c>
      <c r="D46" s="253" t="s">
        <v>265</v>
      </c>
      <c r="E46" s="138" t="s">
        <v>454</v>
      </c>
      <c r="F46" s="171"/>
      <c r="G46" s="114" t="s">
        <v>121</v>
      </c>
      <c r="H46" s="4" t="s">
        <v>121</v>
      </c>
      <c r="I46" s="108" t="s">
        <v>121</v>
      </c>
      <c r="J46" s="108" t="s">
        <v>101</v>
      </c>
      <c r="K46" s="108" t="s">
        <v>101</v>
      </c>
      <c r="L46" s="425" t="s">
        <v>2348</v>
      </c>
      <c r="M46" s="101"/>
    </row>
    <row r="47" spans="2:13" ht="19.899999999999999" customHeight="1">
      <c r="B47" s="263" t="s">
        <v>205</v>
      </c>
      <c r="C47" s="234"/>
      <c r="D47" s="253" t="s">
        <v>265</v>
      </c>
      <c r="E47" s="138" t="s">
        <v>454</v>
      </c>
      <c r="F47" s="113"/>
      <c r="G47" s="114" t="s">
        <v>121</v>
      </c>
      <c r="H47" s="4" t="s">
        <v>121</v>
      </c>
      <c r="I47" s="138" t="s">
        <v>121</v>
      </c>
      <c r="J47" s="4" t="s">
        <v>101</v>
      </c>
      <c r="K47" s="4" t="s">
        <v>101</v>
      </c>
      <c r="L47" s="426"/>
      <c r="M47" s="101"/>
    </row>
    <row r="48" spans="2:13" ht="19.899999999999999" customHeight="1">
      <c r="B48" s="211" t="s">
        <v>1192</v>
      </c>
      <c r="C48" s="234" t="s">
        <v>1193</v>
      </c>
      <c r="D48" s="254" t="s">
        <v>265</v>
      </c>
      <c r="E48" s="4" t="s">
        <v>454</v>
      </c>
      <c r="F48" s="247"/>
      <c r="G48" s="114" t="s">
        <v>121</v>
      </c>
      <c r="H48" s="4" t="s">
        <v>102</v>
      </c>
      <c r="I48" s="4" t="s">
        <v>121</v>
      </c>
      <c r="J48" s="4" t="s">
        <v>101</v>
      </c>
      <c r="K48" s="4" t="s">
        <v>101</v>
      </c>
      <c r="L48" s="426"/>
      <c r="M48" s="101"/>
    </row>
    <row r="49" spans="2:13" ht="19.899999999999999" customHeight="1">
      <c r="B49" s="211" t="s">
        <v>1194</v>
      </c>
      <c r="C49" s="234" t="s">
        <v>1195</v>
      </c>
      <c r="D49" s="254" t="s">
        <v>156</v>
      </c>
      <c r="E49" s="4" t="s">
        <v>111</v>
      </c>
      <c r="F49" s="113"/>
      <c r="G49" s="114" t="s">
        <v>121</v>
      </c>
      <c r="H49" s="4" t="s">
        <v>102</v>
      </c>
      <c r="I49" s="4" t="s">
        <v>101</v>
      </c>
      <c r="J49" s="4" t="s">
        <v>101</v>
      </c>
      <c r="K49" s="4" t="s">
        <v>101</v>
      </c>
      <c r="L49" s="264" t="s">
        <v>1196</v>
      </c>
      <c r="M49" s="101"/>
    </row>
    <row r="50" spans="2:13" ht="19.899999999999999" customHeight="1">
      <c r="B50" s="263" t="s">
        <v>205</v>
      </c>
      <c r="C50" s="234"/>
      <c r="D50" s="254" t="s">
        <v>156</v>
      </c>
      <c r="E50" s="4" t="s">
        <v>111</v>
      </c>
      <c r="F50" s="113"/>
      <c r="G50" s="114" t="s">
        <v>121</v>
      </c>
      <c r="H50" s="4" t="s">
        <v>102</v>
      </c>
      <c r="I50" s="4" t="s">
        <v>101</v>
      </c>
      <c r="J50" s="4" t="s">
        <v>101</v>
      </c>
      <c r="K50" s="4" t="s">
        <v>101</v>
      </c>
      <c r="L50" s="426" t="s">
        <v>1197</v>
      </c>
      <c r="M50" s="101"/>
    </row>
    <row r="51" spans="2:13" ht="19.899999999999999" customHeight="1">
      <c r="B51" s="211" t="s">
        <v>1198</v>
      </c>
      <c r="C51" s="234" t="s">
        <v>1199</v>
      </c>
      <c r="D51" s="254" t="s">
        <v>156</v>
      </c>
      <c r="E51" s="4" t="s">
        <v>111</v>
      </c>
      <c r="F51" s="113"/>
      <c r="G51" s="114" t="s">
        <v>121</v>
      </c>
      <c r="H51" s="4" t="s">
        <v>102</v>
      </c>
      <c r="I51" s="4" t="s">
        <v>101</v>
      </c>
      <c r="J51" s="4" t="s">
        <v>101</v>
      </c>
      <c r="K51" s="4" t="s">
        <v>101</v>
      </c>
      <c r="L51" s="426"/>
      <c r="M51" s="101"/>
    </row>
    <row r="52" spans="2:13" ht="19.899999999999999" customHeight="1" thickBot="1">
      <c r="B52" s="265"/>
      <c r="C52" s="256"/>
      <c r="D52" s="257"/>
      <c r="E52" s="186"/>
      <c r="F52" s="258"/>
      <c r="G52" s="266"/>
      <c r="H52" s="186"/>
      <c r="I52" s="186"/>
      <c r="J52" s="4" t="s">
        <v>101</v>
      </c>
      <c r="K52" s="4" t="s">
        <v>101</v>
      </c>
      <c r="L52" s="426"/>
      <c r="M52" s="101"/>
    </row>
    <row r="53" spans="2:13" ht="20.100000000000001" customHeight="1" thickBot="1">
      <c r="B53" s="98" t="s">
        <v>1200</v>
      </c>
      <c r="C53" s="99"/>
      <c r="D53" s="99"/>
      <c r="E53" s="99"/>
      <c r="F53" s="99"/>
      <c r="G53" s="99"/>
      <c r="H53" s="99"/>
      <c r="I53" s="99"/>
      <c r="J53" s="99"/>
      <c r="K53" s="99"/>
      <c r="L53" s="100"/>
      <c r="M53" s="101"/>
    </row>
    <row r="54" spans="2:13">
      <c r="B54" s="229" t="s">
        <v>43</v>
      </c>
      <c r="C54" s="230" t="s">
        <v>1201</v>
      </c>
      <c r="D54" s="253" t="s">
        <v>1202</v>
      </c>
      <c r="E54" s="138" t="s">
        <v>107</v>
      </c>
      <c r="F54" s="171"/>
      <c r="G54" s="114" t="s">
        <v>121</v>
      </c>
      <c r="H54" s="4" t="s">
        <v>102</v>
      </c>
      <c r="I54" s="108" t="s">
        <v>101</v>
      </c>
      <c r="J54" s="108" t="s">
        <v>101</v>
      </c>
      <c r="K54" s="108" t="s">
        <v>101</v>
      </c>
      <c r="L54" s="233"/>
      <c r="M54" s="101"/>
    </row>
    <row r="55" spans="2:13" ht="18" customHeight="1">
      <c r="B55" s="211" t="s">
        <v>606</v>
      </c>
      <c r="C55" s="230" t="s">
        <v>1203</v>
      </c>
      <c r="D55" s="254" t="s">
        <v>443</v>
      </c>
      <c r="E55" s="4" t="s">
        <v>107</v>
      </c>
      <c r="F55" s="113"/>
      <c r="G55" s="114" t="s">
        <v>121</v>
      </c>
      <c r="H55" s="4" t="s">
        <v>102</v>
      </c>
      <c r="I55" s="4" t="s">
        <v>101</v>
      </c>
      <c r="J55" s="4" t="s">
        <v>101</v>
      </c>
      <c r="K55" s="4" t="s">
        <v>101</v>
      </c>
      <c r="L55" s="413" t="s">
        <v>608</v>
      </c>
      <c r="M55" s="101"/>
    </row>
    <row r="56" spans="2:13" ht="18" customHeight="1">
      <c r="B56" s="211" t="s">
        <v>609</v>
      </c>
      <c r="C56" s="230" t="s">
        <v>1204</v>
      </c>
      <c r="D56" s="254" t="s">
        <v>196</v>
      </c>
      <c r="E56" s="4" t="s">
        <v>111</v>
      </c>
      <c r="F56" s="247"/>
      <c r="G56" s="114" t="s">
        <v>121</v>
      </c>
      <c r="H56" s="4" t="s">
        <v>102</v>
      </c>
      <c r="I56" s="4" t="s">
        <v>101</v>
      </c>
      <c r="J56" s="4" t="s">
        <v>101</v>
      </c>
      <c r="K56" s="4" t="s">
        <v>101</v>
      </c>
      <c r="L56" s="427"/>
      <c r="M56" s="101"/>
    </row>
    <row r="57" spans="2:13" ht="18" customHeight="1">
      <c r="B57" s="211" t="s">
        <v>611</v>
      </c>
      <c r="C57" s="230" t="s">
        <v>1205</v>
      </c>
      <c r="D57" s="254" t="s">
        <v>443</v>
      </c>
      <c r="E57" s="4" t="s">
        <v>107</v>
      </c>
      <c r="F57" s="113"/>
      <c r="G57" s="114" t="s">
        <v>121</v>
      </c>
      <c r="H57" s="4" t="s">
        <v>102</v>
      </c>
      <c r="I57" s="4" t="s">
        <v>101</v>
      </c>
      <c r="J57" s="4" t="s">
        <v>101</v>
      </c>
      <c r="K57" s="4" t="s">
        <v>101</v>
      </c>
      <c r="L57" s="427"/>
      <c r="M57" s="101"/>
    </row>
    <row r="58" spans="2:13" ht="18" customHeight="1">
      <c r="B58" s="211" t="s">
        <v>613</v>
      </c>
      <c r="C58" s="230" t="s">
        <v>1206</v>
      </c>
      <c r="D58" s="254" t="s">
        <v>196</v>
      </c>
      <c r="E58" s="4" t="s">
        <v>111</v>
      </c>
      <c r="F58" s="247"/>
      <c r="G58" s="114" t="s">
        <v>121</v>
      </c>
      <c r="H58" s="4" t="s">
        <v>102</v>
      </c>
      <c r="I58" s="4" t="s">
        <v>101</v>
      </c>
      <c r="J58" s="4" t="s">
        <v>101</v>
      </c>
      <c r="K58" s="4" t="s">
        <v>101</v>
      </c>
      <c r="L58" s="427"/>
      <c r="M58" s="101"/>
    </row>
    <row r="59" spans="2:13" ht="18" customHeight="1">
      <c r="B59" s="211" t="s">
        <v>615</v>
      </c>
      <c r="C59" s="230" t="s">
        <v>1207</v>
      </c>
      <c r="D59" s="254" t="s">
        <v>443</v>
      </c>
      <c r="E59" s="4" t="s">
        <v>107</v>
      </c>
      <c r="F59" s="113"/>
      <c r="G59" s="114" t="s">
        <v>121</v>
      </c>
      <c r="H59" s="4" t="s">
        <v>102</v>
      </c>
      <c r="I59" s="4" t="s">
        <v>101</v>
      </c>
      <c r="J59" s="4" t="s">
        <v>101</v>
      </c>
      <c r="K59" s="4" t="s">
        <v>101</v>
      </c>
      <c r="L59" s="427"/>
      <c r="M59" s="101"/>
    </row>
    <row r="60" spans="2:13" ht="18" customHeight="1">
      <c r="B60" s="211" t="s">
        <v>617</v>
      </c>
      <c r="C60" s="230" t="s">
        <v>1208</v>
      </c>
      <c r="D60" s="254" t="s">
        <v>196</v>
      </c>
      <c r="E60" s="4" t="s">
        <v>111</v>
      </c>
      <c r="F60" s="247"/>
      <c r="G60" s="114" t="s">
        <v>121</v>
      </c>
      <c r="H60" s="4" t="s">
        <v>102</v>
      </c>
      <c r="I60" s="4" t="s">
        <v>101</v>
      </c>
      <c r="J60" s="4" t="s">
        <v>101</v>
      </c>
      <c r="K60" s="4" t="s">
        <v>101</v>
      </c>
      <c r="L60" s="427"/>
      <c r="M60" s="101"/>
    </row>
    <row r="61" spans="2:13" ht="18" customHeight="1">
      <c r="B61" s="211" t="s">
        <v>619</v>
      </c>
      <c r="C61" s="230" t="s">
        <v>1209</v>
      </c>
      <c r="D61" s="254" t="s">
        <v>443</v>
      </c>
      <c r="E61" s="4" t="s">
        <v>107</v>
      </c>
      <c r="F61" s="113"/>
      <c r="G61" s="114" t="s">
        <v>121</v>
      </c>
      <c r="H61" s="4" t="s">
        <v>102</v>
      </c>
      <c r="I61" s="4" t="s">
        <v>101</v>
      </c>
      <c r="J61" s="4" t="s">
        <v>101</v>
      </c>
      <c r="K61" s="4" t="s">
        <v>101</v>
      </c>
      <c r="L61" s="427"/>
      <c r="M61" s="101"/>
    </row>
    <row r="62" spans="2:13" ht="18" customHeight="1">
      <c r="B62" s="211" t="s">
        <v>621</v>
      </c>
      <c r="C62" s="230" t="s">
        <v>1210</v>
      </c>
      <c r="D62" s="254" t="s">
        <v>196</v>
      </c>
      <c r="E62" s="4" t="s">
        <v>111</v>
      </c>
      <c r="F62" s="247"/>
      <c r="G62" s="114" t="s">
        <v>121</v>
      </c>
      <c r="H62" s="4" t="s">
        <v>102</v>
      </c>
      <c r="I62" s="4" t="s">
        <v>101</v>
      </c>
      <c r="J62" s="4" t="s">
        <v>101</v>
      </c>
      <c r="K62" s="4" t="s">
        <v>101</v>
      </c>
      <c r="L62" s="427"/>
      <c r="M62" s="101"/>
    </row>
    <row r="63" spans="2:13" ht="18" customHeight="1">
      <c r="B63" s="211" t="s">
        <v>623</v>
      </c>
      <c r="C63" s="230" t="s">
        <v>1211</v>
      </c>
      <c r="D63" s="254" t="s">
        <v>443</v>
      </c>
      <c r="E63" s="4" t="s">
        <v>107</v>
      </c>
      <c r="F63" s="113"/>
      <c r="G63" s="114" t="s">
        <v>121</v>
      </c>
      <c r="H63" s="4" t="s">
        <v>102</v>
      </c>
      <c r="I63" s="4" t="s">
        <v>101</v>
      </c>
      <c r="J63" s="4" t="s">
        <v>101</v>
      </c>
      <c r="K63" s="4" t="s">
        <v>101</v>
      </c>
      <c r="L63" s="427"/>
      <c r="M63" s="101"/>
    </row>
    <row r="64" spans="2:13" ht="18" customHeight="1">
      <c r="B64" s="211" t="s">
        <v>625</v>
      </c>
      <c r="C64" s="230" t="s">
        <v>1212</v>
      </c>
      <c r="D64" s="254" t="s">
        <v>196</v>
      </c>
      <c r="E64" s="4" t="s">
        <v>111</v>
      </c>
      <c r="F64" s="247"/>
      <c r="G64" s="114" t="s">
        <v>121</v>
      </c>
      <c r="H64" s="4" t="s">
        <v>102</v>
      </c>
      <c r="I64" s="4" t="s">
        <v>101</v>
      </c>
      <c r="J64" s="4" t="s">
        <v>101</v>
      </c>
      <c r="K64" s="4" t="s">
        <v>101</v>
      </c>
      <c r="L64" s="427"/>
      <c r="M64" s="101"/>
    </row>
    <row r="65" spans="2:13" ht="18" customHeight="1">
      <c r="B65" s="211" t="s">
        <v>627</v>
      </c>
      <c r="C65" s="230" t="s">
        <v>1213</v>
      </c>
      <c r="D65" s="254" t="s">
        <v>443</v>
      </c>
      <c r="E65" s="4" t="s">
        <v>107</v>
      </c>
      <c r="F65" s="113"/>
      <c r="G65" s="114" t="s">
        <v>121</v>
      </c>
      <c r="H65" s="4" t="s">
        <v>102</v>
      </c>
      <c r="I65" s="4" t="s">
        <v>101</v>
      </c>
      <c r="J65" s="4" t="s">
        <v>101</v>
      </c>
      <c r="K65" s="4" t="s">
        <v>101</v>
      </c>
      <c r="L65" s="427"/>
      <c r="M65" s="101"/>
    </row>
    <row r="66" spans="2:13" ht="18" customHeight="1">
      <c r="B66" s="211" t="s">
        <v>629</v>
      </c>
      <c r="C66" s="230" t="s">
        <v>1214</v>
      </c>
      <c r="D66" s="254" t="s">
        <v>196</v>
      </c>
      <c r="E66" s="4" t="s">
        <v>111</v>
      </c>
      <c r="F66" s="247"/>
      <c r="G66" s="114" t="s">
        <v>121</v>
      </c>
      <c r="H66" s="4" t="s">
        <v>102</v>
      </c>
      <c r="I66" s="4" t="s">
        <v>101</v>
      </c>
      <c r="J66" s="4" t="s">
        <v>101</v>
      </c>
      <c r="K66" s="4" t="s">
        <v>101</v>
      </c>
      <c r="L66" s="427"/>
      <c r="M66" s="101"/>
    </row>
    <row r="67" spans="2:13" ht="18" customHeight="1">
      <c r="B67" s="211" t="s">
        <v>631</v>
      </c>
      <c r="C67" s="230" t="s">
        <v>1215</v>
      </c>
      <c r="D67" s="254" t="s">
        <v>443</v>
      </c>
      <c r="E67" s="4" t="s">
        <v>107</v>
      </c>
      <c r="F67" s="113"/>
      <c r="G67" s="114" t="s">
        <v>121</v>
      </c>
      <c r="H67" s="4" t="s">
        <v>102</v>
      </c>
      <c r="I67" s="4" t="s">
        <v>101</v>
      </c>
      <c r="J67" s="4" t="s">
        <v>101</v>
      </c>
      <c r="K67" s="4" t="s">
        <v>101</v>
      </c>
      <c r="L67" s="427"/>
      <c r="M67" s="101"/>
    </row>
    <row r="68" spans="2:13" ht="18" customHeight="1">
      <c r="B68" s="211" t="s">
        <v>633</v>
      </c>
      <c r="C68" s="230" t="s">
        <v>1216</v>
      </c>
      <c r="D68" s="254" t="s">
        <v>196</v>
      </c>
      <c r="E68" s="4" t="s">
        <v>111</v>
      </c>
      <c r="F68" s="247"/>
      <c r="G68" s="114" t="s">
        <v>121</v>
      </c>
      <c r="H68" s="4" t="s">
        <v>102</v>
      </c>
      <c r="I68" s="4" t="s">
        <v>101</v>
      </c>
      <c r="J68" s="4" t="s">
        <v>101</v>
      </c>
      <c r="K68" s="4" t="s">
        <v>101</v>
      </c>
      <c r="L68" s="427"/>
      <c r="M68" s="101"/>
    </row>
    <row r="69" spans="2:13" ht="18" customHeight="1">
      <c r="B69" s="211" t="s">
        <v>635</v>
      </c>
      <c r="C69" s="230" t="s">
        <v>1217</v>
      </c>
      <c r="D69" s="254" t="s">
        <v>443</v>
      </c>
      <c r="E69" s="4" t="s">
        <v>107</v>
      </c>
      <c r="F69" s="113"/>
      <c r="G69" s="114" t="s">
        <v>121</v>
      </c>
      <c r="H69" s="4" t="s">
        <v>102</v>
      </c>
      <c r="I69" s="4" t="s">
        <v>101</v>
      </c>
      <c r="J69" s="4" t="s">
        <v>101</v>
      </c>
      <c r="K69" s="4" t="s">
        <v>101</v>
      </c>
      <c r="L69" s="427"/>
      <c r="M69" s="101"/>
    </row>
    <row r="70" spans="2:13" ht="18" customHeight="1">
      <c r="B70" s="211" t="s">
        <v>637</v>
      </c>
      <c r="C70" s="230" t="s">
        <v>1218</v>
      </c>
      <c r="D70" s="254" t="s">
        <v>196</v>
      </c>
      <c r="E70" s="4" t="s">
        <v>111</v>
      </c>
      <c r="F70" s="247"/>
      <c r="G70" s="114" t="s">
        <v>121</v>
      </c>
      <c r="H70" s="4" t="s">
        <v>102</v>
      </c>
      <c r="I70" s="4" t="s">
        <v>101</v>
      </c>
      <c r="J70" s="4" t="s">
        <v>101</v>
      </c>
      <c r="K70" s="4" t="s">
        <v>101</v>
      </c>
      <c r="L70" s="427"/>
      <c r="M70" s="101"/>
    </row>
    <row r="71" spans="2:13" ht="18" customHeight="1">
      <c r="B71" s="211" t="s">
        <v>639</v>
      </c>
      <c r="C71" s="230" t="s">
        <v>1219</v>
      </c>
      <c r="D71" s="254" t="s">
        <v>443</v>
      </c>
      <c r="E71" s="4" t="s">
        <v>107</v>
      </c>
      <c r="F71" s="113"/>
      <c r="G71" s="114" t="s">
        <v>121</v>
      </c>
      <c r="H71" s="4" t="s">
        <v>102</v>
      </c>
      <c r="I71" s="4" t="s">
        <v>101</v>
      </c>
      <c r="J71" s="4" t="s">
        <v>101</v>
      </c>
      <c r="K71" s="4" t="s">
        <v>101</v>
      </c>
      <c r="L71" s="427"/>
      <c r="M71" s="101"/>
    </row>
    <row r="72" spans="2:13" ht="18" customHeight="1">
      <c r="B72" s="211" t="s">
        <v>641</v>
      </c>
      <c r="C72" s="230" t="s">
        <v>1220</v>
      </c>
      <c r="D72" s="254" t="s">
        <v>196</v>
      </c>
      <c r="E72" s="4" t="s">
        <v>111</v>
      </c>
      <c r="F72" s="247"/>
      <c r="G72" s="114" t="s">
        <v>121</v>
      </c>
      <c r="H72" s="4" t="s">
        <v>102</v>
      </c>
      <c r="I72" s="4" t="s">
        <v>101</v>
      </c>
      <c r="J72" s="4" t="s">
        <v>101</v>
      </c>
      <c r="K72" s="4" t="s">
        <v>101</v>
      </c>
      <c r="L72" s="427"/>
      <c r="M72" s="101"/>
    </row>
    <row r="73" spans="2:13" ht="18" customHeight="1">
      <c r="B73" s="211" t="s">
        <v>643</v>
      </c>
      <c r="C73" s="230" t="s">
        <v>1221</v>
      </c>
      <c r="D73" s="254" t="s">
        <v>443</v>
      </c>
      <c r="E73" s="4" t="s">
        <v>107</v>
      </c>
      <c r="F73" s="113"/>
      <c r="G73" s="114" t="s">
        <v>121</v>
      </c>
      <c r="H73" s="4" t="s">
        <v>102</v>
      </c>
      <c r="I73" s="4" t="s">
        <v>101</v>
      </c>
      <c r="J73" s="4" t="s">
        <v>101</v>
      </c>
      <c r="K73" s="4" t="s">
        <v>101</v>
      </c>
      <c r="L73" s="427"/>
      <c r="M73" s="101"/>
    </row>
    <row r="74" spans="2:13" ht="18" customHeight="1">
      <c r="B74" s="211" t="s">
        <v>645</v>
      </c>
      <c r="C74" s="230" t="s">
        <v>1222</v>
      </c>
      <c r="D74" s="254" t="s">
        <v>196</v>
      </c>
      <c r="E74" s="4" t="s">
        <v>111</v>
      </c>
      <c r="F74" s="247"/>
      <c r="G74" s="114" t="s">
        <v>121</v>
      </c>
      <c r="H74" s="4" t="s">
        <v>102</v>
      </c>
      <c r="I74" s="4" t="s">
        <v>101</v>
      </c>
      <c r="J74" s="4" t="s">
        <v>101</v>
      </c>
      <c r="K74" s="4" t="s">
        <v>101</v>
      </c>
      <c r="L74" s="427"/>
      <c r="M74" s="101"/>
    </row>
    <row r="75" spans="2:13" ht="18" customHeight="1">
      <c r="B75" s="211" t="s">
        <v>647</v>
      </c>
      <c r="C75" s="230" t="s">
        <v>1223</v>
      </c>
      <c r="D75" s="254" t="s">
        <v>443</v>
      </c>
      <c r="E75" s="4" t="s">
        <v>107</v>
      </c>
      <c r="F75" s="113"/>
      <c r="G75" s="114" t="s">
        <v>121</v>
      </c>
      <c r="H75" s="4" t="s">
        <v>102</v>
      </c>
      <c r="I75" s="4" t="s">
        <v>101</v>
      </c>
      <c r="J75" s="4" t="s">
        <v>101</v>
      </c>
      <c r="K75" s="4" t="s">
        <v>101</v>
      </c>
      <c r="L75" s="427"/>
      <c r="M75" s="101"/>
    </row>
    <row r="76" spans="2:13" ht="18" customHeight="1">
      <c r="B76" s="211" t="s">
        <v>649</v>
      </c>
      <c r="C76" s="230" t="s">
        <v>1224</v>
      </c>
      <c r="D76" s="254" t="s">
        <v>196</v>
      </c>
      <c r="E76" s="4" t="s">
        <v>111</v>
      </c>
      <c r="F76" s="247"/>
      <c r="G76" s="114" t="s">
        <v>121</v>
      </c>
      <c r="H76" s="4" t="s">
        <v>102</v>
      </c>
      <c r="I76" s="4" t="s">
        <v>101</v>
      </c>
      <c r="J76" s="4" t="s">
        <v>101</v>
      </c>
      <c r="K76" s="4" t="s">
        <v>101</v>
      </c>
      <c r="L76" s="427"/>
      <c r="M76" s="101"/>
    </row>
    <row r="77" spans="2:13" ht="18" customHeight="1">
      <c r="B77" s="211" t="s">
        <v>651</v>
      </c>
      <c r="C77" s="230" t="s">
        <v>1225</v>
      </c>
      <c r="D77" s="254" t="s">
        <v>443</v>
      </c>
      <c r="E77" s="4" t="s">
        <v>107</v>
      </c>
      <c r="F77" s="113"/>
      <c r="G77" s="114" t="s">
        <v>121</v>
      </c>
      <c r="H77" s="4" t="s">
        <v>102</v>
      </c>
      <c r="I77" s="4" t="s">
        <v>101</v>
      </c>
      <c r="J77" s="4" t="s">
        <v>101</v>
      </c>
      <c r="K77" s="4" t="s">
        <v>101</v>
      </c>
      <c r="L77" s="427"/>
      <c r="M77" s="101"/>
    </row>
    <row r="78" spans="2:13" ht="18" customHeight="1">
      <c r="B78" s="211" t="s">
        <v>653</v>
      </c>
      <c r="C78" s="230" t="s">
        <v>1226</v>
      </c>
      <c r="D78" s="254" t="s">
        <v>196</v>
      </c>
      <c r="E78" s="4" t="s">
        <v>111</v>
      </c>
      <c r="F78" s="247"/>
      <c r="G78" s="114" t="s">
        <v>121</v>
      </c>
      <c r="H78" s="4" t="s">
        <v>102</v>
      </c>
      <c r="I78" s="4" t="s">
        <v>101</v>
      </c>
      <c r="J78" s="4" t="s">
        <v>101</v>
      </c>
      <c r="K78" s="4" t="s">
        <v>101</v>
      </c>
      <c r="L78" s="427"/>
      <c r="M78" s="101"/>
    </row>
    <row r="79" spans="2:13" ht="18" customHeight="1">
      <c r="B79" s="211" t="s">
        <v>655</v>
      </c>
      <c r="C79" s="230" t="s">
        <v>1227</v>
      </c>
      <c r="D79" s="254" t="s">
        <v>443</v>
      </c>
      <c r="E79" s="4" t="s">
        <v>107</v>
      </c>
      <c r="F79" s="113"/>
      <c r="G79" s="114" t="s">
        <v>121</v>
      </c>
      <c r="H79" s="4" t="s">
        <v>102</v>
      </c>
      <c r="I79" s="4" t="s">
        <v>101</v>
      </c>
      <c r="J79" s="4" t="s">
        <v>101</v>
      </c>
      <c r="K79" s="4" t="s">
        <v>101</v>
      </c>
      <c r="L79" s="427"/>
      <c r="M79" s="101"/>
    </row>
    <row r="80" spans="2:13" ht="18" customHeight="1">
      <c r="B80" s="211" t="s">
        <v>657</v>
      </c>
      <c r="C80" s="230" t="s">
        <v>1228</v>
      </c>
      <c r="D80" s="254" t="s">
        <v>196</v>
      </c>
      <c r="E80" s="4" t="s">
        <v>111</v>
      </c>
      <c r="F80" s="247"/>
      <c r="G80" s="114" t="s">
        <v>121</v>
      </c>
      <c r="H80" s="4" t="s">
        <v>102</v>
      </c>
      <c r="I80" s="4" t="s">
        <v>101</v>
      </c>
      <c r="J80" s="4" t="s">
        <v>101</v>
      </c>
      <c r="K80" s="4" t="s">
        <v>101</v>
      </c>
      <c r="L80" s="427"/>
      <c r="M80" s="101"/>
    </row>
    <row r="81" spans="2:13" ht="18" customHeight="1">
      <c r="B81" s="211" t="s">
        <v>659</v>
      </c>
      <c r="C81" s="230" t="s">
        <v>1229</v>
      </c>
      <c r="D81" s="254" t="s">
        <v>443</v>
      </c>
      <c r="E81" s="4" t="s">
        <v>107</v>
      </c>
      <c r="F81" s="113"/>
      <c r="G81" s="114" t="s">
        <v>121</v>
      </c>
      <c r="H81" s="4" t="s">
        <v>102</v>
      </c>
      <c r="I81" s="4" t="s">
        <v>101</v>
      </c>
      <c r="J81" s="4" t="s">
        <v>101</v>
      </c>
      <c r="K81" s="4" t="s">
        <v>101</v>
      </c>
      <c r="L81" s="427"/>
      <c r="M81" s="101"/>
    </row>
    <row r="82" spans="2:13" ht="18" customHeight="1">
      <c r="B82" s="211" t="s">
        <v>661</v>
      </c>
      <c r="C82" s="230" t="s">
        <v>1230</v>
      </c>
      <c r="D82" s="254" t="s">
        <v>196</v>
      </c>
      <c r="E82" s="4" t="s">
        <v>111</v>
      </c>
      <c r="F82" s="247"/>
      <c r="G82" s="114" t="s">
        <v>121</v>
      </c>
      <c r="H82" s="4" t="s">
        <v>102</v>
      </c>
      <c r="I82" s="4" t="s">
        <v>101</v>
      </c>
      <c r="J82" s="4" t="s">
        <v>101</v>
      </c>
      <c r="K82" s="4" t="s">
        <v>101</v>
      </c>
      <c r="L82" s="427"/>
      <c r="M82" s="101"/>
    </row>
    <row r="83" spans="2:13" ht="18" customHeight="1">
      <c r="B83" s="211" t="s">
        <v>663</v>
      </c>
      <c r="C83" s="230" t="s">
        <v>1231</v>
      </c>
      <c r="D83" s="254" t="s">
        <v>443</v>
      </c>
      <c r="E83" s="4" t="s">
        <v>107</v>
      </c>
      <c r="F83" s="113"/>
      <c r="G83" s="114" t="s">
        <v>121</v>
      </c>
      <c r="H83" s="4" t="s">
        <v>102</v>
      </c>
      <c r="I83" s="4" t="s">
        <v>101</v>
      </c>
      <c r="J83" s="4" t="s">
        <v>101</v>
      </c>
      <c r="K83" s="4" t="s">
        <v>101</v>
      </c>
      <c r="L83" s="427"/>
      <c r="M83" s="101"/>
    </row>
    <row r="84" spans="2:13" ht="18" customHeight="1">
      <c r="B84" s="211" t="s">
        <v>665</v>
      </c>
      <c r="C84" s="230" t="s">
        <v>1232</v>
      </c>
      <c r="D84" s="254" t="s">
        <v>196</v>
      </c>
      <c r="E84" s="4" t="s">
        <v>111</v>
      </c>
      <c r="F84" s="247"/>
      <c r="G84" s="114" t="s">
        <v>121</v>
      </c>
      <c r="H84" s="4" t="s">
        <v>102</v>
      </c>
      <c r="I84" s="4" t="s">
        <v>101</v>
      </c>
      <c r="J84" s="4" t="s">
        <v>101</v>
      </c>
      <c r="K84" s="4" t="s">
        <v>101</v>
      </c>
      <c r="L84" s="427"/>
      <c r="M84" s="101"/>
    </row>
    <row r="85" spans="2:13" ht="18" customHeight="1">
      <c r="B85" s="211" t="s">
        <v>667</v>
      </c>
      <c r="C85" s="230" t="s">
        <v>1233</v>
      </c>
      <c r="D85" s="254" t="s">
        <v>443</v>
      </c>
      <c r="E85" s="4" t="s">
        <v>107</v>
      </c>
      <c r="F85" s="113"/>
      <c r="G85" s="114" t="s">
        <v>121</v>
      </c>
      <c r="H85" s="4" t="s">
        <v>102</v>
      </c>
      <c r="I85" s="4" t="s">
        <v>101</v>
      </c>
      <c r="J85" s="4" t="s">
        <v>101</v>
      </c>
      <c r="K85" s="4" t="s">
        <v>101</v>
      </c>
      <c r="L85" s="427"/>
      <c r="M85" s="101"/>
    </row>
    <row r="86" spans="2:13" ht="18" customHeight="1">
      <c r="B86" s="211" t="s">
        <v>669</v>
      </c>
      <c r="C86" s="230" t="s">
        <v>1234</v>
      </c>
      <c r="D86" s="254" t="s">
        <v>196</v>
      </c>
      <c r="E86" s="4" t="s">
        <v>111</v>
      </c>
      <c r="F86" s="247"/>
      <c r="G86" s="114" t="s">
        <v>121</v>
      </c>
      <c r="H86" s="4" t="s">
        <v>102</v>
      </c>
      <c r="I86" s="4" t="s">
        <v>101</v>
      </c>
      <c r="J86" s="4" t="s">
        <v>101</v>
      </c>
      <c r="K86" s="4" t="s">
        <v>101</v>
      </c>
      <c r="L86" s="427"/>
      <c r="M86" s="101"/>
    </row>
    <row r="87" spans="2:13" ht="18" customHeight="1">
      <c r="B87" s="211" t="s">
        <v>671</v>
      </c>
      <c r="C87" s="230" t="s">
        <v>1235</v>
      </c>
      <c r="D87" s="254" t="s">
        <v>443</v>
      </c>
      <c r="E87" s="4" t="s">
        <v>107</v>
      </c>
      <c r="F87" s="113"/>
      <c r="G87" s="114" t="s">
        <v>121</v>
      </c>
      <c r="H87" s="4" t="s">
        <v>102</v>
      </c>
      <c r="I87" s="4" t="s">
        <v>101</v>
      </c>
      <c r="J87" s="4" t="s">
        <v>101</v>
      </c>
      <c r="K87" s="4" t="s">
        <v>101</v>
      </c>
      <c r="L87" s="427"/>
      <c r="M87" s="101"/>
    </row>
    <row r="88" spans="2:13" ht="18" customHeight="1">
      <c r="B88" s="211" t="s">
        <v>673</v>
      </c>
      <c r="C88" s="230" t="s">
        <v>1236</v>
      </c>
      <c r="D88" s="254" t="s">
        <v>196</v>
      </c>
      <c r="E88" s="4" t="s">
        <v>111</v>
      </c>
      <c r="F88" s="247"/>
      <c r="G88" s="114" t="s">
        <v>121</v>
      </c>
      <c r="H88" s="4" t="s">
        <v>102</v>
      </c>
      <c r="I88" s="4" t="s">
        <v>101</v>
      </c>
      <c r="J88" s="4" t="s">
        <v>101</v>
      </c>
      <c r="K88" s="4" t="s">
        <v>101</v>
      </c>
      <c r="L88" s="427"/>
      <c r="M88" s="101"/>
    </row>
    <row r="89" spans="2:13" ht="18" customHeight="1">
      <c r="B89" s="211" t="s">
        <v>675</v>
      </c>
      <c r="C89" s="230" t="s">
        <v>1237</v>
      </c>
      <c r="D89" s="254" t="s">
        <v>443</v>
      </c>
      <c r="E89" s="4" t="s">
        <v>107</v>
      </c>
      <c r="F89" s="113"/>
      <c r="G89" s="114" t="s">
        <v>121</v>
      </c>
      <c r="H89" s="4" t="s">
        <v>102</v>
      </c>
      <c r="I89" s="4" t="s">
        <v>101</v>
      </c>
      <c r="J89" s="4" t="s">
        <v>101</v>
      </c>
      <c r="K89" s="4" t="s">
        <v>101</v>
      </c>
      <c r="L89" s="427"/>
      <c r="M89" s="101"/>
    </row>
    <row r="90" spans="2:13" ht="18" customHeight="1">
      <c r="B90" s="211" t="s">
        <v>677</v>
      </c>
      <c r="C90" s="230" t="s">
        <v>1238</v>
      </c>
      <c r="D90" s="254" t="s">
        <v>196</v>
      </c>
      <c r="E90" s="4" t="s">
        <v>111</v>
      </c>
      <c r="F90" s="247"/>
      <c r="G90" s="114" t="s">
        <v>121</v>
      </c>
      <c r="H90" s="4" t="s">
        <v>102</v>
      </c>
      <c r="I90" s="4" t="s">
        <v>101</v>
      </c>
      <c r="J90" s="4" t="s">
        <v>101</v>
      </c>
      <c r="K90" s="4" t="s">
        <v>101</v>
      </c>
      <c r="L90" s="427"/>
      <c r="M90" s="101"/>
    </row>
    <row r="91" spans="2:13" ht="18" customHeight="1">
      <c r="B91" s="211" t="s">
        <v>679</v>
      </c>
      <c r="C91" s="230" t="s">
        <v>1239</v>
      </c>
      <c r="D91" s="254" t="s">
        <v>443</v>
      </c>
      <c r="E91" s="4" t="s">
        <v>107</v>
      </c>
      <c r="F91" s="113"/>
      <c r="G91" s="114" t="s">
        <v>121</v>
      </c>
      <c r="H91" s="4" t="s">
        <v>102</v>
      </c>
      <c r="I91" s="4" t="s">
        <v>101</v>
      </c>
      <c r="J91" s="4" t="s">
        <v>101</v>
      </c>
      <c r="K91" s="4" t="s">
        <v>101</v>
      </c>
      <c r="L91" s="427"/>
      <c r="M91" s="101"/>
    </row>
    <row r="92" spans="2:13" ht="18" customHeight="1">
      <c r="B92" s="211" t="s">
        <v>681</v>
      </c>
      <c r="C92" s="230" t="s">
        <v>1240</v>
      </c>
      <c r="D92" s="254" t="s">
        <v>196</v>
      </c>
      <c r="E92" s="4" t="s">
        <v>111</v>
      </c>
      <c r="F92" s="247"/>
      <c r="G92" s="114" t="s">
        <v>121</v>
      </c>
      <c r="H92" s="4" t="s">
        <v>102</v>
      </c>
      <c r="I92" s="4" t="s">
        <v>101</v>
      </c>
      <c r="J92" s="4" t="s">
        <v>101</v>
      </c>
      <c r="K92" s="4" t="s">
        <v>101</v>
      </c>
      <c r="L92" s="427"/>
      <c r="M92" s="101"/>
    </row>
    <row r="93" spans="2:13" ht="18" customHeight="1">
      <c r="B93" s="211" t="s">
        <v>683</v>
      </c>
      <c r="C93" s="230" t="s">
        <v>1241</v>
      </c>
      <c r="D93" s="254" t="s">
        <v>443</v>
      </c>
      <c r="E93" s="4" t="s">
        <v>107</v>
      </c>
      <c r="F93" s="113"/>
      <c r="G93" s="114" t="s">
        <v>121</v>
      </c>
      <c r="H93" s="4" t="s">
        <v>102</v>
      </c>
      <c r="I93" s="4" t="s">
        <v>101</v>
      </c>
      <c r="J93" s="4" t="s">
        <v>101</v>
      </c>
      <c r="K93" s="4" t="s">
        <v>101</v>
      </c>
      <c r="L93" s="427"/>
      <c r="M93" s="101"/>
    </row>
    <row r="94" spans="2:13" ht="18" customHeight="1">
      <c r="B94" s="211" t="s">
        <v>685</v>
      </c>
      <c r="C94" s="230" t="s">
        <v>1242</v>
      </c>
      <c r="D94" s="254" t="s">
        <v>196</v>
      </c>
      <c r="E94" s="4" t="s">
        <v>111</v>
      </c>
      <c r="F94" s="247"/>
      <c r="G94" s="114" t="s">
        <v>121</v>
      </c>
      <c r="H94" s="4" t="s">
        <v>102</v>
      </c>
      <c r="I94" s="4" t="s">
        <v>101</v>
      </c>
      <c r="J94" s="4" t="s">
        <v>101</v>
      </c>
      <c r="K94" s="4" t="s">
        <v>101</v>
      </c>
      <c r="L94" s="427"/>
      <c r="M94" s="101"/>
    </row>
    <row r="95" spans="2:13" ht="18" customHeight="1">
      <c r="B95" s="211" t="s">
        <v>687</v>
      </c>
      <c r="C95" s="230" t="s">
        <v>1243</v>
      </c>
      <c r="D95" s="254" t="s">
        <v>443</v>
      </c>
      <c r="E95" s="4" t="s">
        <v>107</v>
      </c>
      <c r="F95" s="113"/>
      <c r="G95" s="114" t="s">
        <v>121</v>
      </c>
      <c r="H95" s="4" t="s">
        <v>102</v>
      </c>
      <c r="I95" s="4" t="s">
        <v>101</v>
      </c>
      <c r="J95" s="4" t="s">
        <v>101</v>
      </c>
      <c r="K95" s="4" t="s">
        <v>101</v>
      </c>
      <c r="L95" s="427"/>
      <c r="M95" s="101"/>
    </row>
    <row r="96" spans="2:13" ht="18" customHeight="1">
      <c r="B96" s="211" t="s">
        <v>689</v>
      </c>
      <c r="C96" s="230" t="s">
        <v>1244</v>
      </c>
      <c r="D96" s="254" t="s">
        <v>196</v>
      </c>
      <c r="E96" s="4" t="s">
        <v>111</v>
      </c>
      <c r="F96" s="247"/>
      <c r="G96" s="114" t="s">
        <v>121</v>
      </c>
      <c r="H96" s="4" t="s">
        <v>102</v>
      </c>
      <c r="I96" s="4" t="s">
        <v>101</v>
      </c>
      <c r="J96" s="4" t="s">
        <v>101</v>
      </c>
      <c r="K96" s="4" t="s">
        <v>101</v>
      </c>
      <c r="L96" s="427"/>
      <c r="M96" s="101"/>
    </row>
    <row r="97" spans="2:13" ht="18" customHeight="1">
      <c r="B97" s="211" t="s">
        <v>691</v>
      </c>
      <c r="C97" s="230" t="s">
        <v>1245</v>
      </c>
      <c r="D97" s="254" t="s">
        <v>443</v>
      </c>
      <c r="E97" s="4" t="s">
        <v>107</v>
      </c>
      <c r="F97" s="113"/>
      <c r="G97" s="114" t="s">
        <v>121</v>
      </c>
      <c r="H97" s="4" t="s">
        <v>102</v>
      </c>
      <c r="I97" s="4" t="s">
        <v>101</v>
      </c>
      <c r="J97" s="4" t="s">
        <v>101</v>
      </c>
      <c r="K97" s="4" t="s">
        <v>101</v>
      </c>
      <c r="L97" s="427"/>
      <c r="M97" s="101"/>
    </row>
    <row r="98" spans="2:13" ht="18" customHeight="1">
      <c r="B98" s="211" t="s">
        <v>693</v>
      </c>
      <c r="C98" s="230" t="s">
        <v>1246</v>
      </c>
      <c r="D98" s="254" t="s">
        <v>196</v>
      </c>
      <c r="E98" s="4" t="s">
        <v>111</v>
      </c>
      <c r="F98" s="247"/>
      <c r="G98" s="114" t="s">
        <v>121</v>
      </c>
      <c r="H98" s="4" t="s">
        <v>102</v>
      </c>
      <c r="I98" s="4" t="s">
        <v>101</v>
      </c>
      <c r="J98" s="4" t="s">
        <v>101</v>
      </c>
      <c r="K98" s="4" t="s">
        <v>101</v>
      </c>
      <c r="L98" s="427"/>
      <c r="M98" s="101"/>
    </row>
    <row r="99" spans="2:13" ht="18" customHeight="1">
      <c r="B99" s="211" t="s">
        <v>695</v>
      </c>
      <c r="C99" s="230" t="s">
        <v>1247</v>
      </c>
      <c r="D99" s="254" t="s">
        <v>443</v>
      </c>
      <c r="E99" s="4" t="s">
        <v>107</v>
      </c>
      <c r="F99" s="113"/>
      <c r="G99" s="114" t="s">
        <v>121</v>
      </c>
      <c r="H99" s="4" t="s">
        <v>102</v>
      </c>
      <c r="I99" s="4" t="s">
        <v>101</v>
      </c>
      <c r="J99" s="4" t="s">
        <v>101</v>
      </c>
      <c r="K99" s="4" t="s">
        <v>101</v>
      </c>
      <c r="L99" s="427"/>
      <c r="M99" s="101"/>
    </row>
    <row r="100" spans="2:13" ht="18" customHeight="1">
      <c r="B100" s="211" t="s">
        <v>697</v>
      </c>
      <c r="C100" s="230" t="s">
        <v>1248</v>
      </c>
      <c r="D100" s="254" t="s">
        <v>196</v>
      </c>
      <c r="E100" s="4" t="s">
        <v>111</v>
      </c>
      <c r="F100" s="247"/>
      <c r="G100" s="114" t="s">
        <v>121</v>
      </c>
      <c r="H100" s="4" t="s">
        <v>102</v>
      </c>
      <c r="I100" s="4" t="s">
        <v>101</v>
      </c>
      <c r="J100" s="4" t="s">
        <v>101</v>
      </c>
      <c r="K100" s="4" t="s">
        <v>101</v>
      </c>
      <c r="L100" s="427"/>
      <c r="M100" s="101"/>
    </row>
    <row r="101" spans="2:13" ht="18" customHeight="1">
      <c r="B101" s="211" t="s">
        <v>699</v>
      </c>
      <c r="C101" s="230" t="s">
        <v>1249</v>
      </c>
      <c r="D101" s="254" t="s">
        <v>443</v>
      </c>
      <c r="E101" s="4" t="s">
        <v>107</v>
      </c>
      <c r="F101" s="113"/>
      <c r="G101" s="114" t="s">
        <v>121</v>
      </c>
      <c r="H101" s="4" t="s">
        <v>102</v>
      </c>
      <c r="I101" s="4" t="s">
        <v>101</v>
      </c>
      <c r="J101" s="4" t="s">
        <v>101</v>
      </c>
      <c r="K101" s="4" t="s">
        <v>101</v>
      </c>
      <c r="L101" s="427"/>
      <c r="M101" s="101"/>
    </row>
    <row r="102" spans="2:13" ht="18" customHeight="1">
      <c r="B102" s="211" t="s">
        <v>701</v>
      </c>
      <c r="C102" s="230" t="s">
        <v>1250</v>
      </c>
      <c r="D102" s="254" t="s">
        <v>196</v>
      </c>
      <c r="E102" s="4" t="s">
        <v>111</v>
      </c>
      <c r="F102" s="247"/>
      <c r="G102" s="114" t="s">
        <v>121</v>
      </c>
      <c r="H102" s="4" t="s">
        <v>102</v>
      </c>
      <c r="I102" s="4" t="s">
        <v>101</v>
      </c>
      <c r="J102" s="4" t="s">
        <v>101</v>
      </c>
      <c r="K102" s="4" t="s">
        <v>101</v>
      </c>
      <c r="L102" s="427"/>
      <c r="M102" s="101"/>
    </row>
    <row r="103" spans="2:13" ht="18" customHeight="1">
      <c r="B103" s="211" t="s">
        <v>703</v>
      </c>
      <c r="C103" s="230" t="s">
        <v>1251</v>
      </c>
      <c r="D103" s="254" t="s">
        <v>443</v>
      </c>
      <c r="E103" s="4" t="s">
        <v>107</v>
      </c>
      <c r="F103" s="113"/>
      <c r="G103" s="114" t="s">
        <v>121</v>
      </c>
      <c r="H103" s="4" t="s">
        <v>102</v>
      </c>
      <c r="I103" s="4" t="s">
        <v>101</v>
      </c>
      <c r="J103" s="4" t="s">
        <v>101</v>
      </c>
      <c r="K103" s="4" t="s">
        <v>101</v>
      </c>
      <c r="L103" s="427"/>
      <c r="M103" s="101"/>
    </row>
    <row r="104" spans="2:13" ht="18" customHeight="1">
      <c r="B104" s="211" t="s">
        <v>705</v>
      </c>
      <c r="C104" s="230" t="s">
        <v>1252</v>
      </c>
      <c r="D104" s="254" t="s">
        <v>196</v>
      </c>
      <c r="E104" s="4" t="s">
        <v>111</v>
      </c>
      <c r="F104" s="247"/>
      <c r="G104" s="114" t="s">
        <v>121</v>
      </c>
      <c r="H104" s="4" t="s">
        <v>102</v>
      </c>
      <c r="I104" s="4" t="s">
        <v>101</v>
      </c>
      <c r="J104" s="4" t="s">
        <v>101</v>
      </c>
      <c r="K104" s="4" t="s">
        <v>101</v>
      </c>
      <c r="L104" s="427"/>
      <c r="M104" s="101"/>
    </row>
    <row r="105" spans="2:13" ht="18" customHeight="1">
      <c r="B105" s="211" t="s">
        <v>707</v>
      </c>
      <c r="C105" s="230" t="s">
        <v>1253</v>
      </c>
      <c r="D105" s="254" t="s">
        <v>443</v>
      </c>
      <c r="E105" s="4" t="s">
        <v>107</v>
      </c>
      <c r="F105" s="113"/>
      <c r="G105" s="114" t="s">
        <v>121</v>
      </c>
      <c r="H105" s="4" t="s">
        <v>102</v>
      </c>
      <c r="I105" s="4" t="s">
        <v>101</v>
      </c>
      <c r="J105" s="4" t="s">
        <v>101</v>
      </c>
      <c r="K105" s="4" t="s">
        <v>101</v>
      </c>
      <c r="L105" s="427"/>
      <c r="M105" s="101"/>
    </row>
    <row r="106" spans="2:13" ht="18" customHeight="1">
      <c r="B106" s="211" t="s">
        <v>709</v>
      </c>
      <c r="C106" s="230" t="s">
        <v>1254</v>
      </c>
      <c r="D106" s="254" t="s">
        <v>196</v>
      </c>
      <c r="E106" s="4" t="s">
        <v>111</v>
      </c>
      <c r="F106" s="247"/>
      <c r="G106" s="114" t="s">
        <v>121</v>
      </c>
      <c r="H106" s="4" t="s">
        <v>102</v>
      </c>
      <c r="I106" s="4" t="s">
        <v>101</v>
      </c>
      <c r="J106" s="4" t="s">
        <v>101</v>
      </c>
      <c r="K106" s="4" t="s">
        <v>101</v>
      </c>
      <c r="L106" s="427"/>
      <c r="M106" s="101"/>
    </row>
    <row r="107" spans="2:13" ht="18" customHeight="1">
      <c r="B107" s="211" t="s">
        <v>711</v>
      </c>
      <c r="C107" s="230" t="s">
        <v>1255</v>
      </c>
      <c r="D107" s="254" t="s">
        <v>443</v>
      </c>
      <c r="E107" s="4" t="s">
        <v>107</v>
      </c>
      <c r="F107" s="113"/>
      <c r="G107" s="114" t="s">
        <v>121</v>
      </c>
      <c r="H107" s="4" t="s">
        <v>102</v>
      </c>
      <c r="I107" s="4" t="s">
        <v>101</v>
      </c>
      <c r="J107" s="4" t="s">
        <v>101</v>
      </c>
      <c r="K107" s="4" t="s">
        <v>101</v>
      </c>
      <c r="L107" s="427"/>
      <c r="M107" s="101"/>
    </row>
    <row r="108" spans="2:13" ht="18" customHeight="1">
      <c r="B108" s="211" t="s">
        <v>713</v>
      </c>
      <c r="C108" s="230" t="s">
        <v>1256</v>
      </c>
      <c r="D108" s="254" t="s">
        <v>196</v>
      </c>
      <c r="E108" s="4" t="s">
        <v>111</v>
      </c>
      <c r="F108" s="247"/>
      <c r="G108" s="114" t="s">
        <v>121</v>
      </c>
      <c r="H108" s="4" t="s">
        <v>102</v>
      </c>
      <c r="I108" s="4" t="s">
        <v>101</v>
      </c>
      <c r="J108" s="4" t="s">
        <v>101</v>
      </c>
      <c r="K108" s="4" t="s">
        <v>101</v>
      </c>
      <c r="L108" s="427"/>
      <c r="M108" s="101"/>
    </row>
    <row r="109" spans="2:13" ht="18" customHeight="1">
      <c r="B109" s="211" t="s">
        <v>715</v>
      </c>
      <c r="C109" s="230" t="s">
        <v>1257</v>
      </c>
      <c r="D109" s="254" t="s">
        <v>443</v>
      </c>
      <c r="E109" s="4" t="s">
        <v>107</v>
      </c>
      <c r="F109" s="113"/>
      <c r="G109" s="114" t="s">
        <v>121</v>
      </c>
      <c r="H109" s="4" t="s">
        <v>102</v>
      </c>
      <c r="I109" s="4" t="s">
        <v>101</v>
      </c>
      <c r="J109" s="4" t="s">
        <v>101</v>
      </c>
      <c r="K109" s="4" t="s">
        <v>101</v>
      </c>
      <c r="L109" s="427"/>
      <c r="M109" s="101"/>
    </row>
    <row r="110" spans="2:13" ht="18" customHeight="1">
      <c r="B110" s="211" t="s">
        <v>717</v>
      </c>
      <c r="C110" s="230" t="s">
        <v>1258</v>
      </c>
      <c r="D110" s="254" t="s">
        <v>196</v>
      </c>
      <c r="E110" s="4" t="s">
        <v>111</v>
      </c>
      <c r="F110" s="247"/>
      <c r="G110" s="114" t="s">
        <v>121</v>
      </c>
      <c r="H110" s="4" t="s">
        <v>102</v>
      </c>
      <c r="I110" s="4" t="s">
        <v>101</v>
      </c>
      <c r="J110" s="4" t="s">
        <v>101</v>
      </c>
      <c r="K110" s="4" t="s">
        <v>101</v>
      </c>
      <c r="L110" s="427"/>
      <c r="M110" s="101"/>
    </row>
    <row r="111" spans="2:13" ht="18" customHeight="1">
      <c r="B111" s="211" t="s">
        <v>719</v>
      </c>
      <c r="C111" s="230" t="s">
        <v>1259</v>
      </c>
      <c r="D111" s="254" t="s">
        <v>443</v>
      </c>
      <c r="E111" s="4" t="s">
        <v>107</v>
      </c>
      <c r="F111" s="113"/>
      <c r="G111" s="114" t="s">
        <v>121</v>
      </c>
      <c r="H111" s="4" t="s">
        <v>102</v>
      </c>
      <c r="I111" s="4" t="s">
        <v>101</v>
      </c>
      <c r="J111" s="4" t="s">
        <v>101</v>
      </c>
      <c r="K111" s="4" t="s">
        <v>101</v>
      </c>
      <c r="L111" s="427"/>
      <c r="M111" s="101"/>
    </row>
    <row r="112" spans="2:13" ht="18" customHeight="1">
      <c r="B112" s="211" t="s">
        <v>721</v>
      </c>
      <c r="C112" s="230" t="s">
        <v>1260</v>
      </c>
      <c r="D112" s="254" t="s">
        <v>196</v>
      </c>
      <c r="E112" s="4" t="s">
        <v>111</v>
      </c>
      <c r="F112" s="247"/>
      <c r="G112" s="114" t="s">
        <v>121</v>
      </c>
      <c r="H112" s="4" t="s">
        <v>102</v>
      </c>
      <c r="I112" s="4" t="s">
        <v>101</v>
      </c>
      <c r="J112" s="4" t="s">
        <v>101</v>
      </c>
      <c r="K112" s="4" t="s">
        <v>101</v>
      </c>
      <c r="L112" s="427"/>
      <c r="M112" s="101"/>
    </row>
    <row r="113" spans="2:13" ht="18" customHeight="1">
      <c r="B113" s="211" t="s">
        <v>723</v>
      </c>
      <c r="C113" s="230" t="s">
        <v>1261</v>
      </c>
      <c r="D113" s="254" t="s">
        <v>443</v>
      </c>
      <c r="E113" s="4" t="s">
        <v>107</v>
      </c>
      <c r="F113" s="113"/>
      <c r="G113" s="114" t="s">
        <v>121</v>
      </c>
      <c r="H113" s="4" t="s">
        <v>102</v>
      </c>
      <c r="I113" s="4" t="s">
        <v>101</v>
      </c>
      <c r="J113" s="4" t="s">
        <v>101</v>
      </c>
      <c r="K113" s="4" t="s">
        <v>101</v>
      </c>
      <c r="L113" s="427"/>
      <c r="M113" s="101"/>
    </row>
    <row r="114" spans="2:13" ht="18" customHeight="1">
      <c r="B114" s="211" t="s">
        <v>725</v>
      </c>
      <c r="C114" s="230" t="s">
        <v>1262</v>
      </c>
      <c r="D114" s="254" t="s">
        <v>196</v>
      </c>
      <c r="E114" s="4" t="s">
        <v>111</v>
      </c>
      <c r="F114" s="247"/>
      <c r="G114" s="114" t="s">
        <v>121</v>
      </c>
      <c r="H114" s="4" t="s">
        <v>102</v>
      </c>
      <c r="I114" s="4" t="s">
        <v>101</v>
      </c>
      <c r="J114" s="4" t="s">
        <v>101</v>
      </c>
      <c r="K114" s="4" t="s">
        <v>101</v>
      </c>
      <c r="L114" s="427"/>
      <c r="M114" s="101"/>
    </row>
    <row r="115" spans="2:13" ht="18" customHeight="1">
      <c r="B115" s="211" t="s">
        <v>727</v>
      </c>
      <c r="C115" s="230" t="s">
        <v>1263</v>
      </c>
      <c r="D115" s="254" t="s">
        <v>443</v>
      </c>
      <c r="E115" s="4" t="s">
        <v>107</v>
      </c>
      <c r="F115" s="113"/>
      <c r="G115" s="114" t="s">
        <v>121</v>
      </c>
      <c r="H115" s="4" t="s">
        <v>102</v>
      </c>
      <c r="I115" s="4" t="s">
        <v>101</v>
      </c>
      <c r="J115" s="4" t="s">
        <v>101</v>
      </c>
      <c r="K115" s="4" t="s">
        <v>101</v>
      </c>
      <c r="L115" s="427"/>
      <c r="M115" s="101"/>
    </row>
    <row r="116" spans="2:13" ht="18" customHeight="1">
      <c r="B116" s="211" t="s">
        <v>729</v>
      </c>
      <c r="C116" s="230" t="s">
        <v>1264</v>
      </c>
      <c r="D116" s="254" t="s">
        <v>196</v>
      </c>
      <c r="E116" s="4" t="s">
        <v>111</v>
      </c>
      <c r="F116" s="247"/>
      <c r="G116" s="114" t="s">
        <v>121</v>
      </c>
      <c r="H116" s="4" t="s">
        <v>102</v>
      </c>
      <c r="I116" s="4" t="s">
        <v>101</v>
      </c>
      <c r="J116" s="4" t="s">
        <v>101</v>
      </c>
      <c r="K116" s="4" t="s">
        <v>101</v>
      </c>
      <c r="L116" s="427"/>
      <c r="M116" s="101"/>
    </row>
    <row r="117" spans="2:13" ht="18" customHeight="1">
      <c r="B117" s="211" t="s">
        <v>731</v>
      </c>
      <c r="C117" s="230" t="s">
        <v>1265</v>
      </c>
      <c r="D117" s="254" t="s">
        <v>443</v>
      </c>
      <c r="E117" s="4" t="s">
        <v>107</v>
      </c>
      <c r="F117" s="113"/>
      <c r="G117" s="114" t="s">
        <v>121</v>
      </c>
      <c r="H117" s="4" t="s">
        <v>102</v>
      </c>
      <c r="I117" s="4" t="s">
        <v>101</v>
      </c>
      <c r="J117" s="4" t="s">
        <v>101</v>
      </c>
      <c r="K117" s="4" t="s">
        <v>101</v>
      </c>
      <c r="L117" s="427"/>
      <c r="M117" s="101"/>
    </row>
    <row r="118" spans="2:13" ht="18" customHeight="1">
      <c r="B118" s="211" t="s">
        <v>733</v>
      </c>
      <c r="C118" s="230" t="s">
        <v>1266</v>
      </c>
      <c r="D118" s="254" t="s">
        <v>196</v>
      </c>
      <c r="E118" s="4" t="s">
        <v>111</v>
      </c>
      <c r="F118" s="113"/>
      <c r="G118" s="114" t="s">
        <v>121</v>
      </c>
      <c r="H118" s="4" t="s">
        <v>102</v>
      </c>
      <c r="I118" s="4" t="s">
        <v>101</v>
      </c>
      <c r="J118" s="4" t="s">
        <v>101</v>
      </c>
      <c r="K118" s="4" t="s">
        <v>101</v>
      </c>
      <c r="L118" s="427"/>
      <c r="M118" s="101"/>
    </row>
    <row r="119" spans="2:13" ht="18" customHeight="1">
      <c r="B119" s="211" t="s">
        <v>735</v>
      </c>
      <c r="C119" s="230" t="s">
        <v>1267</v>
      </c>
      <c r="D119" s="254" t="s">
        <v>443</v>
      </c>
      <c r="E119" s="4" t="s">
        <v>107</v>
      </c>
      <c r="F119" s="113"/>
      <c r="G119" s="114" t="s">
        <v>121</v>
      </c>
      <c r="H119" s="4" t="s">
        <v>102</v>
      </c>
      <c r="I119" s="4" t="s">
        <v>101</v>
      </c>
      <c r="J119" s="4" t="s">
        <v>101</v>
      </c>
      <c r="K119" s="4" t="s">
        <v>101</v>
      </c>
      <c r="L119" s="427"/>
      <c r="M119" s="101"/>
    </row>
    <row r="120" spans="2:13" ht="18" customHeight="1">
      <c r="B120" s="211" t="s">
        <v>737</v>
      </c>
      <c r="C120" s="230" t="s">
        <v>1268</v>
      </c>
      <c r="D120" s="254" t="s">
        <v>196</v>
      </c>
      <c r="E120" s="4" t="s">
        <v>111</v>
      </c>
      <c r="F120" s="113"/>
      <c r="G120" s="114" t="s">
        <v>121</v>
      </c>
      <c r="H120" s="4" t="s">
        <v>102</v>
      </c>
      <c r="I120" s="4" t="s">
        <v>101</v>
      </c>
      <c r="J120" s="4" t="s">
        <v>101</v>
      </c>
      <c r="K120" s="4" t="s">
        <v>101</v>
      </c>
      <c r="L120" s="427"/>
      <c r="M120" s="101"/>
    </row>
    <row r="121" spans="2:13" ht="18" customHeight="1">
      <c r="B121" s="211" t="s">
        <v>739</v>
      </c>
      <c r="C121" s="230" t="s">
        <v>1269</v>
      </c>
      <c r="D121" s="254" t="s">
        <v>443</v>
      </c>
      <c r="E121" s="4" t="s">
        <v>107</v>
      </c>
      <c r="F121" s="113"/>
      <c r="G121" s="114" t="s">
        <v>121</v>
      </c>
      <c r="H121" s="4" t="s">
        <v>102</v>
      </c>
      <c r="I121" s="4" t="s">
        <v>101</v>
      </c>
      <c r="J121" s="4" t="s">
        <v>101</v>
      </c>
      <c r="K121" s="4" t="s">
        <v>101</v>
      </c>
      <c r="L121" s="427"/>
      <c r="M121" s="101"/>
    </row>
    <row r="122" spans="2:13" ht="18" customHeight="1">
      <c r="B122" s="211" t="s">
        <v>741</v>
      </c>
      <c r="C122" s="230" t="s">
        <v>1270</v>
      </c>
      <c r="D122" s="254" t="s">
        <v>196</v>
      </c>
      <c r="E122" s="4" t="s">
        <v>111</v>
      </c>
      <c r="F122" s="113"/>
      <c r="G122" s="114" t="s">
        <v>121</v>
      </c>
      <c r="H122" s="4" t="s">
        <v>102</v>
      </c>
      <c r="I122" s="4" t="s">
        <v>101</v>
      </c>
      <c r="J122" s="4" t="s">
        <v>101</v>
      </c>
      <c r="K122" s="4" t="s">
        <v>101</v>
      </c>
      <c r="L122" s="427"/>
      <c r="M122" s="101"/>
    </row>
    <row r="123" spans="2:13" ht="18" customHeight="1">
      <c r="B123" s="211" t="s">
        <v>743</v>
      </c>
      <c r="C123" s="230" t="s">
        <v>1271</v>
      </c>
      <c r="D123" s="254" t="s">
        <v>443</v>
      </c>
      <c r="E123" s="4" t="s">
        <v>107</v>
      </c>
      <c r="F123" s="113"/>
      <c r="G123" s="114" t="s">
        <v>121</v>
      </c>
      <c r="H123" s="4" t="s">
        <v>102</v>
      </c>
      <c r="I123" s="4" t="s">
        <v>101</v>
      </c>
      <c r="J123" s="4" t="s">
        <v>101</v>
      </c>
      <c r="K123" s="4" t="s">
        <v>101</v>
      </c>
      <c r="L123" s="427"/>
      <c r="M123" s="101"/>
    </row>
    <row r="124" spans="2:13" ht="18" customHeight="1">
      <c r="B124" s="211" t="s">
        <v>745</v>
      </c>
      <c r="C124" s="230" t="s">
        <v>1272</v>
      </c>
      <c r="D124" s="254" t="s">
        <v>196</v>
      </c>
      <c r="E124" s="4" t="s">
        <v>111</v>
      </c>
      <c r="F124" s="113"/>
      <c r="G124" s="114" t="s">
        <v>121</v>
      </c>
      <c r="H124" s="4" t="s">
        <v>102</v>
      </c>
      <c r="I124" s="4" t="s">
        <v>101</v>
      </c>
      <c r="J124" s="4" t="s">
        <v>101</v>
      </c>
      <c r="K124" s="4" t="s">
        <v>101</v>
      </c>
      <c r="L124" s="427"/>
      <c r="M124" s="101"/>
    </row>
    <row r="125" spans="2:13" ht="18" customHeight="1">
      <c r="B125" s="211" t="s">
        <v>747</v>
      </c>
      <c r="C125" s="230" t="s">
        <v>1273</v>
      </c>
      <c r="D125" s="254" t="s">
        <v>443</v>
      </c>
      <c r="E125" s="4" t="s">
        <v>107</v>
      </c>
      <c r="F125" s="113"/>
      <c r="G125" s="114" t="s">
        <v>121</v>
      </c>
      <c r="H125" s="4" t="s">
        <v>102</v>
      </c>
      <c r="I125" s="4" t="s">
        <v>101</v>
      </c>
      <c r="J125" s="4" t="s">
        <v>101</v>
      </c>
      <c r="K125" s="4" t="s">
        <v>101</v>
      </c>
      <c r="L125" s="427"/>
      <c r="M125" s="101"/>
    </row>
    <row r="126" spans="2:13" ht="18" customHeight="1">
      <c r="B126" s="211" t="s">
        <v>749</v>
      </c>
      <c r="C126" s="230" t="s">
        <v>1274</v>
      </c>
      <c r="D126" s="254" t="s">
        <v>196</v>
      </c>
      <c r="E126" s="4" t="s">
        <v>111</v>
      </c>
      <c r="F126" s="113"/>
      <c r="G126" s="114" t="s">
        <v>121</v>
      </c>
      <c r="H126" s="4" t="s">
        <v>102</v>
      </c>
      <c r="I126" s="4" t="s">
        <v>101</v>
      </c>
      <c r="J126" s="4" t="s">
        <v>101</v>
      </c>
      <c r="K126" s="4" t="s">
        <v>101</v>
      </c>
      <c r="L126" s="427"/>
      <c r="M126" s="101"/>
    </row>
    <row r="127" spans="2:13" ht="18" customHeight="1">
      <c r="B127" s="211" t="s">
        <v>751</v>
      </c>
      <c r="C127" s="230" t="s">
        <v>1275</v>
      </c>
      <c r="D127" s="254" t="s">
        <v>443</v>
      </c>
      <c r="E127" s="4" t="s">
        <v>107</v>
      </c>
      <c r="F127" s="113"/>
      <c r="G127" s="114" t="s">
        <v>121</v>
      </c>
      <c r="H127" s="4" t="s">
        <v>102</v>
      </c>
      <c r="I127" s="4" t="s">
        <v>101</v>
      </c>
      <c r="J127" s="4" t="s">
        <v>101</v>
      </c>
      <c r="K127" s="4" t="s">
        <v>101</v>
      </c>
      <c r="L127" s="427"/>
      <c r="M127" s="101"/>
    </row>
    <row r="128" spans="2:13" ht="18" customHeight="1">
      <c r="B128" s="211" t="s">
        <v>753</v>
      </c>
      <c r="C128" s="230" t="s">
        <v>1276</v>
      </c>
      <c r="D128" s="254" t="s">
        <v>196</v>
      </c>
      <c r="E128" s="4" t="s">
        <v>111</v>
      </c>
      <c r="F128" s="113"/>
      <c r="G128" s="114" t="s">
        <v>121</v>
      </c>
      <c r="H128" s="4" t="s">
        <v>102</v>
      </c>
      <c r="I128" s="4" t="s">
        <v>101</v>
      </c>
      <c r="J128" s="4" t="s">
        <v>101</v>
      </c>
      <c r="K128" s="4" t="s">
        <v>101</v>
      </c>
      <c r="L128" s="427"/>
      <c r="M128" s="101"/>
    </row>
    <row r="129" spans="2:13" ht="18" customHeight="1">
      <c r="B129" s="211" t="s">
        <v>755</v>
      </c>
      <c r="C129" s="230" t="s">
        <v>1277</v>
      </c>
      <c r="D129" s="254" t="s">
        <v>443</v>
      </c>
      <c r="E129" s="4" t="s">
        <v>107</v>
      </c>
      <c r="F129" s="113"/>
      <c r="G129" s="114" t="s">
        <v>121</v>
      </c>
      <c r="H129" s="4" t="s">
        <v>102</v>
      </c>
      <c r="I129" s="4" t="s">
        <v>101</v>
      </c>
      <c r="J129" s="4" t="s">
        <v>101</v>
      </c>
      <c r="K129" s="4" t="s">
        <v>101</v>
      </c>
      <c r="L129" s="427"/>
      <c r="M129" s="101"/>
    </row>
    <row r="130" spans="2:13" ht="18" customHeight="1">
      <c r="B130" s="211" t="s">
        <v>757</v>
      </c>
      <c r="C130" s="230" t="s">
        <v>1278</v>
      </c>
      <c r="D130" s="254" t="s">
        <v>196</v>
      </c>
      <c r="E130" s="4" t="s">
        <v>111</v>
      </c>
      <c r="F130" s="113"/>
      <c r="G130" s="114" t="s">
        <v>121</v>
      </c>
      <c r="H130" s="4" t="s">
        <v>102</v>
      </c>
      <c r="I130" s="4" t="s">
        <v>101</v>
      </c>
      <c r="J130" s="4" t="s">
        <v>101</v>
      </c>
      <c r="K130" s="4" t="s">
        <v>101</v>
      </c>
      <c r="L130" s="427"/>
      <c r="M130" s="101"/>
    </row>
    <row r="131" spans="2:13" ht="18" customHeight="1">
      <c r="B131" s="211" t="s">
        <v>759</v>
      </c>
      <c r="C131" s="230" t="s">
        <v>1279</v>
      </c>
      <c r="D131" s="254" t="s">
        <v>443</v>
      </c>
      <c r="E131" s="4" t="s">
        <v>107</v>
      </c>
      <c r="F131" s="113"/>
      <c r="G131" s="114" t="s">
        <v>121</v>
      </c>
      <c r="H131" s="4" t="s">
        <v>102</v>
      </c>
      <c r="I131" s="4" t="s">
        <v>101</v>
      </c>
      <c r="J131" s="4" t="s">
        <v>101</v>
      </c>
      <c r="K131" s="4" t="s">
        <v>101</v>
      </c>
      <c r="L131" s="427"/>
      <c r="M131" s="101"/>
    </row>
    <row r="132" spans="2:13" ht="18" customHeight="1">
      <c r="B132" s="211" t="s">
        <v>761</v>
      </c>
      <c r="C132" s="230" t="s">
        <v>1280</v>
      </c>
      <c r="D132" s="254" t="s">
        <v>196</v>
      </c>
      <c r="E132" s="4" t="s">
        <v>111</v>
      </c>
      <c r="F132" s="113"/>
      <c r="G132" s="114" t="s">
        <v>121</v>
      </c>
      <c r="H132" s="4" t="s">
        <v>102</v>
      </c>
      <c r="I132" s="4" t="s">
        <v>101</v>
      </c>
      <c r="J132" s="4" t="s">
        <v>101</v>
      </c>
      <c r="K132" s="4" t="s">
        <v>101</v>
      </c>
      <c r="L132" s="427"/>
      <c r="M132" s="101"/>
    </row>
    <row r="133" spans="2:13" ht="18" customHeight="1">
      <c r="B133" s="211" t="s">
        <v>763</v>
      </c>
      <c r="C133" s="230" t="s">
        <v>1281</v>
      </c>
      <c r="D133" s="254" t="s">
        <v>443</v>
      </c>
      <c r="E133" s="4" t="s">
        <v>107</v>
      </c>
      <c r="F133" s="113"/>
      <c r="G133" s="114" t="s">
        <v>121</v>
      </c>
      <c r="H133" s="4" t="s">
        <v>102</v>
      </c>
      <c r="I133" s="4" t="s">
        <v>101</v>
      </c>
      <c r="J133" s="4" t="s">
        <v>101</v>
      </c>
      <c r="K133" s="4" t="s">
        <v>101</v>
      </c>
      <c r="L133" s="427"/>
      <c r="M133" s="101"/>
    </row>
    <row r="134" spans="2:13" ht="18" customHeight="1">
      <c r="B134" s="211" t="s">
        <v>765</v>
      </c>
      <c r="C134" s="230" t="s">
        <v>1282</v>
      </c>
      <c r="D134" s="254" t="s">
        <v>196</v>
      </c>
      <c r="E134" s="4" t="s">
        <v>111</v>
      </c>
      <c r="F134" s="113"/>
      <c r="G134" s="114" t="s">
        <v>121</v>
      </c>
      <c r="H134" s="4" t="s">
        <v>102</v>
      </c>
      <c r="I134" s="4" t="s">
        <v>101</v>
      </c>
      <c r="J134" s="4" t="s">
        <v>101</v>
      </c>
      <c r="K134" s="4" t="s">
        <v>101</v>
      </c>
      <c r="L134" s="427"/>
      <c r="M134" s="101"/>
    </row>
    <row r="135" spans="2:13" ht="18" customHeight="1">
      <c r="B135" s="211" t="s">
        <v>767</v>
      </c>
      <c r="C135" s="230" t="s">
        <v>1283</v>
      </c>
      <c r="D135" s="254" t="s">
        <v>443</v>
      </c>
      <c r="E135" s="4" t="s">
        <v>107</v>
      </c>
      <c r="F135" s="113"/>
      <c r="G135" s="114" t="s">
        <v>121</v>
      </c>
      <c r="H135" s="4" t="s">
        <v>102</v>
      </c>
      <c r="I135" s="4" t="s">
        <v>101</v>
      </c>
      <c r="J135" s="4" t="s">
        <v>101</v>
      </c>
      <c r="K135" s="4" t="s">
        <v>101</v>
      </c>
      <c r="L135" s="427"/>
      <c r="M135" s="101"/>
    </row>
    <row r="136" spans="2:13" ht="18" customHeight="1">
      <c r="B136" s="211" t="s">
        <v>769</v>
      </c>
      <c r="C136" s="230" t="s">
        <v>1284</v>
      </c>
      <c r="D136" s="254" t="s">
        <v>196</v>
      </c>
      <c r="E136" s="4" t="s">
        <v>111</v>
      </c>
      <c r="F136" s="113"/>
      <c r="G136" s="114" t="s">
        <v>121</v>
      </c>
      <c r="H136" s="4" t="s">
        <v>102</v>
      </c>
      <c r="I136" s="4" t="s">
        <v>101</v>
      </c>
      <c r="J136" s="4" t="s">
        <v>101</v>
      </c>
      <c r="K136" s="4" t="s">
        <v>101</v>
      </c>
      <c r="L136" s="427"/>
      <c r="M136" s="101"/>
    </row>
    <row r="137" spans="2:13" ht="18" customHeight="1">
      <c r="B137" s="211" t="s">
        <v>771</v>
      </c>
      <c r="C137" s="230" t="s">
        <v>1285</v>
      </c>
      <c r="D137" s="254" t="s">
        <v>443</v>
      </c>
      <c r="E137" s="4" t="s">
        <v>107</v>
      </c>
      <c r="F137" s="113"/>
      <c r="G137" s="114" t="s">
        <v>121</v>
      </c>
      <c r="H137" s="4" t="s">
        <v>102</v>
      </c>
      <c r="I137" s="4" t="s">
        <v>101</v>
      </c>
      <c r="J137" s="4" t="s">
        <v>101</v>
      </c>
      <c r="K137" s="4" t="s">
        <v>101</v>
      </c>
      <c r="L137" s="427"/>
      <c r="M137" s="101"/>
    </row>
    <row r="138" spans="2:13" ht="18" customHeight="1">
      <c r="B138" s="211" t="s">
        <v>773</v>
      </c>
      <c r="C138" s="230" t="s">
        <v>1286</v>
      </c>
      <c r="D138" s="254" t="s">
        <v>196</v>
      </c>
      <c r="E138" s="4" t="s">
        <v>111</v>
      </c>
      <c r="F138" s="113"/>
      <c r="G138" s="114" t="s">
        <v>121</v>
      </c>
      <c r="H138" s="4" t="s">
        <v>102</v>
      </c>
      <c r="I138" s="4" t="s">
        <v>101</v>
      </c>
      <c r="J138" s="4" t="s">
        <v>101</v>
      </c>
      <c r="K138" s="4" t="s">
        <v>101</v>
      </c>
      <c r="L138" s="427"/>
      <c r="M138" s="101"/>
    </row>
    <row r="139" spans="2:13" ht="18" customHeight="1">
      <c r="B139" s="211" t="s">
        <v>775</v>
      </c>
      <c r="C139" s="230" t="s">
        <v>1287</v>
      </c>
      <c r="D139" s="254" t="s">
        <v>443</v>
      </c>
      <c r="E139" s="4" t="s">
        <v>107</v>
      </c>
      <c r="F139" s="113"/>
      <c r="G139" s="114" t="s">
        <v>121</v>
      </c>
      <c r="H139" s="4" t="s">
        <v>102</v>
      </c>
      <c r="I139" s="4" t="s">
        <v>101</v>
      </c>
      <c r="J139" s="4" t="s">
        <v>101</v>
      </c>
      <c r="K139" s="4" t="s">
        <v>101</v>
      </c>
      <c r="L139" s="427"/>
      <c r="M139" s="101"/>
    </row>
    <row r="140" spans="2:13" ht="18" customHeight="1">
      <c r="B140" s="211" t="s">
        <v>777</v>
      </c>
      <c r="C140" s="230" t="s">
        <v>1288</v>
      </c>
      <c r="D140" s="254" t="s">
        <v>196</v>
      </c>
      <c r="E140" s="4" t="s">
        <v>111</v>
      </c>
      <c r="F140" s="113"/>
      <c r="G140" s="114" t="s">
        <v>121</v>
      </c>
      <c r="H140" s="4" t="s">
        <v>102</v>
      </c>
      <c r="I140" s="4" t="s">
        <v>101</v>
      </c>
      <c r="J140" s="4" t="s">
        <v>101</v>
      </c>
      <c r="K140" s="4" t="s">
        <v>101</v>
      </c>
      <c r="L140" s="427"/>
      <c r="M140" s="101"/>
    </row>
    <row r="141" spans="2:13" ht="18" customHeight="1">
      <c r="B141" s="211" t="s">
        <v>779</v>
      </c>
      <c r="C141" s="230" t="s">
        <v>1289</v>
      </c>
      <c r="D141" s="254" t="s">
        <v>443</v>
      </c>
      <c r="E141" s="4" t="s">
        <v>107</v>
      </c>
      <c r="F141" s="113"/>
      <c r="G141" s="114" t="s">
        <v>121</v>
      </c>
      <c r="H141" s="4" t="s">
        <v>102</v>
      </c>
      <c r="I141" s="4" t="s">
        <v>101</v>
      </c>
      <c r="J141" s="4" t="s">
        <v>101</v>
      </c>
      <c r="K141" s="4" t="s">
        <v>101</v>
      </c>
      <c r="L141" s="427"/>
      <c r="M141" s="101"/>
    </row>
    <row r="142" spans="2:13" ht="18" customHeight="1">
      <c r="B142" s="211" t="s">
        <v>781</v>
      </c>
      <c r="C142" s="230" t="s">
        <v>1290</v>
      </c>
      <c r="D142" s="254" t="s">
        <v>196</v>
      </c>
      <c r="E142" s="4" t="s">
        <v>111</v>
      </c>
      <c r="F142" s="113"/>
      <c r="G142" s="114" t="s">
        <v>121</v>
      </c>
      <c r="H142" s="4" t="s">
        <v>102</v>
      </c>
      <c r="I142" s="4" t="s">
        <v>101</v>
      </c>
      <c r="J142" s="4" t="s">
        <v>101</v>
      </c>
      <c r="K142" s="4" t="s">
        <v>101</v>
      </c>
      <c r="L142" s="427"/>
      <c r="M142" s="101"/>
    </row>
    <row r="143" spans="2:13" ht="18" customHeight="1">
      <c r="B143" s="211" t="s">
        <v>783</v>
      </c>
      <c r="C143" s="230" t="s">
        <v>1291</v>
      </c>
      <c r="D143" s="254" t="s">
        <v>443</v>
      </c>
      <c r="E143" s="4" t="s">
        <v>107</v>
      </c>
      <c r="F143" s="113"/>
      <c r="G143" s="114" t="s">
        <v>121</v>
      </c>
      <c r="H143" s="4" t="s">
        <v>102</v>
      </c>
      <c r="I143" s="4" t="s">
        <v>101</v>
      </c>
      <c r="J143" s="4" t="s">
        <v>101</v>
      </c>
      <c r="K143" s="4" t="s">
        <v>101</v>
      </c>
      <c r="L143" s="427"/>
      <c r="M143" s="101"/>
    </row>
    <row r="144" spans="2:13" ht="18" customHeight="1">
      <c r="B144" s="211" t="s">
        <v>785</v>
      </c>
      <c r="C144" s="230" t="s">
        <v>1292</v>
      </c>
      <c r="D144" s="254" t="s">
        <v>196</v>
      </c>
      <c r="E144" s="4" t="s">
        <v>111</v>
      </c>
      <c r="F144" s="113"/>
      <c r="G144" s="114" t="s">
        <v>121</v>
      </c>
      <c r="H144" s="4" t="s">
        <v>102</v>
      </c>
      <c r="I144" s="4" t="s">
        <v>101</v>
      </c>
      <c r="J144" s="4" t="s">
        <v>101</v>
      </c>
      <c r="K144" s="4" t="s">
        <v>101</v>
      </c>
      <c r="L144" s="427"/>
      <c r="M144" s="101"/>
    </row>
    <row r="145" spans="2:13" ht="18" customHeight="1">
      <c r="B145" s="211" t="s">
        <v>787</v>
      </c>
      <c r="C145" s="230" t="s">
        <v>1293</v>
      </c>
      <c r="D145" s="254" t="s">
        <v>443</v>
      </c>
      <c r="E145" s="4" t="s">
        <v>107</v>
      </c>
      <c r="F145" s="113"/>
      <c r="G145" s="114" t="s">
        <v>121</v>
      </c>
      <c r="H145" s="4" t="s">
        <v>102</v>
      </c>
      <c r="I145" s="4" t="s">
        <v>101</v>
      </c>
      <c r="J145" s="4" t="s">
        <v>101</v>
      </c>
      <c r="K145" s="4" t="s">
        <v>101</v>
      </c>
      <c r="L145" s="427"/>
      <c r="M145" s="101"/>
    </row>
    <row r="146" spans="2:13" ht="18" customHeight="1">
      <c r="B146" s="211" t="s">
        <v>789</v>
      </c>
      <c r="C146" s="230" t="s">
        <v>1294</v>
      </c>
      <c r="D146" s="254" t="s">
        <v>196</v>
      </c>
      <c r="E146" s="4" t="s">
        <v>111</v>
      </c>
      <c r="F146" s="113"/>
      <c r="G146" s="114" t="s">
        <v>121</v>
      </c>
      <c r="H146" s="4" t="s">
        <v>102</v>
      </c>
      <c r="I146" s="4" t="s">
        <v>101</v>
      </c>
      <c r="J146" s="4" t="s">
        <v>101</v>
      </c>
      <c r="K146" s="4" t="s">
        <v>101</v>
      </c>
      <c r="L146" s="427"/>
      <c r="M146" s="101"/>
    </row>
    <row r="147" spans="2:13" ht="18" customHeight="1">
      <c r="B147" s="211" t="s">
        <v>791</v>
      </c>
      <c r="C147" s="230" t="s">
        <v>1295</v>
      </c>
      <c r="D147" s="254" t="s">
        <v>443</v>
      </c>
      <c r="E147" s="4" t="s">
        <v>107</v>
      </c>
      <c r="F147" s="113"/>
      <c r="G147" s="114" t="s">
        <v>121</v>
      </c>
      <c r="H147" s="4" t="s">
        <v>102</v>
      </c>
      <c r="I147" s="4" t="s">
        <v>101</v>
      </c>
      <c r="J147" s="4" t="s">
        <v>101</v>
      </c>
      <c r="K147" s="4" t="s">
        <v>101</v>
      </c>
      <c r="L147" s="427"/>
      <c r="M147" s="101"/>
    </row>
    <row r="148" spans="2:13" ht="18" customHeight="1">
      <c r="B148" s="211" t="s">
        <v>793</v>
      </c>
      <c r="C148" s="230" t="s">
        <v>1296</v>
      </c>
      <c r="D148" s="254" t="s">
        <v>196</v>
      </c>
      <c r="E148" s="4" t="s">
        <v>111</v>
      </c>
      <c r="F148" s="113"/>
      <c r="G148" s="114" t="s">
        <v>121</v>
      </c>
      <c r="H148" s="4" t="s">
        <v>102</v>
      </c>
      <c r="I148" s="4" t="s">
        <v>101</v>
      </c>
      <c r="J148" s="4" t="s">
        <v>101</v>
      </c>
      <c r="K148" s="4" t="s">
        <v>101</v>
      </c>
      <c r="L148" s="427"/>
      <c r="M148" s="101"/>
    </row>
    <row r="149" spans="2:13" ht="18" customHeight="1">
      <c r="B149" s="211" t="s">
        <v>795</v>
      </c>
      <c r="C149" s="230" t="s">
        <v>1297</v>
      </c>
      <c r="D149" s="254" t="s">
        <v>443</v>
      </c>
      <c r="E149" s="4" t="s">
        <v>107</v>
      </c>
      <c r="F149" s="113"/>
      <c r="G149" s="114" t="s">
        <v>121</v>
      </c>
      <c r="H149" s="4" t="s">
        <v>102</v>
      </c>
      <c r="I149" s="4" t="s">
        <v>101</v>
      </c>
      <c r="J149" s="4" t="s">
        <v>101</v>
      </c>
      <c r="K149" s="4" t="s">
        <v>101</v>
      </c>
      <c r="L149" s="427"/>
      <c r="M149" s="101"/>
    </row>
    <row r="150" spans="2:13" ht="18" customHeight="1">
      <c r="B150" s="211" t="s">
        <v>797</v>
      </c>
      <c r="C150" s="230" t="s">
        <v>1298</v>
      </c>
      <c r="D150" s="254" t="s">
        <v>196</v>
      </c>
      <c r="E150" s="4" t="s">
        <v>111</v>
      </c>
      <c r="F150" s="113"/>
      <c r="G150" s="114" t="s">
        <v>121</v>
      </c>
      <c r="H150" s="4" t="s">
        <v>102</v>
      </c>
      <c r="I150" s="4" t="s">
        <v>101</v>
      </c>
      <c r="J150" s="4" t="s">
        <v>101</v>
      </c>
      <c r="K150" s="4" t="s">
        <v>101</v>
      </c>
      <c r="L150" s="427"/>
      <c r="M150" s="101"/>
    </row>
    <row r="151" spans="2:13" ht="18" customHeight="1">
      <c r="B151" s="211" t="s">
        <v>799</v>
      </c>
      <c r="C151" s="230" t="s">
        <v>1299</v>
      </c>
      <c r="D151" s="254" t="s">
        <v>443</v>
      </c>
      <c r="E151" s="4" t="s">
        <v>107</v>
      </c>
      <c r="F151" s="113"/>
      <c r="G151" s="114" t="s">
        <v>121</v>
      </c>
      <c r="H151" s="4" t="s">
        <v>102</v>
      </c>
      <c r="I151" s="4" t="s">
        <v>101</v>
      </c>
      <c r="J151" s="4" t="s">
        <v>101</v>
      </c>
      <c r="K151" s="4" t="s">
        <v>101</v>
      </c>
      <c r="L151" s="427"/>
      <c r="M151" s="101"/>
    </row>
    <row r="152" spans="2:13" ht="18" customHeight="1">
      <c r="B152" s="211" t="s">
        <v>801</v>
      </c>
      <c r="C152" s="230" t="s">
        <v>1300</v>
      </c>
      <c r="D152" s="254" t="s">
        <v>196</v>
      </c>
      <c r="E152" s="4" t="s">
        <v>111</v>
      </c>
      <c r="F152" s="113"/>
      <c r="G152" s="114" t="s">
        <v>121</v>
      </c>
      <c r="H152" s="4" t="s">
        <v>102</v>
      </c>
      <c r="I152" s="4" t="s">
        <v>101</v>
      </c>
      <c r="J152" s="4" t="s">
        <v>101</v>
      </c>
      <c r="K152" s="4" t="s">
        <v>101</v>
      </c>
      <c r="L152" s="427"/>
      <c r="M152" s="101"/>
    </row>
    <row r="153" spans="2:13" ht="18" customHeight="1">
      <c r="B153" s="211" t="s">
        <v>803</v>
      </c>
      <c r="C153" s="230" t="s">
        <v>1301</v>
      </c>
      <c r="D153" s="254" t="s">
        <v>443</v>
      </c>
      <c r="E153" s="4" t="s">
        <v>107</v>
      </c>
      <c r="F153" s="113"/>
      <c r="G153" s="114" t="s">
        <v>121</v>
      </c>
      <c r="H153" s="4" t="s">
        <v>102</v>
      </c>
      <c r="I153" s="4" t="s">
        <v>101</v>
      </c>
      <c r="J153" s="4" t="s">
        <v>101</v>
      </c>
      <c r="K153" s="4" t="s">
        <v>101</v>
      </c>
      <c r="L153" s="427"/>
      <c r="M153" s="101"/>
    </row>
    <row r="154" spans="2:13" ht="18" customHeight="1">
      <c r="B154" s="211" t="s">
        <v>805</v>
      </c>
      <c r="C154" s="230" t="s">
        <v>1302</v>
      </c>
      <c r="D154" s="254" t="s">
        <v>196</v>
      </c>
      <c r="E154" s="4" t="s">
        <v>111</v>
      </c>
      <c r="F154" s="113"/>
      <c r="G154" s="114" t="s">
        <v>121</v>
      </c>
      <c r="H154" s="4" t="s">
        <v>102</v>
      </c>
      <c r="I154" s="4" t="s">
        <v>101</v>
      </c>
      <c r="J154" s="4" t="s">
        <v>101</v>
      </c>
      <c r="K154" s="4" t="s">
        <v>101</v>
      </c>
      <c r="L154" s="427"/>
      <c r="M154" s="101"/>
    </row>
    <row r="155" spans="2:13" ht="18" customHeight="1">
      <c r="B155" s="211" t="s">
        <v>807</v>
      </c>
      <c r="C155" s="230" t="s">
        <v>1303</v>
      </c>
      <c r="D155" s="254" t="s">
        <v>443</v>
      </c>
      <c r="E155" s="4" t="s">
        <v>107</v>
      </c>
      <c r="F155" s="113"/>
      <c r="G155" s="114" t="s">
        <v>121</v>
      </c>
      <c r="H155" s="4" t="s">
        <v>102</v>
      </c>
      <c r="I155" s="4" t="s">
        <v>101</v>
      </c>
      <c r="J155" s="4" t="s">
        <v>101</v>
      </c>
      <c r="K155" s="4" t="s">
        <v>101</v>
      </c>
      <c r="L155" s="427"/>
      <c r="M155" s="101"/>
    </row>
    <row r="156" spans="2:13" ht="18" customHeight="1">
      <c r="B156" s="211" t="s">
        <v>809</v>
      </c>
      <c r="C156" s="230" t="s">
        <v>1304</v>
      </c>
      <c r="D156" s="254" t="s">
        <v>196</v>
      </c>
      <c r="E156" s="4" t="s">
        <v>111</v>
      </c>
      <c r="F156" s="113"/>
      <c r="G156" s="114" t="s">
        <v>121</v>
      </c>
      <c r="H156" s="4" t="s">
        <v>102</v>
      </c>
      <c r="I156" s="4" t="s">
        <v>101</v>
      </c>
      <c r="J156" s="4" t="s">
        <v>101</v>
      </c>
      <c r="K156" s="4" t="s">
        <v>101</v>
      </c>
      <c r="L156" s="427"/>
      <c r="M156" s="101"/>
    </row>
    <row r="157" spans="2:13" ht="18" customHeight="1">
      <c r="B157" s="211" t="s">
        <v>811</v>
      </c>
      <c r="C157" s="230" t="s">
        <v>1305</v>
      </c>
      <c r="D157" s="254" t="s">
        <v>443</v>
      </c>
      <c r="E157" s="4" t="s">
        <v>107</v>
      </c>
      <c r="F157" s="113"/>
      <c r="G157" s="114" t="s">
        <v>121</v>
      </c>
      <c r="H157" s="4" t="s">
        <v>102</v>
      </c>
      <c r="I157" s="4" t="s">
        <v>101</v>
      </c>
      <c r="J157" s="4" t="s">
        <v>101</v>
      </c>
      <c r="K157" s="4" t="s">
        <v>101</v>
      </c>
      <c r="L157" s="427"/>
      <c r="M157" s="101"/>
    </row>
    <row r="158" spans="2:13" ht="18" customHeight="1">
      <c r="B158" s="211" t="s">
        <v>813</v>
      </c>
      <c r="C158" s="230" t="s">
        <v>1306</v>
      </c>
      <c r="D158" s="254" t="s">
        <v>196</v>
      </c>
      <c r="E158" s="4" t="s">
        <v>111</v>
      </c>
      <c r="F158" s="113"/>
      <c r="G158" s="114" t="s">
        <v>121</v>
      </c>
      <c r="H158" s="4" t="s">
        <v>102</v>
      </c>
      <c r="I158" s="4" t="s">
        <v>101</v>
      </c>
      <c r="J158" s="4" t="s">
        <v>101</v>
      </c>
      <c r="K158" s="4" t="s">
        <v>101</v>
      </c>
      <c r="L158" s="427"/>
      <c r="M158" s="101"/>
    </row>
    <row r="159" spans="2:13" ht="18" customHeight="1">
      <c r="B159" s="211" t="s">
        <v>815</v>
      </c>
      <c r="C159" s="230" t="s">
        <v>1307</v>
      </c>
      <c r="D159" s="254" t="s">
        <v>443</v>
      </c>
      <c r="E159" s="4" t="s">
        <v>107</v>
      </c>
      <c r="F159" s="113"/>
      <c r="G159" s="114" t="s">
        <v>121</v>
      </c>
      <c r="H159" s="4" t="s">
        <v>102</v>
      </c>
      <c r="I159" s="4" t="s">
        <v>101</v>
      </c>
      <c r="J159" s="4" t="s">
        <v>101</v>
      </c>
      <c r="K159" s="4" t="s">
        <v>101</v>
      </c>
      <c r="L159" s="427"/>
      <c r="M159" s="101"/>
    </row>
    <row r="160" spans="2:13" ht="18" customHeight="1">
      <c r="B160" s="211" t="s">
        <v>817</v>
      </c>
      <c r="C160" s="230" t="s">
        <v>1308</v>
      </c>
      <c r="D160" s="254" t="s">
        <v>196</v>
      </c>
      <c r="E160" s="4" t="s">
        <v>111</v>
      </c>
      <c r="F160" s="113"/>
      <c r="G160" s="114" t="s">
        <v>121</v>
      </c>
      <c r="H160" s="4" t="s">
        <v>102</v>
      </c>
      <c r="I160" s="4" t="s">
        <v>101</v>
      </c>
      <c r="J160" s="4" t="s">
        <v>101</v>
      </c>
      <c r="K160" s="4" t="s">
        <v>101</v>
      </c>
      <c r="L160" s="427"/>
      <c r="M160" s="101"/>
    </row>
    <row r="161" spans="2:13" ht="18" customHeight="1">
      <c r="B161" s="211" t="s">
        <v>819</v>
      </c>
      <c r="C161" s="230" t="s">
        <v>1309</v>
      </c>
      <c r="D161" s="254" t="s">
        <v>443</v>
      </c>
      <c r="E161" s="4" t="s">
        <v>107</v>
      </c>
      <c r="F161" s="113"/>
      <c r="G161" s="114" t="s">
        <v>121</v>
      </c>
      <c r="H161" s="4" t="s">
        <v>102</v>
      </c>
      <c r="I161" s="4" t="s">
        <v>101</v>
      </c>
      <c r="J161" s="4" t="s">
        <v>101</v>
      </c>
      <c r="K161" s="4" t="s">
        <v>101</v>
      </c>
      <c r="L161" s="427"/>
      <c r="M161" s="101"/>
    </row>
    <row r="162" spans="2:13" ht="18" customHeight="1">
      <c r="B162" s="211" t="s">
        <v>821</v>
      </c>
      <c r="C162" s="230" t="s">
        <v>1310</v>
      </c>
      <c r="D162" s="254" t="s">
        <v>196</v>
      </c>
      <c r="E162" s="4" t="s">
        <v>111</v>
      </c>
      <c r="F162" s="113"/>
      <c r="G162" s="114" t="s">
        <v>121</v>
      </c>
      <c r="H162" s="4" t="s">
        <v>102</v>
      </c>
      <c r="I162" s="4" t="s">
        <v>101</v>
      </c>
      <c r="J162" s="4" t="s">
        <v>101</v>
      </c>
      <c r="K162" s="4" t="s">
        <v>101</v>
      </c>
      <c r="L162" s="427"/>
      <c r="M162" s="101"/>
    </row>
    <row r="163" spans="2:13" ht="18" customHeight="1">
      <c r="B163" s="211" t="s">
        <v>823</v>
      </c>
      <c r="C163" s="230" t="s">
        <v>1311</v>
      </c>
      <c r="D163" s="254" t="s">
        <v>443</v>
      </c>
      <c r="E163" s="4" t="s">
        <v>107</v>
      </c>
      <c r="F163" s="113"/>
      <c r="G163" s="114" t="s">
        <v>121</v>
      </c>
      <c r="H163" s="4" t="s">
        <v>102</v>
      </c>
      <c r="I163" s="4" t="s">
        <v>101</v>
      </c>
      <c r="J163" s="4" t="s">
        <v>101</v>
      </c>
      <c r="K163" s="4" t="s">
        <v>101</v>
      </c>
      <c r="L163" s="427"/>
      <c r="M163" s="101"/>
    </row>
    <row r="164" spans="2:13" ht="18" customHeight="1">
      <c r="B164" s="211" t="s">
        <v>825</v>
      </c>
      <c r="C164" s="230" t="s">
        <v>1312</v>
      </c>
      <c r="D164" s="254" t="s">
        <v>196</v>
      </c>
      <c r="E164" s="4" t="s">
        <v>111</v>
      </c>
      <c r="F164" s="113"/>
      <c r="G164" s="114" t="s">
        <v>121</v>
      </c>
      <c r="H164" s="4" t="s">
        <v>102</v>
      </c>
      <c r="I164" s="4" t="s">
        <v>101</v>
      </c>
      <c r="J164" s="4" t="s">
        <v>101</v>
      </c>
      <c r="K164" s="4" t="s">
        <v>101</v>
      </c>
      <c r="L164" s="427"/>
      <c r="M164" s="101"/>
    </row>
    <row r="165" spans="2:13" ht="18" customHeight="1">
      <c r="B165" s="211" t="s">
        <v>827</v>
      </c>
      <c r="C165" s="230" t="s">
        <v>1313</v>
      </c>
      <c r="D165" s="254" t="s">
        <v>443</v>
      </c>
      <c r="E165" s="4" t="s">
        <v>107</v>
      </c>
      <c r="F165" s="113"/>
      <c r="G165" s="114" t="s">
        <v>121</v>
      </c>
      <c r="H165" s="4" t="s">
        <v>102</v>
      </c>
      <c r="I165" s="4" t="s">
        <v>101</v>
      </c>
      <c r="J165" s="4" t="s">
        <v>101</v>
      </c>
      <c r="K165" s="4" t="s">
        <v>101</v>
      </c>
      <c r="L165" s="427"/>
      <c r="M165" s="101"/>
    </row>
    <row r="166" spans="2:13" ht="18" customHeight="1">
      <c r="B166" s="211" t="s">
        <v>829</v>
      </c>
      <c r="C166" s="230" t="s">
        <v>1314</v>
      </c>
      <c r="D166" s="254" t="s">
        <v>196</v>
      </c>
      <c r="E166" s="4" t="s">
        <v>111</v>
      </c>
      <c r="F166" s="113"/>
      <c r="G166" s="114" t="s">
        <v>121</v>
      </c>
      <c r="H166" s="4" t="s">
        <v>102</v>
      </c>
      <c r="I166" s="4" t="s">
        <v>101</v>
      </c>
      <c r="J166" s="4" t="s">
        <v>101</v>
      </c>
      <c r="K166" s="4" t="s">
        <v>101</v>
      </c>
      <c r="L166" s="427"/>
      <c r="M166" s="101"/>
    </row>
    <row r="167" spans="2:13" ht="18" customHeight="1">
      <c r="B167" s="211" t="s">
        <v>831</v>
      </c>
      <c r="C167" s="230" t="s">
        <v>1315</v>
      </c>
      <c r="D167" s="254" t="s">
        <v>443</v>
      </c>
      <c r="E167" s="4" t="s">
        <v>107</v>
      </c>
      <c r="F167" s="113"/>
      <c r="G167" s="114" t="s">
        <v>121</v>
      </c>
      <c r="H167" s="4" t="s">
        <v>102</v>
      </c>
      <c r="I167" s="4" t="s">
        <v>101</v>
      </c>
      <c r="J167" s="4" t="s">
        <v>101</v>
      </c>
      <c r="K167" s="4" t="s">
        <v>101</v>
      </c>
      <c r="L167" s="427"/>
      <c r="M167" s="101"/>
    </row>
    <row r="168" spans="2:13" ht="18" customHeight="1">
      <c r="B168" s="211" t="s">
        <v>833</v>
      </c>
      <c r="C168" s="230" t="s">
        <v>1316</v>
      </c>
      <c r="D168" s="254" t="s">
        <v>196</v>
      </c>
      <c r="E168" s="4" t="s">
        <v>111</v>
      </c>
      <c r="F168" s="113"/>
      <c r="G168" s="114" t="s">
        <v>121</v>
      </c>
      <c r="H168" s="4" t="s">
        <v>102</v>
      </c>
      <c r="I168" s="4" t="s">
        <v>101</v>
      </c>
      <c r="J168" s="4" t="s">
        <v>101</v>
      </c>
      <c r="K168" s="4" t="s">
        <v>101</v>
      </c>
      <c r="L168" s="427"/>
      <c r="M168" s="101"/>
    </row>
    <row r="169" spans="2:13" ht="18" customHeight="1">
      <c r="B169" s="211" t="s">
        <v>835</v>
      </c>
      <c r="C169" s="230" t="s">
        <v>1317</v>
      </c>
      <c r="D169" s="254" t="s">
        <v>443</v>
      </c>
      <c r="E169" s="4" t="s">
        <v>107</v>
      </c>
      <c r="F169" s="113"/>
      <c r="G169" s="114" t="s">
        <v>121</v>
      </c>
      <c r="H169" s="4" t="s">
        <v>102</v>
      </c>
      <c r="I169" s="4" t="s">
        <v>101</v>
      </c>
      <c r="J169" s="4" t="s">
        <v>101</v>
      </c>
      <c r="K169" s="4" t="s">
        <v>101</v>
      </c>
      <c r="L169" s="427"/>
      <c r="M169" s="101"/>
    </row>
    <row r="170" spans="2:13" ht="18" customHeight="1">
      <c r="B170" s="211" t="s">
        <v>837</v>
      </c>
      <c r="C170" s="230" t="s">
        <v>1318</v>
      </c>
      <c r="D170" s="254" t="s">
        <v>196</v>
      </c>
      <c r="E170" s="4" t="s">
        <v>111</v>
      </c>
      <c r="F170" s="113"/>
      <c r="G170" s="114" t="s">
        <v>121</v>
      </c>
      <c r="H170" s="4" t="s">
        <v>102</v>
      </c>
      <c r="I170" s="4" t="s">
        <v>101</v>
      </c>
      <c r="J170" s="4" t="s">
        <v>101</v>
      </c>
      <c r="K170" s="4" t="s">
        <v>101</v>
      </c>
      <c r="L170" s="427"/>
      <c r="M170" s="101"/>
    </row>
    <row r="171" spans="2:13" ht="18" customHeight="1">
      <c r="B171" s="211" t="s">
        <v>839</v>
      </c>
      <c r="C171" s="230" t="s">
        <v>1319</v>
      </c>
      <c r="D171" s="254" t="s">
        <v>443</v>
      </c>
      <c r="E171" s="4" t="s">
        <v>107</v>
      </c>
      <c r="F171" s="113"/>
      <c r="G171" s="114" t="s">
        <v>121</v>
      </c>
      <c r="H171" s="4" t="s">
        <v>102</v>
      </c>
      <c r="I171" s="4" t="s">
        <v>101</v>
      </c>
      <c r="J171" s="4" t="s">
        <v>101</v>
      </c>
      <c r="K171" s="4" t="s">
        <v>101</v>
      </c>
      <c r="L171" s="427"/>
      <c r="M171" s="101"/>
    </row>
    <row r="172" spans="2:13" ht="18" customHeight="1">
      <c r="B172" s="211" t="s">
        <v>841</v>
      </c>
      <c r="C172" s="230" t="s">
        <v>1320</v>
      </c>
      <c r="D172" s="254" t="s">
        <v>196</v>
      </c>
      <c r="E172" s="4" t="s">
        <v>111</v>
      </c>
      <c r="F172" s="113"/>
      <c r="G172" s="114" t="s">
        <v>121</v>
      </c>
      <c r="H172" s="4" t="s">
        <v>102</v>
      </c>
      <c r="I172" s="4" t="s">
        <v>101</v>
      </c>
      <c r="J172" s="4" t="s">
        <v>101</v>
      </c>
      <c r="K172" s="4" t="s">
        <v>101</v>
      </c>
      <c r="L172" s="427"/>
      <c r="M172" s="101"/>
    </row>
    <row r="173" spans="2:13" ht="18" customHeight="1">
      <c r="B173" s="211" t="s">
        <v>843</v>
      </c>
      <c r="C173" s="230" t="s">
        <v>1321</v>
      </c>
      <c r="D173" s="254" t="s">
        <v>443</v>
      </c>
      <c r="E173" s="4" t="s">
        <v>107</v>
      </c>
      <c r="F173" s="113"/>
      <c r="G173" s="114" t="s">
        <v>121</v>
      </c>
      <c r="H173" s="4" t="s">
        <v>102</v>
      </c>
      <c r="I173" s="4" t="s">
        <v>101</v>
      </c>
      <c r="J173" s="4" t="s">
        <v>101</v>
      </c>
      <c r="K173" s="4" t="s">
        <v>101</v>
      </c>
      <c r="L173" s="427"/>
      <c r="M173" s="101"/>
    </row>
    <row r="174" spans="2:13" ht="18" customHeight="1">
      <c r="B174" s="211" t="s">
        <v>845</v>
      </c>
      <c r="C174" s="230" t="s">
        <v>1322</v>
      </c>
      <c r="D174" s="254" t="s">
        <v>196</v>
      </c>
      <c r="E174" s="4" t="s">
        <v>111</v>
      </c>
      <c r="F174" s="113"/>
      <c r="G174" s="114" t="s">
        <v>121</v>
      </c>
      <c r="H174" s="4" t="s">
        <v>102</v>
      </c>
      <c r="I174" s="4" t="s">
        <v>101</v>
      </c>
      <c r="J174" s="4" t="s">
        <v>101</v>
      </c>
      <c r="K174" s="4" t="s">
        <v>101</v>
      </c>
      <c r="L174" s="427"/>
      <c r="M174" s="101"/>
    </row>
    <row r="175" spans="2:13" ht="18" customHeight="1">
      <c r="B175" s="211" t="s">
        <v>847</v>
      </c>
      <c r="C175" s="230" t="s">
        <v>1323</v>
      </c>
      <c r="D175" s="254" t="s">
        <v>443</v>
      </c>
      <c r="E175" s="4" t="s">
        <v>107</v>
      </c>
      <c r="F175" s="113"/>
      <c r="G175" s="114" t="s">
        <v>121</v>
      </c>
      <c r="H175" s="4" t="s">
        <v>102</v>
      </c>
      <c r="I175" s="4" t="s">
        <v>101</v>
      </c>
      <c r="J175" s="4" t="s">
        <v>101</v>
      </c>
      <c r="K175" s="4" t="s">
        <v>101</v>
      </c>
      <c r="L175" s="427"/>
      <c r="M175" s="101"/>
    </row>
    <row r="176" spans="2:13" ht="18" customHeight="1">
      <c r="B176" s="211" t="s">
        <v>849</v>
      </c>
      <c r="C176" s="230" t="s">
        <v>1324</v>
      </c>
      <c r="D176" s="254" t="s">
        <v>196</v>
      </c>
      <c r="E176" s="4" t="s">
        <v>111</v>
      </c>
      <c r="F176" s="113"/>
      <c r="G176" s="114" t="s">
        <v>121</v>
      </c>
      <c r="H176" s="4" t="s">
        <v>102</v>
      </c>
      <c r="I176" s="4" t="s">
        <v>101</v>
      </c>
      <c r="J176" s="4" t="s">
        <v>101</v>
      </c>
      <c r="K176" s="4" t="s">
        <v>101</v>
      </c>
      <c r="L176" s="427"/>
      <c r="M176" s="101"/>
    </row>
    <row r="177" spans="2:13" ht="18" customHeight="1">
      <c r="B177" s="211" t="s">
        <v>851</v>
      </c>
      <c r="C177" s="230" t="s">
        <v>1325</v>
      </c>
      <c r="D177" s="254" t="s">
        <v>443</v>
      </c>
      <c r="E177" s="4" t="s">
        <v>107</v>
      </c>
      <c r="F177" s="113"/>
      <c r="G177" s="114" t="s">
        <v>121</v>
      </c>
      <c r="H177" s="4" t="s">
        <v>102</v>
      </c>
      <c r="I177" s="4" t="s">
        <v>101</v>
      </c>
      <c r="J177" s="4" t="s">
        <v>101</v>
      </c>
      <c r="K177" s="4" t="s">
        <v>101</v>
      </c>
      <c r="L177" s="427"/>
      <c r="M177" s="101"/>
    </row>
    <row r="178" spans="2:13" ht="18" customHeight="1">
      <c r="B178" s="211" t="s">
        <v>853</v>
      </c>
      <c r="C178" s="230" t="s">
        <v>1326</v>
      </c>
      <c r="D178" s="254" t="s">
        <v>196</v>
      </c>
      <c r="E178" s="4" t="s">
        <v>111</v>
      </c>
      <c r="F178" s="113"/>
      <c r="G178" s="114" t="s">
        <v>121</v>
      </c>
      <c r="H178" s="4" t="s">
        <v>102</v>
      </c>
      <c r="I178" s="4" t="s">
        <v>101</v>
      </c>
      <c r="J178" s="4" t="s">
        <v>101</v>
      </c>
      <c r="K178" s="4" t="s">
        <v>101</v>
      </c>
      <c r="L178" s="427"/>
      <c r="M178" s="101"/>
    </row>
    <row r="179" spans="2:13" ht="18" customHeight="1">
      <c r="B179" s="211" t="s">
        <v>855</v>
      </c>
      <c r="C179" s="230" t="s">
        <v>1327</v>
      </c>
      <c r="D179" s="254" t="s">
        <v>443</v>
      </c>
      <c r="E179" s="4" t="s">
        <v>107</v>
      </c>
      <c r="F179" s="113"/>
      <c r="G179" s="114" t="s">
        <v>121</v>
      </c>
      <c r="H179" s="4" t="s">
        <v>102</v>
      </c>
      <c r="I179" s="4" t="s">
        <v>101</v>
      </c>
      <c r="J179" s="4" t="s">
        <v>101</v>
      </c>
      <c r="K179" s="4" t="s">
        <v>101</v>
      </c>
      <c r="L179" s="427"/>
      <c r="M179" s="101"/>
    </row>
    <row r="180" spans="2:13" ht="18" customHeight="1">
      <c r="B180" s="211" t="s">
        <v>857</v>
      </c>
      <c r="C180" s="230" t="s">
        <v>1328</v>
      </c>
      <c r="D180" s="254" t="s">
        <v>196</v>
      </c>
      <c r="E180" s="4" t="s">
        <v>111</v>
      </c>
      <c r="F180" s="113"/>
      <c r="G180" s="114" t="s">
        <v>121</v>
      </c>
      <c r="H180" s="4" t="s">
        <v>102</v>
      </c>
      <c r="I180" s="4" t="s">
        <v>101</v>
      </c>
      <c r="J180" s="4" t="s">
        <v>101</v>
      </c>
      <c r="K180" s="4" t="s">
        <v>101</v>
      </c>
      <c r="L180" s="427"/>
      <c r="M180" s="101"/>
    </row>
    <row r="181" spans="2:13" ht="18" customHeight="1">
      <c r="B181" s="211" t="s">
        <v>859</v>
      </c>
      <c r="C181" s="230" t="s">
        <v>1329</v>
      </c>
      <c r="D181" s="254" t="s">
        <v>443</v>
      </c>
      <c r="E181" s="4" t="s">
        <v>107</v>
      </c>
      <c r="F181" s="113"/>
      <c r="G181" s="114" t="s">
        <v>121</v>
      </c>
      <c r="H181" s="4" t="s">
        <v>102</v>
      </c>
      <c r="I181" s="4" t="s">
        <v>101</v>
      </c>
      <c r="J181" s="4" t="s">
        <v>101</v>
      </c>
      <c r="K181" s="4" t="s">
        <v>101</v>
      </c>
      <c r="L181" s="427"/>
      <c r="M181" s="101"/>
    </row>
    <row r="182" spans="2:13" ht="18" customHeight="1">
      <c r="B182" s="211" t="s">
        <v>861</v>
      </c>
      <c r="C182" s="230" t="s">
        <v>1330</v>
      </c>
      <c r="D182" s="254" t="s">
        <v>196</v>
      </c>
      <c r="E182" s="4" t="s">
        <v>111</v>
      </c>
      <c r="F182" s="113"/>
      <c r="G182" s="114" t="s">
        <v>121</v>
      </c>
      <c r="H182" s="4" t="s">
        <v>102</v>
      </c>
      <c r="I182" s="4" t="s">
        <v>101</v>
      </c>
      <c r="J182" s="4" t="s">
        <v>101</v>
      </c>
      <c r="K182" s="4" t="s">
        <v>101</v>
      </c>
      <c r="L182" s="428"/>
      <c r="M182" s="101"/>
    </row>
    <row r="183" spans="2:13" s="276" customFormat="1" ht="18" customHeight="1">
      <c r="B183" s="269" t="s">
        <v>863</v>
      </c>
      <c r="C183" s="270" t="s">
        <v>1331</v>
      </c>
      <c r="D183" s="271" t="s">
        <v>443</v>
      </c>
      <c r="E183" s="272" t="s">
        <v>107</v>
      </c>
      <c r="F183" s="273"/>
      <c r="G183" s="274" t="s">
        <v>121</v>
      </c>
      <c r="H183" s="272" t="s">
        <v>102</v>
      </c>
      <c r="I183" s="272" t="s">
        <v>101</v>
      </c>
      <c r="J183" s="4" t="s">
        <v>101</v>
      </c>
      <c r="K183" s="4" t="s">
        <v>101</v>
      </c>
      <c r="L183" s="429" t="s">
        <v>865</v>
      </c>
      <c r="M183" s="275"/>
    </row>
    <row r="184" spans="2:13" s="276" customFormat="1" ht="18" customHeight="1">
      <c r="B184" s="269" t="s">
        <v>866</v>
      </c>
      <c r="C184" s="270" t="s">
        <v>1332</v>
      </c>
      <c r="D184" s="271" t="s">
        <v>196</v>
      </c>
      <c r="E184" s="272" t="s">
        <v>111</v>
      </c>
      <c r="F184" s="277"/>
      <c r="G184" s="274" t="s">
        <v>121</v>
      </c>
      <c r="H184" s="272" t="s">
        <v>102</v>
      </c>
      <c r="I184" s="272" t="s">
        <v>101</v>
      </c>
      <c r="J184" s="4" t="s">
        <v>101</v>
      </c>
      <c r="K184" s="4" t="s">
        <v>101</v>
      </c>
      <c r="L184" s="430"/>
      <c r="M184" s="275"/>
    </row>
    <row r="185" spans="2:13" s="276" customFormat="1" ht="18" customHeight="1">
      <c r="B185" s="269" t="s">
        <v>868</v>
      </c>
      <c r="C185" s="270" t="s">
        <v>1333</v>
      </c>
      <c r="D185" s="271" t="s">
        <v>443</v>
      </c>
      <c r="E185" s="272" t="s">
        <v>107</v>
      </c>
      <c r="F185" s="273"/>
      <c r="G185" s="274" t="s">
        <v>121</v>
      </c>
      <c r="H185" s="272" t="s">
        <v>102</v>
      </c>
      <c r="I185" s="272" t="s">
        <v>101</v>
      </c>
      <c r="J185" s="4" t="s">
        <v>101</v>
      </c>
      <c r="K185" s="4" t="s">
        <v>101</v>
      </c>
      <c r="L185" s="430"/>
      <c r="M185" s="275"/>
    </row>
    <row r="186" spans="2:13" s="276" customFormat="1" ht="18" customHeight="1">
      <c r="B186" s="269" t="s">
        <v>870</v>
      </c>
      <c r="C186" s="270" t="s">
        <v>1334</v>
      </c>
      <c r="D186" s="271" t="s">
        <v>196</v>
      </c>
      <c r="E186" s="272" t="s">
        <v>111</v>
      </c>
      <c r="F186" s="277"/>
      <c r="G186" s="274" t="s">
        <v>121</v>
      </c>
      <c r="H186" s="272" t="s">
        <v>102</v>
      </c>
      <c r="I186" s="272" t="s">
        <v>101</v>
      </c>
      <c r="J186" s="4" t="s">
        <v>101</v>
      </c>
      <c r="K186" s="4" t="s">
        <v>101</v>
      </c>
      <c r="L186" s="430"/>
      <c r="M186" s="275"/>
    </row>
    <row r="187" spans="2:13" s="276" customFormat="1" ht="18" customHeight="1">
      <c r="B187" s="269" t="s">
        <v>872</v>
      </c>
      <c r="C187" s="270" t="s">
        <v>1335</v>
      </c>
      <c r="D187" s="271" t="s">
        <v>443</v>
      </c>
      <c r="E187" s="272" t="s">
        <v>107</v>
      </c>
      <c r="F187" s="273"/>
      <c r="G187" s="274" t="s">
        <v>121</v>
      </c>
      <c r="H187" s="272" t="s">
        <v>102</v>
      </c>
      <c r="I187" s="272" t="s">
        <v>101</v>
      </c>
      <c r="J187" s="4" t="s">
        <v>101</v>
      </c>
      <c r="K187" s="4" t="s">
        <v>101</v>
      </c>
      <c r="L187" s="430"/>
      <c r="M187" s="275"/>
    </row>
    <row r="188" spans="2:13" s="276" customFormat="1" ht="18" customHeight="1">
      <c r="B188" s="269" t="s">
        <v>874</v>
      </c>
      <c r="C188" s="270" t="s">
        <v>1336</v>
      </c>
      <c r="D188" s="271" t="s">
        <v>196</v>
      </c>
      <c r="E188" s="272" t="s">
        <v>111</v>
      </c>
      <c r="F188" s="277"/>
      <c r="G188" s="274" t="s">
        <v>121</v>
      </c>
      <c r="H188" s="272" t="s">
        <v>102</v>
      </c>
      <c r="I188" s="272" t="s">
        <v>101</v>
      </c>
      <c r="J188" s="4" t="s">
        <v>101</v>
      </c>
      <c r="K188" s="4" t="s">
        <v>101</v>
      </c>
      <c r="L188" s="430"/>
      <c r="M188" s="275"/>
    </row>
    <row r="189" spans="2:13" s="276" customFormat="1" ht="18" customHeight="1">
      <c r="B189" s="269" t="s">
        <v>876</v>
      </c>
      <c r="C189" s="270" t="s">
        <v>1337</v>
      </c>
      <c r="D189" s="271" t="s">
        <v>443</v>
      </c>
      <c r="E189" s="272" t="s">
        <v>107</v>
      </c>
      <c r="F189" s="273"/>
      <c r="G189" s="274" t="s">
        <v>121</v>
      </c>
      <c r="H189" s="272" t="s">
        <v>102</v>
      </c>
      <c r="I189" s="272" t="s">
        <v>101</v>
      </c>
      <c r="J189" s="4" t="s">
        <v>101</v>
      </c>
      <c r="K189" s="4" t="s">
        <v>101</v>
      </c>
      <c r="L189" s="430"/>
      <c r="M189" s="275"/>
    </row>
    <row r="190" spans="2:13" s="276" customFormat="1" ht="18" customHeight="1">
      <c r="B190" s="269" t="s">
        <v>878</v>
      </c>
      <c r="C190" s="270" t="s">
        <v>1338</v>
      </c>
      <c r="D190" s="271" t="s">
        <v>196</v>
      </c>
      <c r="E190" s="272" t="s">
        <v>111</v>
      </c>
      <c r="F190" s="277"/>
      <c r="G190" s="274" t="s">
        <v>121</v>
      </c>
      <c r="H190" s="272" t="s">
        <v>102</v>
      </c>
      <c r="I190" s="272" t="s">
        <v>101</v>
      </c>
      <c r="J190" s="4" t="s">
        <v>101</v>
      </c>
      <c r="K190" s="4" t="s">
        <v>101</v>
      </c>
      <c r="L190" s="430"/>
      <c r="M190" s="275"/>
    </row>
    <row r="191" spans="2:13" s="276" customFormat="1" ht="18" customHeight="1">
      <c r="B191" s="269" t="s">
        <v>880</v>
      </c>
      <c r="C191" s="270" t="s">
        <v>1339</v>
      </c>
      <c r="D191" s="271" t="s">
        <v>443</v>
      </c>
      <c r="E191" s="272" t="s">
        <v>107</v>
      </c>
      <c r="F191" s="273"/>
      <c r="G191" s="274" t="s">
        <v>121</v>
      </c>
      <c r="H191" s="272" t="s">
        <v>102</v>
      </c>
      <c r="I191" s="272" t="s">
        <v>101</v>
      </c>
      <c r="J191" s="4" t="s">
        <v>101</v>
      </c>
      <c r="K191" s="4" t="s">
        <v>101</v>
      </c>
      <c r="L191" s="430"/>
      <c r="M191" s="275"/>
    </row>
    <row r="192" spans="2:13" s="276" customFormat="1" ht="18" customHeight="1">
      <c r="B192" s="269" t="s">
        <v>882</v>
      </c>
      <c r="C192" s="270" t="s">
        <v>1340</v>
      </c>
      <c r="D192" s="271" t="s">
        <v>196</v>
      </c>
      <c r="E192" s="272" t="s">
        <v>111</v>
      </c>
      <c r="F192" s="277"/>
      <c r="G192" s="274" t="s">
        <v>121</v>
      </c>
      <c r="H192" s="272" t="s">
        <v>102</v>
      </c>
      <c r="I192" s="272" t="s">
        <v>101</v>
      </c>
      <c r="J192" s="4" t="s">
        <v>101</v>
      </c>
      <c r="K192" s="4" t="s">
        <v>101</v>
      </c>
      <c r="L192" s="430"/>
      <c r="M192" s="275"/>
    </row>
    <row r="193" spans="2:13" s="276" customFormat="1" ht="18" customHeight="1">
      <c r="B193" s="269" t="s">
        <v>884</v>
      </c>
      <c r="C193" s="270" t="s">
        <v>1341</v>
      </c>
      <c r="D193" s="271" t="s">
        <v>443</v>
      </c>
      <c r="E193" s="272" t="s">
        <v>107</v>
      </c>
      <c r="F193" s="273"/>
      <c r="G193" s="274" t="s">
        <v>121</v>
      </c>
      <c r="H193" s="272" t="s">
        <v>102</v>
      </c>
      <c r="I193" s="272" t="s">
        <v>101</v>
      </c>
      <c r="J193" s="4" t="s">
        <v>101</v>
      </c>
      <c r="K193" s="4" t="s">
        <v>101</v>
      </c>
      <c r="L193" s="430"/>
      <c r="M193" s="275"/>
    </row>
    <row r="194" spans="2:13" s="276" customFormat="1" ht="18" customHeight="1">
      <c r="B194" s="269" t="s">
        <v>886</v>
      </c>
      <c r="C194" s="270" t="s">
        <v>1342</v>
      </c>
      <c r="D194" s="271" t="s">
        <v>196</v>
      </c>
      <c r="E194" s="272" t="s">
        <v>111</v>
      </c>
      <c r="F194" s="277"/>
      <c r="G194" s="274" t="s">
        <v>121</v>
      </c>
      <c r="H194" s="272" t="s">
        <v>102</v>
      </c>
      <c r="I194" s="272" t="s">
        <v>101</v>
      </c>
      <c r="J194" s="4" t="s">
        <v>101</v>
      </c>
      <c r="K194" s="4" t="s">
        <v>101</v>
      </c>
      <c r="L194" s="430"/>
      <c r="M194" s="275"/>
    </row>
    <row r="195" spans="2:13" s="276" customFormat="1" ht="18" customHeight="1">
      <c r="B195" s="269" t="s">
        <v>888</v>
      </c>
      <c r="C195" s="270" t="s">
        <v>1343</v>
      </c>
      <c r="D195" s="271" t="s">
        <v>443</v>
      </c>
      <c r="E195" s="272" t="s">
        <v>107</v>
      </c>
      <c r="F195" s="273"/>
      <c r="G195" s="274" t="s">
        <v>121</v>
      </c>
      <c r="H195" s="272" t="s">
        <v>102</v>
      </c>
      <c r="I195" s="272" t="s">
        <v>101</v>
      </c>
      <c r="J195" s="4" t="s">
        <v>101</v>
      </c>
      <c r="K195" s="4" t="s">
        <v>101</v>
      </c>
      <c r="L195" s="430"/>
      <c r="M195" s="275"/>
    </row>
    <row r="196" spans="2:13" s="276" customFormat="1" ht="18" customHeight="1">
      <c r="B196" s="269" t="s">
        <v>890</v>
      </c>
      <c r="C196" s="270" t="s">
        <v>1344</v>
      </c>
      <c r="D196" s="271" t="s">
        <v>196</v>
      </c>
      <c r="E196" s="272" t="s">
        <v>111</v>
      </c>
      <c r="F196" s="277"/>
      <c r="G196" s="274" t="s">
        <v>121</v>
      </c>
      <c r="H196" s="272" t="s">
        <v>102</v>
      </c>
      <c r="I196" s="272" t="s">
        <v>101</v>
      </c>
      <c r="J196" s="4" t="s">
        <v>101</v>
      </c>
      <c r="K196" s="4" t="s">
        <v>101</v>
      </c>
      <c r="L196" s="430"/>
      <c r="M196" s="275"/>
    </row>
    <row r="197" spans="2:13" s="276" customFormat="1" ht="18" customHeight="1">
      <c r="B197" s="269" t="s">
        <v>892</v>
      </c>
      <c r="C197" s="270" t="s">
        <v>1345</v>
      </c>
      <c r="D197" s="271" t="s">
        <v>443</v>
      </c>
      <c r="E197" s="272" t="s">
        <v>107</v>
      </c>
      <c r="F197" s="273"/>
      <c r="G197" s="274" t="s">
        <v>121</v>
      </c>
      <c r="H197" s="272" t="s">
        <v>102</v>
      </c>
      <c r="I197" s="272" t="s">
        <v>101</v>
      </c>
      <c r="J197" s="4" t="s">
        <v>101</v>
      </c>
      <c r="K197" s="4" t="s">
        <v>101</v>
      </c>
      <c r="L197" s="430"/>
      <c r="M197" s="275"/>
    </row>
    <row r="198" spans="2:13" s="276" customFormat="1" ht="18" customHeight="1">
      <c r="B198" s="269" t="s">
        <v>894</v>
      </c>
      <c r="C198" s="270" t="s">
        <v>1346</v>
      </c>
      <c r="D198" s="271" t="s">
        <v>196</v>
      </c>
      <c r="E198" s="272" t="s">
        <v>111</v>
      </c>
      <c r="F198" s="277"/>
      <c r="G198" s="274" t="s">
        <v>121</v>
      </c>
      <c r="H198" s="272" t="s">
        <v>102</v>
      </c>
      <c r="I198" s="272" t="s">
        <v>101</v>
      </c>
      <c r="J198" s="4" t="s">
        <v>101</v>
      </c>
      <c r="K198" s="4" t="s">
        <v>101</v>
      </c>
      <c r="L198" s="430"/>
      <c r="M198" s="275"/>
    </row>
    <row r="199" spans="2:13" s="276" customFormat="1" ht="18" customHeight="1">
      <c r="B199" s="269" t="s">
        <v>896</v>
      </c>
      <c r="C199" s="270" t="s">
        <v>1347</v>
      </c>
      <c r="D199" s="271" t="s">
        <v>443</v>
      </c>
      <c r="E199" s="272" t="s">
        <v>107</v>
      </c>
      <c r="F199" s="273"/>
      <c r="G199" s="274" t="s">
        <v>121</v>
      </c>
      <c r="H199" s="272" t="s">
        <v>102</v>
      </c>
      <c r="I199" s="272" t="s">
        <v>101</v>
      </c>
      <c r="J199" s="4" t="s">
        <v>101</v>
      </c>
      <c r="K199" s="4" t="s">
        <v>101</v>
      </c>
      <c r="L199" s="430"/>
      <c r="M199" s="275"/>
    </row>
    <row r="200" spans="2:13" s="276" customFormat="1" ht="18" customHeight="1">
      <c r="B200" s="269" t="s">
        <v>898</v>
      </c>
      <c r="C200" s="270" t="s">
        <v>1348</v>
      </c>
      <c r="D200" s="271" t="s">
        <v>196</v>
      </c>
      <c r="E200" s="272" t="s">
        <v>111</v>
      </c>
      <c r="F200" s="277"/>
      <c r="G200" s="274" t="s">
        <v>121</v>
      </c>
      <c r="H200" s="272" t="s">
        <v>102</v>
      </c>
      <c r="I200" s="272" t="s">
        <v>101</v>
      </c>
      <c r="J200" s="4" t="s">
        <v>101</v>
      </c>
      <c r="K200" s="4" t="s">
        <v>101</v>
      </c>
      <c r="L200" s="430"/>
      <c r="M200" s="275"/>
    </row>
    <row r="201" spans="2:13" s="276" customFormat="1" ht="18" customHeight="1">
      <c r="B201" s="269" t="s">
        <v>900</v>
      </c>
      <c r="C201" s="270" t="s">
        <v>1349</v>
      </c>
      <c r="D201" s="271" t="s">
        <v>443</v>
      </c>
      <c r="E201" s="272" t="s">
        <v>107</v>
      </c>
      <c r="F201" s="273"/>
      <c r="G201" s="274" t="s">
        <v>121</v>
      </c>
      <c r="H201" s="272" t="s">
        <v>102</v>
      </c>
      <c r="I201" s="272" t="s">
        <v>101</v>
      </c>
      <c r="J201" s="4" t="s">
        <v>101</v>
      </c>
      <c r="K201" s="4" t="s">
        <v>101</v>
      </c>
      <c r="L201" s="430"/>
      <c r="M201" s="275"/>
    </row>
    <row r="202" spans="2:13" s="276" customFormat="1" ht="18" customHeight="1">
      <c r="B202" s="269" t="s">
        <v>902</v>
      </c>
      <c r="C202" s="270" t="s">
        <v>1350</v>
      </c>
      <c r="D202" s="271" t="s">
        <v>196</v>
      </c>
      <c r="E202" s="272" t="s">
        <v>111</v>
      </c>
      <c r="F202" s="277"/>
      <c r="G202" s="274" t="s">
        <v>121</v>
      </c>
      <c r="H202" s="272" t="s">
        <v>102</v>
      </c>
      <c r="I202" s="272" t="s">
        <v>101</v>
      </c>
      <c r="J202" s="4" t="s">
        <v>101</v>
      </c>
      <c r="K202" s="4" t="s">
        <v>101</v>
      </c>
      <c r="L202" s="430"/>
      <c r="M202" s="275"/>
    </row>
    <row r="203" spans="2:13" s="276" customFormat="1" ht="18" customHeight="1">
      <c r="B203" s="269" t="s">
        <v>904</v>
      </c>
      <c r="C203" s="270" t="s">
        <v>1351</v>
      </c>
      <c r="D203" s="271" t="s">
        <v>443</v>
      </c>
      <c r="E203" s="272" t="s">
        <v>107</v>
      </c>
      <c r="F203" s="273"/>
      <c r="G203" s="274" t="s">
        <v>121</v>
      </c>
      <c r="H203" s="272" t="s">
        <v>102</v>
      </c>
      <c r="I203" s="272" t="s">
        <v>101</v>
      </c>
      <c r="J203" s="4" t="s">
        <v>101</v>
      </c>
      <c r="K203" s="4" t="s">
        <v>101</v>
      </c>
      <c r="L203" s="430"/>
      <c r="M203" s="275"/>
    </row>
    <row r="204" spans="2:13" s="276" customFormat="1" ht="18" customHeight="1">
      <c r="B204" s="269" t="s">
        <v>906</v>
      </c>
      <c r="C204" s="270" t="s">
        <v>1352</v>
      </c>
      <c r="D204" s="271" t="s">
        <v>196</v>
      </c>
      <c r="E204" s="272" t="s">
        <v>111</v>
      </c>
      <c r="F204" s="277"/>
      <c r="G204" s="274" t="s">
        <v>121</v>
      </c>
      <c r="H204" s="272" t="s">
        <v>102</v>
      </c>
      <c r="I204" s="272" t="s">
        <v>101</v>
      </c>
      <c r="J204" s="4" t="s">
        <v>101</v>
      </c>
      <c r="K204" s="4" t="s">
        <v>101</v>
      </c>
      <c r="L204" s="430"/>
      <c r="M204" s="275"/>
    </row>
    <row r="205" spans="2:13" s="276" customFormat="1" ht="18" customHeight="1">
      <c r="B205" s="269" t="s">
        <v>908</v>
      </c>
      <c r="C205" s="270" t="s">
        <v>1353</v>
      </c>
      <c r="D205" s="271" t="s">
        <v>443</v>
      </c>
      <c r="E205" s="272" t="s">
        <v>107</v>
      </c>
      <c r="F205" s="273"/>
      <c r="G205" s="274" t="s">
        <v>121</v>
      </c>
      <c r="H205" s="272" t="s">
        <v>102</v>
      </c>
      <c r="I205" s="272" t="s">
        <v>101</v>
      </c>
      <c r="J205" s="4" t="s">
        <v>101</v>
      </c>
      <c r="K205" s="4" t="s">
        <v>101</v>
      </c>
      <c r="L205" s="430"/>
      <c r="M205" s="275"/>
    </row>
    <row r="206" spans="2:13" s="276" customFormat="1" ht="18" customHeight="1">
      <c r="B206" s="269" t="s">
        <v>910</v>
      </c>
      <c r="C206" s="270" t="s">
        <v>1354</v>
      </c>
      <c r="D206" s="271" t="s">
        <v>196</v>
      </c>
      <c r="E206" s="272" t="s">
        <v>111</v>
      </c>
      <c r="F206" s="277"/>
      <c r="G206" s="274" t="s">
        <v>121</v>
      </c>
      <c r="H206" s="272" t="s">
        <v>102</v>
      </c>
      <c r="I206" s="272" t="s">
        <v>101</v>
      </c>
      <c r="J206" s="4" t="s">
        <v>101</v>
      </c>
      <c r="K206" s="4" t="s">
        <v>101</v>
      </c>
      <c r="L206" s="430"/>
      <c r="M206" s="275"/>
    </row>
    <row r="207" spans="2:13" s="276" customFormat="1" ht="18" customHeight="1">
      <c r="B207" s="269" t="s">
        <v>912</v>
      </c>
      <c r="C207" s="270" t="s">
        <v>1355</v>
      </c>
      <c r="D207" s="271" t="s">
        <v>443</v>
      </c>
      <c r="E207" s="272" t="s">
        <v>107</v>
      </c>
      <c r="F207" s="273"/>
      <c r="G207" s="274" t="s">
        <v>121</v>
      </c>
      <c r="H207" s="272" t="s">
        <v>102</v>
      </c>
      <c r="I207" s="272" t="s">
        <v>101</v>
      </c>
      <c r="J207" s="4" t="s">
        <v>101</v>
      </c>
      <c r="K207" s="4" t="s">
        <v>101</v>
      </c>
      <c r="L207" s="430"/>
      <c r="M207" s="275"/>
    </row>
    <row r="208" spans="2:13" s="276" customFormat="1" ht="18" customHeight="1">
      <c r="B208" s="269" t="s">
        <v>914</v>
      </c>
      <c r="C208" s="270" t="s">
        <v>1356</v>
      </c>
      <c r="D208" s="271" t="s">
        <v>196</v>
      </c>
      <c r="E208" s="272" t="s">
        <v>111</v>
      </c>
      <c r="F208" s="277"/>
      <c r="G208" s="274" t="s">
        <v>121</v>
      </c>
      <c r="H208" s="272" t="s">
        <v>102</v>
      </c>
      <c r="I208" s="272" t="s">
        <v>101</v>
      </c>
      <c r="J208" s="4" t="s">
        <v>101</v>
      </c>
      <c r="K208" s="4" t="s">
        <v>101</v>
      </c>
      <c r="L208" s="430"/>
      <c r="M208" s="275"/>
    </row>
    <row r="209" spans="2:13" s="276" customFormat="1" ht="18" customHeight="1">
      <c r="B209" s="269" t="s">
        <v>916</v>
      </c>
      <c r="C209" s="270" t="s">
        <v>1357</v>
      </c>
      <c r="D209" s="271" t="s">
        <v>443</v>
      </c>
      <c r="E209" s="272" t="s">
        <v>107</v>
      </c>
      <c r="F209" s="273"/>
      <c r="G209" s="274" t="s">
        <v>121</v>
      </c>
      <c r="H209" s="272" t="s">
        <v>102</v>
      </c>
      <c r="I209" s="272" t="s">
        <v>101</v>
      </c>
      <c r="J209" s="4" t="s">
        <v>101</v>
      </c>
      <c r="K209" s="4" t="s">
        <v>101</v>
      </c>
      <c r="L209" s="430"/>
      <c r="M209" s="275"/>
    </row>
    <row r="210" spans="2:13" s="276" customFormat="1" ht="18" customHeight="1">
      <c r="B210" s="269" t="s">
        <v>918</v>
      </c>
      <c r="C210" s="270" t="s">
        <v>1358</v>
      </c>
      <c r="D210" s="271" t="s">
        <v>196</v>
      </c>
      <c r="E210" s="272" t="s">
        <v>111</v>
      </c>
      <c r="F210" s="277"/>
      <c r="G210" s="274" t="s">
        <v>121</v>
      </c>
      <c r="H210" s="272" t="s">
        <v>102</v>
      </c>
      <c r="I210" s="272" t="s">
        <v>101</v>
      </c>
      <c r="J210" s="4" t="s">
        <v>101</v>
      </c>
      <c r="K210" s="4" t="s">
        <v>101</v>
      </c>
      <c r="L210" s="430"/>
      <c r="M210" s="275"/>
    </row>
    <row r="211" spans="2:13" s="276" customFormat="1" ht="18" customHeight="1">
      <c r="B211" s="269" t="s">
        <v>920</v>
      </c>
      <c r="C211" s="270" t="s">
        <v>1359</v>
      </c>
      <c r="D211" s="271" t="s">
        <v>443</v>
      </c>
      <c r="E211" s="272" t="s">
        <v>107</v>
      </c>
      <c r="F211" s="273"/>
      <c r="G211" s="274" t="s">
        <v>121</v>
      </c>
      <c r="H211" s="272" t="s">
        <v>102</v>
      </c>
      <c r="I211" s="272" t="s">
        <v>101</v>
      </c>
      <c r="J211" s="4" t="s">
        <v>101</v>
      </c>
      <c r="K211" s="4" t="s">
        <v>101</v>
      </c>
      <c r="L211" s="430"/>
      <c r="M211" s="275"/>
    </row>
    <row r="212" spans="2:13" s="276" customFormat="1" ht="18" customHeight="1">
      <c r="B212" s="269" t="s">
        <v>922</v>
      </c>
      <c r="C212" s="270" t="s">
        <v>1360</v>
      </c>
      <c r="D212" s="271" t="s">
        <v>196</v>
      </c>
      <c r="E212" s="272" t="s">
        <v>111</v>
      </c>
      <c r="F212" s="277"/>
      <c r="G212" s="274" t="s">
        <v>121</v>
      </c>
      <c r="H212" s="272" t="s">
        <v>102</v>
      </c>
      <c r="I212" s="272" t="s">
        <v>101</v>
      </c>
      <c r="J212" s="4" t="s">
        <v>101</v>
      </c>
      <c r="K212" s="4" t="s">
        <v>101</v>
      </c>
      <c r="L212" s="430"/>
      <c r="M212" s="275"/>
    </row>
    <row r="213" spans="2:13" s="276" customFormat="1" ht="18" customHeight="1">
      <c r="B213" s="269" t="s">
        <v>924</v>
      </c>
      <c r="C213" s="270" t="s">
        <v>1361</v>
      </c>
      <c r="D213" s="271" t="s">
        <v>443</v>
      </c>
      <c r="E213" s="272" t="s">
        <v>107</v>
      </c>
      <c r="F213" s="273"/>
      <c r="G213" s="274" t="s">
        <v>121</v>
      </c>
      <c r="H213" s="272" t="s">
        <v>102</v>
      </c>
      <c r="I213" s="272" t="s">
        <v>101</v>
      </c>
      <c r="J213" s="4" t="s">
        <v>101</v>
      </c>
      <c r="K213" s="4" t="s">
        <v>101</v>
      </c>
      <c r="L213" s="430"/>
      <c r="M213" s="275"/>
    </row>
    <row r="214" spans="2:13" s="276" customFormat="1" ht="18" customHeight="1">
      <c r="B214" s="269" t="s">
        <v>926</v>
      </c>
      <c r="C214" s="270" t="s">
        <v>1362</v>
      </c>
      <c r="D214" s="271" t="s">
        <v>196</v>
      </c>
      <c r="E214" s="272" t="s">
        <v>111</v>
      </c>
      <c r="F214" s="277"/>
      <c r="G214" s="274" t="s">
        <v>121</v>
      </c>
      <c r="H214" s="272" t="s">
        <v>102</v>
      </c>
      <c r="I214" s="272" t="s">
        <v>101</v>
      </c>
      <c r="J214" s="4" t="s">
        <v>101</v>
      </c>
      <c r="K214" s="4" t="s">
        <v>101</v>
      </c>
      <c r="L214" s="430"/>
      <c r="M214" s="275"/>
    </row>
    <row r="215" spans="2:13" s="276" customFormat="1" ht="18" customHeight="1">
      <c r="B215" s="269" t="s">
        <v>928</v>
      </c>
      <c r="C215" s="270" t="s">
        <v>1363</v>
      </c>
      <c r="D215" s="271" t="s">
        <v>443</v>
      </c>
      <c r="E215" s="272" t="s">
        <v>107</v>
      </c>
      <c r="F215" s="273"/>
      <c r="G215" s="274" t="s">
        <v>121</v>
      </c>
      <c r="H215" s="272" t="s">
        <v>102</v>
      </c>
      <c r="I215" s="272" t="s">
        <v>101</v>
      </c>
      <c r="J215" s="4" t="s">
        <v>101</v>
      </c>
      <c r="K215" s="4" t="s">
        <v>101</v>
      </c>
      <c r="L215" s="430"/>
      <c r="M215" s="275"/>
    </row>
    <row r="216" spans="2:13" s="276" customFormat="1" ht="18" customHeight="1">
      <c r="B216" s="269" t="s">
        <v>930</v>
      </c>
      <c r="C216" s="270" t="s">
        <v>1364</v>
      </c>
      <c r="D216" s="271" t="s">
        <v>196</v>
      </c>
      <c r="E216" s="272" t="s">
        <v>111</v>
      </c>
      <c r="F216" s="277"/>
      <c r="G216" s="274" t="s">
        <v>121</v>
      </c>
      <c r="H216" s="272" t="s">
        <v>102</v>
      </c>
      <c r="I216" s="272" t="s">
        <v>101</v>
      </c>
      <c r="J216" s="4" t="s">
        <v>101</v>
      </c>
      <c r="K216" s="4" t="s">
        <v>101</v>
      </c>
      <c r="L216" s="430"/>
      <c r="M216" s="275"/>
    </row>
    <row r="217" spans="2:13" s="276" customFormat="1" ht="18" customHeight="1">
      <c r="B217" s="269" t="s">
        <v>932</v>
      </c>
      <c r="C217" s="270" t="s">
        <v>1365</v>
      </c>
      <c r="D217" s="271" t="s">
        <v>443</v>
      </c>
      <c r="E217" s="272" t="s">
        <v>107</v>
      </c>
      <c r="F217" s="273"/>
      <c r="G217" s="274" t="s">
        <v>121</v>
      </c>
      <c r="H217" s="272" t="s">
        <v>102</v>
      </c>
      <c r="I217" s="272" t="s">
        <v>101</v>
      </c>
      <c r="J217" s="4" t="s">
        <v>101</v>
      </c>
      <c r="K217" s="4" t="s">
        <v>101</v>
      </c>
      <c r="L217" s="430"/>
      <c r="M217" s="275"/>
    </row>
    <row r="218" spans="2:13" s="276" customFormat="1" ht="18" customHeight="1">
      <c r="B218" s="269" t="s">
        <v>934</v>
      </c>
      <c r="C218" s="270" t="s">
        <v>1366</v>
      </c>
      <c r="D218" s="271" t="s">
        <v>196</v>
      </c>
      <c r="E218" s="272" t="s">
        <v>111</v>
      </c>
      <c r="F218" s="277"/>
      <c r="G218" s="274" t="s">
        <v>121</v>
      </c>
      <c r="H218" s="272" t="s">
        <v>102</v>
      </c>
      <c r="I218" s="272" t="s">
        <v>101</v>
      </c>
      <c r="J218" s="4" t="s">
        <v>101</v>
      </c>
      <c r="K218" s="4" t="s">
        <v>101</v>
      </c>
      <c r="L218" s="430"/>
      <c r="M218" s="275"/>
    </row>
    <row r="219" spans="2:13" s="276" customFormat="1" ht="18" customHeight="1">
      <c r="B219" s="269" t="s">
        <v>936</v>
      </c>
      <c r="C219" s="270" t="s">
        <v>1367</v>
      </c>
      <c r="D219" s="271" t="s">
        <v>443</v>
      </c>
      <c r="E219" s="272" t="s">
        <v>107</v>
      </c>
      <c r="F219" s="273"/>
      <c r="G219" s="274" t="s">
        <v>121</v>
      </c>
      <c r="H219" s="272" t="s">
        <v>102</v>
      </c>
      <c r="I219" s="272" t="s">
        <v>101</v>
      </c>
      <c r="J219" s="4" t="s">
        <v>101</v>
      </c>
      <c r="K219" s="4" t="s">
        <v>101</v>
      </c>
      <c r="L219" s="430"/>
      <c r="M219" s="275"/>
    </row>
    <row r="220" spans="2:13" s="276" customFormat="1" ht="18" customHeight="1">
      <c r="B220" s="269" t="s">
        <v>938</v>
      </c>
      <c r="C220" s="270" t="s">
        <v>1368</v>
      </c>
      <c r="D220" s="271" t="s">
        <v>196</v>
      </c>
      <c r="E220" s="272" t="s">
        <v>111</v>
      </c>
      <c r="F220" s="277"/>
      <c r="G220" s="274" t="s">
        <v>121</v>
      </c>
      <c r="H220" s="272" t="s">
        <v>102</v>
      </c>
      <c r="I220" s="272" t="s">
        <v>101</v>
      </c>
      <c r="J220" s="4" t="s">
        <v>101</v>
      </c>
      <c r="K220" s="4" t="s">
        <v>101</v>
      </c>
      <c r="L220" s="430"/>
      <c r="M220" s="275"/>
    </row>
    <row r="221" spans="2:13" s="276" customFormat="1" ht="18" customHeight="1">
      <c r="B221" s="269" t="s">
        <v>940</v>
      </c>
      <c r="C221" s="270" t="s">
        <v>1369</v>
      </c>
      <c r="D221" s="271" t="s">
        <v>443</v>
      </c>
      <c r="E221" s="272" t="s">
        <v>107</v>
      </c>
      <c r="F221" s="273"/>
      <c r="G221" s="274" t="s">
        <v>121</v>
      </c>
      <c r="H221" s="272" t="s">
        <v>102</v>
      </c>
      <c r="I221" s="272" t="s">
        <v>101</v>
      </c>
      <c r="J221" s="4" t="s">
        <v>101</v>
      </c>
      <c r="K221" s="4" t="s">
        <v>101</v>
      </c>
      <c r="L221" s="430"/>
      <c r="M221" s="275"/>
    </row>
    <row r="222" spans="2:13" s="276" customFormat="1" ht="18" customHeight="1">
      <c r="B222" s="269" t="s">
        <v>942</v>
      </c>
      <c r="C222" s="270" t="s">
        <v>1370</v>
      </c>
      <c r="D222" s="271" t="s">
        <v>196</v>
      </c>
      <c r="E222" s="272" t="s">
        <v>111</v>
      </c>
      <c r="F222" s="277"/>
      <c r="G222" s="274" t="s">
        <v>121</v>
      </c>
      <c r="H222" s="272" t="s">
        <v>102</v>
      </c>
      <c r="I222" s="272" t="s">
        <v>101</v>
      </c>
      <c r="J222" s="4" t="s">
        <v>101</v>
      </c>
      <c r="K222" s="4" t="s">
        <v>101</v>
      </c>
      <c r="L222" s="430"/>
      <c r="M222" s="275"/>
    </row>
    <row r="223" spans="2:13" s="276" customFormat="1" ht="18" customHeight="1">
      <c r="B223" s="269" t="s">
        <v>944</v>
      </c>
      <c r="C223" s="270" t="s">
        <v>1371</v>
      </c>
      <c r="D223" s="271" t="s">
        <v>443</v>
      </c>
      <c r="E223" s="272" t="s">
        <v>107</v>
      </c>
      <c r="F223" s="273"/>
      <c r="G223" s="274" t="s">
        <v>121</v>
      </c>
      <c r="H223" s="272" t="s">
        <v>102</v>
      </c>
      <c r="I223" s="272" t="s">
        <v>101</v>
      </c>
      <c r="J223" s="4" t="s">
        <v>101</v>
      </c>
      <c r="K223" s="4" t="s">
        <v>101</v>
      </c>
      <c r="L223" s="430"/>
      <c r="M223" s="275"/>
    </row>
    <row r="224" spans="2:13" s="276" customFormat="1" ht="18" customHeight="1">
      <c r="B224" s="269" t="s">
        <v>946</v>
      </c>
      <c r="C224" s="270" t="s">
        <v>1372</v>
      </c>
      <c r="D224" s="271" t="s">
        <v>196</v>
      </c>
      <c r="E224" s="272" t="s">
        <v>111</v>
      </c>
      <c r="F224" s="277"/>
      <c r="G224" s="274" t="s">
        <v>121</v>
      </c>
      <c r="H224" s="272" t="s">
        <v>102</v>
      </c>
      <c r="I224" s="272" t="s">
        <v>101</v>
      </c>
      <c r="J224" s="4" t="s">
        <v>101</v>
      </c>
      <c r="K224" s="4" t="s">
        <v>101</v>
      </c>
      <c r="L224" s="430"/>
      <c r="M224" s="275"/>
    </row>
    <row r="225" spans="2:13" s="276" customFormat="1" ht="18" customHeight="1">
      <c r="B225" s="269" t="s">
        <v>948</v>
      </c>
      <c r="C225" s="270" t="s">
        <v>1373</v>
      </c>
      <c r="D225" s="271" t="s">
        <v>443</v>
      </c>
      <c r="E225" s="272" t="s">
        <v>107</v>
      </c>
      <c r="F225" s="273"/>
      <c r="G225" s="274" t="s">
        <v>121</v>
      </c>
      <c r="H225" s="272" t="s">
        <v>102</v>
      </c>
      <c r="I225" s="272" t="s">
        <v>101</v>
      </c>
      <c r="J225" s="4" t="s">
        <v>101</v>
      </c>
      <c r="K225" s="4" t="s">
        <v>101</v>
      </c>
      <c r="L225" s="430"/>
      <c r="M225" s="275"/>
    </row>
    <row r="226" spans="2:13" s="276" customFormat="1" ht="18" customHeight="1">
      <c r="B226" s="269" t="s">
        <v>950</v>
      </c>
      <c r="C226" s="270" t="s">
        <v>1374</v>
      </c>
      <c r="D226" s="271" t="s">
        <v>196</v>
      </c>
      <c r="E226" s="272" t="s">
        <v>111</v>
      </c>
      <c r="F226" s="277"/>
      <c r="G226" s="274" t="s">
        <v>121</v>
      </c>
      <c r="H226" s="272" t="s">
        <v>102</v>
      </c>
      <c r="I226" s="272" t="s">
        <v>101</v>
      </c>
      <c r="J226" s="4" t="s">
        <v>101</v>
      </c>
      <c r="K226" s="4" t="s">
        <v>101</v>
      </c>
      <c r="L226" s="430"/>
      <c r="M226" s="275"/>
    </row>
    <row r="227" spans="2:13" s="276" customFormat="1" ht="18" customHeight="1">
      <c r="B227" s="269" t="s">
        <v>952</v>
      </c>
      <c r="C227" s="270" t="s">
        <v>1375</v>
      </c>
      <c r="D227" s="271" t="s">
        <v>443</v>
      </c>
      <c r="E227" s="272" t="s">
        <v>107</v>
      </c>
      <c r="F227" s="273"/>
      <c r="G227" s="274" t="s">
        <v>121</v>
      </c>
      <c r="H227" s="272" t="s">
        <v>102</v>
      </c>
      <c r="I227" s="272" t="s">
        <v>101</v>
      </c>
      <c r="J227" s="4" t="s">
        <v>101</v>
      </c>
      <c r="K227" s="4" t="s">
        <v>101</v>
      </c>
      <c r="L227" s="430"/>
      <c r="M227" s="275"/>
    </row>
    <row r="228" spans="2:13" s="276" customFormat="1" ht="18" customHeight="1">
      <c r="B228" s="269" t="s">
        <v>954</v>
      </c>
      <c r="C228" s="270" t="s">
        <v>1376</v>
      </c>
      <c r="D228" s="271" t="s">
        <v>196</v>
      </c>
      <c r="E228" s="272" t="s">
        <v>111</v>
      </c>
      <c r="F228" s="277"/>
      <c r="G228" s="274" t="s">
        <v>121</v>
      </c>
      <c r="H228" s="272" t="s">
        <v>102</v>
      </c>
      <c r="I228" s="272" t="s">
        <v>101</v>
      </c>
      <c r="J228" s="4" t="s">
        <v>101</v>
      </c>
      <c r="K228" s="4" t="s">
        <v>101</v>
      </c>
      <c r="L228" s="430"/>
      <c r="M228" s="275"/>
    </row>
    <row r="229" spans="2:13" s="276" customFormat="1" ht="18" customHeight="1">
      <c r="B229" s="269" t="s">
        <v>956</v>
      </c>
      <c r="C229" s="270" t="s">
        <v>1377</v>
      </c>
      <c r="D229" s="271" t="s">
        <v>443</v>
      </c>
      <c r="E229" s="272" t="s">
        <v>107</v>
      </c>
      <c r="F229" s="273"/>
      <c r="G229" s="274" t="s">
        <v>121</v>
      </c>
      <c r="H229" s="272" t="s">
        <v>102</v>
      </c>
      <c r="I229" s="272" t="s">
        <v>101</v>
      </c>
      <c r="J229" s="4" t="s">
        <v>101</v>
      </c>
      <c r="K229" s="4" t="s">
        <v>101</v>
      </c>
      <c r="L229" s="430"/>
      <c r="M229" s="275"/>
    </row>
    <row r="230" spans="2:13" s="276" customFormat="1" ht="18" customHeight="1">
      <c r="B230" s="269" t="s">
        <v>958</v>
      </c>
      <c r="C230" s="270" t="s">
        <v>1378</v>
      </c>
      <c r="D230" s="271" t="s">
        <v>196</v>
      </c>
      <c r="E230" s="272" t="s">
        <v>111</v>
      </c>
      <c r="F230" s="277"/>
      <c r="G230" s="274" t="s">
        <v>121</v>
      </c>
      <c r="H230" s="272" t="s">
        <v>102</v>
      </c>
      <c r="I230" s="272" t="s">
        <v>101</v>
      </c>
      <c r="J230" s="4" t="s">
        <v>101</v>
      </c>
      <c r="K230" s="4" t="s">
        <v>101</v>
      </c>
      <c r="L230" s="430"/>
      <c r="M230" s="275"/>
    </row>
    <row r="231" spans="2:13" s="276" customFormat="1" ht="18" customHeight="1">
      <c r="B231" s="269" t="s">
        <v>960</v>
      </c>
      <c r="C231" s="270" t="s">
        <v>1379</v>
      </c>
      <c r="D231" s="271" t="s">
        <v>443</v>
      </c>
      <c r="E231" s="272" t="s">
        <v>107</v>
      </c>
      <c r="F231" s="273"/>
      <c r="G231" s="274" t="s">
        <v>121</v>
      </c>
      <c r="H231" s="272" t="s">
        <v>102</v>
      </c>
      <c r="I231" s="272" t="s">
        <v>101</v>
      </c>
      <c r="J231" s="4" t="s">
        <v>101</v>
      </c>
      <c r="K231" s="4" t="s">
        <v>101</v>
      </c>
      <c r="L231" s="430"/>
      <c r="M231" s="275"/>
    </row>
    <row r="232" spans="2:13" s="276" customFormat="1" ht="18" customHeight="1">
      <c r="B232" s="269" t="s">
        <v>962</v>
      </c>
      <c r="C232" s="270" t="s">
        <v>1380</v>
      </c>
      <c r="D232" s="271" t="s">
        <v>196</v>
      </c>
      <c r="E232" s="272" t="s">
        <v>111</v>
      </c>
      <c r="F232" s="277"/>
      <c r="G232" s="274" t="s">
        <v>121</v>
      </c>
      <c r="H232" s="272" t="s">
        <v>102</v>
      </c>
      <c r="I232" s="272" t="s">
        <v>101</v>
      </c>
      <c r="J232" s="4" t="s">
        <v>101</v>
      </c>
      <c r="K232" s="4" t="s">
        <v>101</v>
      </c>
      <c r="L232" s="430"/>
      <c r="M232" s="275"/>
    </row>
    <row r="233" spans="2:13" s="276" customFormat="1" ht="18" customHeight="1">
      <c r="B233" s="269" t="s">
        <v>964</v>
      </c>
      <c r="C233" s="270" t="s">
        <v>1381</v>
      </c>
      <c r="D233" s="271" t="s">
        <v>443</v>
      </c>
      <c r="E233" s="272" t="s">
        <v>107</v>
      </c>
      <c r="F233" s="273"/>
      <c r="G233" s="274" t="s">
        <v>121</v>
      </c>
      <c r="H233" s="272" t="s">
        <v>102</v>
      </c>
      <c r="I233" s="272" t="s">
        <v>101</v>
      </c>
      <c r="J233" s="4" t="s">
        <v>101</v>
      </c>
      <c r="K233" s="4" t="s">
        <v>101</v>
      </c>
      <c r="L233" s="430"/>
      <c r="M233" s="275"/>
    </row>
    <row r="234" spans="2:13" s="276" customFormat="1" ht="18" customHeight="1">
      <c r="B234" s="269" t="s">
        <v>966</v>
      </c>
      <c r="C234" s="270" t="s">
        <v>1382</v>
      </c>
      <c r="D234" s="271" t="s">
        <v>196</v>
      </c>
      <c r="E234" s="272" t="s">
        <v>111</v>
      </c>
      <c r="F234" s="277"/>
      <c r="G234" s="274" t="s">
        <v>121</v>
      </c>
      <c r="H234" s="272" t="s">
        <v>102</v>
      </c>
      <c r="I234" s="272" t="s">
        <v>101</v>
      </c>
      <c r="J234" s="4" t="s">
        <v>101</v>
      </c>
      <c r="K234" s="4" t="s">
        <v>101</v>
      </c>
      <c r="L234" s="430"/>
      <c r="M234" s="275"/>
    </row>
    <row r="235" spans="2:13" s="276" customFormat="1" ht="18" customHeight="1">
      <c r="B235" s="269" t="s">
        <v>968</v>
      </c>
      <c r="C235" s="270" t="s">
        <v>1383</v>
      </c>
      <c r="D235" s="271" t="s">
        <v>443</v>
      </c>
      <c r="E235" s="272" t="s">
        <v>107</v>
      </c>
      <c r="F235" s="273"/>
      <c r="G235" s="274" t="s">
        <v>121</v>
      </c>
      <c r="H235" s="272" t="s">
        <v>102</v>
      </c>
      <c r="I235" s="272" t="s">
        <v>101</v>
      </c>
      <c r="J235" s="4" t="s">
        <v>101</v>
      </c>
      <c r="K235" s="4" t="s">
        <v>101</v>
      </c>
      <c r="L235" s="430"/>
      <c r="M235" s="275"/>
    </row>
    <row r="236" spans="2:13" s="276" customFormat="1" ht="18" customHeight="1">
      <c r="B236" s="269" t="s">
        <v>970</v>
      </c>
      <c r="C236" s="270" t="s">
        <v>1384</v>
      </c>
      <c r="D236" s="271" t="s">
        <v>196</v>
      </c>
      <c r="E236" s="272" t="s">
        <v>111</v>
      </c>
      <c r="F236" s="277"/>
      <c r="G236" s="274" t="s">
        <v>121</v>
      </c>
      <c r="H236" s="272" t="s">
        <v>102</v>
      </c>
      <c r="I236" s="272" t="s">
        <v>101</v>
      </c>
      <c r="J236" s="4" t="s">
        <v>101</v>
      </c>
      <c r="K236" s="4" t="s">
        <v>101</v>
      </c>
      <c r="L236" s="430"/>
      <c r="M236" s="275"/>
    </row>
    <row r="237" spans="2:13" s="276" customFormat="1" ht="18" customHeight="1">
      <c r="B237" s="269" t="s">
        <v>972</v>
      </c>
      <c r="C237" s="270" t="s">
        <v>1385</v>
      </c>
      <c r="D237" s="271" t="s">
        <v>443</v>
      </c>
      <c r="E237" s="272" t="s">
        <v>107</v>
      </c>
      <c r="F237" s="273"/>
      <c r="G237" s="274" t="s">
        <v>121</v>
      </c>
      <c r="H237" s="272" t="s">
        <v>102</v>
      </c>
      <c r="I237" s="272" t="s">
        <v>101</v>
      </c>
      <c r="J237" s="4" t="s">
        <v>101</v>
      </c>
      <c r="K237" s="4" t="s">
        <v>101</v>
      </c>
      <c r="L237" s="430"/>
      <c r="M237" s="275"/>
    </row>
    <row r="238" spans="2:13" s="276" customFormat="1" ht="18" customHeight="1">
      <c r="B238" s="269" t="s">
        <v>974</v>
      </c>
      <c r="C238" s="270" t="s">
        <v>1386</v>
      </c>
      <c r="D238" s="271" t="s">
        <v>196</v>
      </c>
      <c r="E238" s="272" t="s">
        <v>111</v>
      </c>
      <c r="F238" s="277"/>
      <c r="G238" s="274" t="s">
        <v>121</v>
      </c>
      <c r="H238" s="272" t="s">
        <v>102</v>
      </c>
      <c r="I238" s="272" t="s">
        <v>101</v>
      </c>
      <c r="J238" s="4" t="s">
        <v>101</v>
      </c>
      <c r="K238" s="4" t="s">
        <v>101</v>
      </c>
      <c r="L238" s="430"/>
      <c r="M238" s="275"/>
    </row>
    <row r="239" spans="2:13" s="276" customFormat="1" ht="18" customHeight="1">
      <c r="B239" s="269" t="s">
        <v>976</v>
      </c>
      <c r="C239" s="270" t="s">
        <v>1387</v>
      </c>
      <c r="D239" s="271" t="s">
        <v>443</v>
      </c>
      <c r="E239" s="272" t="s">
        <v>107</v>
      </c>
      <c r="F239" s="273"/>
      <c r="G239" s="274" t="s">
        <v>121</v>
      </c>
      <c r="H239" s="272" t="s">
        <v>102</v>
      </c>
      <c r="I239" s="272" t="s">
        <v>101</v>
      </c>
      <c r="J239" s="4" t="s">
        <v>101</v>
      </c>
      <c r="K239" s="4" t="s">
        <v>101</v>
      </c>
      <c r="L239" s="430"/>
      <c r="M239" s="275"/>
    </row>
    <row r="240" spans="2:13" s="276" customFormat="1" ht="18" customHeight="1">
      <c r="B240" s="269" t="s">
        <v>978</v>
      </c>
      <c r="C240" s="270" t="s">
        <v>1388</v>
      </c>
      <c r="D240" s="271" t="s">
        <v>196</v>
      </c>
      <c r="E240" s="272" t="s">
        <v>111</v>
      </c>
      <c r="F240" s="277"/>
      <c r="G240" s="274" t="s">
        <v>121</v>
      </c>
      <c r="H240" s="272" t="s">
        <v>102</v>
      </c>
      <c r="I240" s="272" t="s">
        <v>101</v>
      </c>
      <c r="J240" s="4" t="s">
        <v>101</v>
      </c>
      <c r="K240" s="4" t="s">
        <v>101</v>
      </c>
      <c r="L240" s="430"/>
      <c r="M240" s="275"/>
    </row>
    <row r="241" spans="2:13" s="276" customFormat="1" ht="18" customHeight="1">
      <c r="B241" s="269" t="s">
        <v>980</v>
      </c>
      <c r="C241" s="270" t="s">
        <v>1389</v>
      </c>
      <c r="D241" s="271" t="s">
        <v>443</v>
      </c>
      <c r="E241" s="272" t="s">
        <v>107</v>
      </c>
      <c r="F241" s="273"/>
      <c r="G241" s="274" t="s">
        <v>121</v>
      </c>
      <c r="H241" s="272" t="s">
        <v>102</v>
      </c>
      <c r="I241" s="272" t="s">
        <v>101</v>
      </c>
      <c r="J241" s="4" t="s">
        <v>101</v>
      </c>
      <c r="K241" s="4" t="s">
        <v>101</v>
      </c>
      <c r="L241" s="430"/>
      <c r="M241" s="275"/>
    </row>
    <row r="242" spans="2:13" s="276" customFormat="1" ht="18" customHeight="1">
      <c r="B242" s="269" t="s">
        <v>982</v>
      </c>
      <c r="C242" s="270" t="s">
        <v>1390</v>
      </c>
      <c r="D242" s="271" t="s">
        <v>196</v>
      </c>
      <c r="E242" s="272" t="s">
        <v>111</v>
      </c>
      <c r="F242" s="277"/>
      <c r="G242" s="274" t="s">
        <v>121</v>
      </c>
      <c r="H242" s="272" t="s">
        <v>102</v>
      </c>
      <c r="I242" s="272" t="s">
        <v>101</v>
      </c>
      <c r="J242" s="4" t="s">
        <v>101</v>
      </c>
      <c r="K242" s="4" t="s">
        <v>101</v>
      </c>
      <c r="L242" s="430"/>
      <c r="M242" s="275"/>
    </row>
    <row r="243" spans="2:13" s="276" customFormat="1" ht="18" customHeight="1">
      <c r="B243" s="269" t="s">
        <v>984</v>
      </c>
      <c r="C243" s="270" t="s">
        <v>1391</v>
      </c>
      <c r="D243" s="271" t="s">
        <v>443</v>
      </c>
      <c r="E243" s="272" t="s">
        <v>107</v>
      </c>
      <c r="F243" s="273"/>
      <c r="G243" s="274" t="s">
        <v>121</v>
      </c>
      <c r="H243" s="272" t="s">
        <v>102</v>
      </c>
      <c r="I243" s="272" t="s">
        <v>101</v>
      </c>
      <c r="J243" s="4" t="s">
        <v>101</v>
      </c>
      <c r="K243" s="4" t="s">
        <v>101</v>
      </c>
      <c r="L243" s="430"/>
      <c r="M243" s="275"/>
    </row>
    <row r="244" spans="2:13" s="276" customFormat="1" ht="18" customHeight="1">
      <c r="B244" s="269" t="s">
        <v>986</v>
      </c>
      <c r="C244" s="270" t="s">
        <v>1392</v>
      </c>
      <c r="D244" s="271" t="s">
        <v>196</v>
      </c>
      <c r="E244" s="272" t="s">
        <v>111</v>
      </c>
      <c r="F244" s="277"/>
      <c r="G244" s="274" t="s">
        <v>121</v>
      </c>
      <c r="H244" s="272" t="s">
        <v>102</v>
      </c>
      <c r="I244" s="272" t="s">
        <v>101</v>
      </c>
      <c r="J244" s="4" t="s">
        <v>101</v>
      </c>
      <c r="K244" s="4" t="s">
        <v>101</v>
      </c>
      <c r="L244" s="430"/>
      <c r="M244" s="275"/>
    </row>
    <row r="245" spans="2:13" s="276" customFormat="1" ht="18" customHeight="1">
      <c r="B245" s="269" t="s">
        <v>988</v>
      </c>
      <c r="C245" s="270" t="s">
        <v>1393</v>
      </c>
      <c r="D245" s="271" t="s">
        <v>443</v>
      </c>
      <c r="E245" s="272" t="s">
        <v>107</v>
      </c>
      <c r="F245" s="273"/>
      <c r="G245" s="274" t="s">
        <v>121</v>
      </c>
      <c r="H245" s="272" t="s">
        <v>102</v>
      </c>
      <c r="I245" s="272" t="s">
        <v>101</v>
      </c>
      <c r="J245" s="4" t="s">
        <v>101</v>
      </c>
      <c r="K245" s="4" t="s">
        <v>101</v>
      </c>
      <c r="L245" s="430"/>
      <c r="M245" s="275"/>
    </row>
    <row r="246" spans="2:13" s="276" customFormat="1" ht="18" customHeight="1">
      <c r="B246" s="269" t="s">
        <v>990</v>
      </c>
      <c r="C246" s="270" t="s">
        <v>1394</v>
      </c>
      <c r="D246" s="271" t="s">
        <v>196</v>
      </c>
      <c r="E246" s="272" t="s">
        <v>111</v>
      </c>
      <c r="F246" s="273"/>
      <c r="G246" s="274" t="s">
        <v>121</v>
      </c>
      <c r="H246" s="272" t="s">
        <v>102</v>
      </c>
      <c r="I246" s="272" t="s">
        <v>101</v>
      </c>
      <c r="J246" s="4" t="s">
        <v>101</v>
      </c>
      <c r="K246" s="4" t="s">
        <v>101</v>
      </c>
      <c r="L246" s="430"/>
      <c r="M246" s="275"/>
    </row>
    <row r="247" spans="2:13" s="276" customFormat="1" ht="18" customHeight="1">
      <c r="B247" s="269" t="s">
        <v>992</v>
      </c>
      <c r="C247" s="270" t="s">
        <v>1395</v>
      </c>
      <c r="D247" s="271" t="s">
        <v>443</v>
      </c>
      <c r="E247" s="272" t="s">
        <v>107</v>
      </c>
      <c r="F247" s="273"/>
      <c r="G247" s="274" t="s">
        <v>121</v>
      </c>
      <c r="H247" s="272" t="s">
        <v>102</v>
      </c>
      <c r="I247" s="272" t="s">
        <v>101</v>
      </c>
      <c r="J247" s="4" t="s">
        <v>101</v>
      </c>
      <c r="K247" s="4" t="s">
        <v>101</v>
      </c>
      <c r="L247" s="430"/>
      <c r="M247" s="275"/>
    </row>
    <row r="248" spans="2:13" s="276" customFormat="1" ht="18" customHeight="1">
      <c r="B248" s="269" t="s">
        <v>994</v>
      </c>
      <c r="C248" s="270" t="s">
        <v>1396</v>
      </c>
      <c r="D248" s="271" t="s">
        <v>196</v>
      </c>
      <c r="E248" s="272" t="s">
        <v>111</v>
      </c>
      <c r="F248" s="273"/>
      <c r="G248" s="274" t="s">
        <v>121</v>
      </c>
      <c r="H248" s="272" t="s">
        <v>102</v>
      </c>
      <c r="I248" s="272" t="s">
        <v>101</v>
      </c>
      <c r="J248" s="4" t="s">
        <v>101</v>
      </c>
      <c r="K248" s="4" t="s">
        <v>101</v>
      </c>
      <c r="L248" s="430"/>
      <c r="M248" s="275"/>
    </row>
    <row r="249" spans="2:13" s="276" customFormat="1" ht="18" customHeight="1">
      <c r="B249" s="269" t="s">
        <v>996</v>
      </c>
      <c r="C249" s="270" t="s">
        <v>1397</v>
      </c>
      <c r="D249" s="271" t="s">
        <v>443</v>
      </c>
      <c r="E249" s="272" t="s">
        <v>107</v>
      </c>
      <c r="F249" s="273"/>
      <c r="G249" s="274" t="s">
        <v>121</v>
      </c>
      <c r="H249" s="272" t="s">
        <v>102</v>
      </c>
      <c r="I249" s="272" t="s">
        <v>101</v>
      </c>
      <c r="J249" s="4" t="s">
        <v>101</v>
      </c>
      <c r="K249" s="4" t="s">
        <v>101</v>
      </c>
      <c r="L249" s="430"/>
      <c r="M249" s="275"/>
    </row>
    <row r="250" spans="2:13" s="276" customFormat="1" ht="18" customHeight="1">
      <c r="B250" s="269" t="s">
        <v>998</v>
      </c>
      <c r="C250" s="270" t="s">
        <v>1398</v>
      </c>
      <c r="D250" s="271" t="s">
        <v>196</v>
      </c>
      <c r="E250" s="272" t="s">
        <v>111</v>
      </c>
      <c r="F250" s="273"/>
      <c r="G250" s="274" t="s">
        <v>121</v>
      </c>
      <c r="H250" s="272" t="s">
        <v>102</v>
      </c>
      <c r="I250" s="272" t="s">
        <v>101</v>
      </c>
      <c r="J250" s="4" t="s">
        <v>101</v>
      </c>
      <c r="K250" s="4" t="s">
        <v>101</v>
      </c>
      <c r="L250" s="430"/>
      <c r="M250" s="275"/>
    </row>
    <row r="251" spans="2:13" s="276" customFormat="1" ht="18" customHeight="1">
      <c r="B251" s="269" t="s">
        <v>1000</v>
      </c>
      <c r="C251" s="270" t="s">
        <v>1399</v>
      </c>
      <c r="D251" s="271" t="s">
        <v>443</v>
      </c>
      <c r="E251" s="272" t="s">
        <v>107</v>
      </c>
      <c r="F251" s="273"/>
      <c r="G251" s="274" t="s">
        <v>121</v>
      </c>
      <c r="H251" s="272" t="s">
        <v>102</v>
      </c>
      <c r="I251" s="272" t="s">
        <v>101</v>
      </c>
      <c r="J251" s="4" t="s">
        <v>101</v>
      </c>
      <c r="K251" s="4" t="s">
        <v>101</v>
      </c>
      <c r="L251" s="430"/>
      <c r="M251" s="275"/>
    </row>
    <row r="252" spans="2:13" s="276" customFormat="1" ht="18" customHeight="1">
      <c r="B252" s="269" t="s">
        <v>1002</v>
      </c>
      <c r="C252" s="270" t="s">
        <v>1400</v>
      </c>
      <c r="D252" s="271" t="s">
        <v>196</v>
      </c>
      <c r="E252" s="272" t="s">
        <v>111</v>
      </c>
      <c r="F252" s="273"/>
      <c r="G252" s="274" t="s">
        <v>121</v>
      </c>
      <c r="H252" s="272" t="s">
        <v>102</v>
      </c>
      <c r="I252" s="272" t="s">
        <v>101</v>
      </c>
      <c r="J252" s="4" t="s">
        <v>101</v>
      </c>
      <c r="K252" s="4" t="s">
        <v>101</v>
      </c>
      <c r="L252" s="430"/>
      <c r="M252" s="275"/>
    </row>
    <row r="253" spans="2:13" s="276" customFormat="1" ht="18" customHeight="1">
      <c r="B253" s="269" t="s">
        <v>1004</v>
      </c>
      <c r="C253" s="270" t="s">
        <v>1401</v>
      </c>
      <c r="D253" s="271" t="s">
        <v>443</v>
      </c>
      <c r="E253" s="272" t="s">
        <v>107</v>
      </c>
      <c r="F253" s="273"/>
      <c r="G253" s="274" t="s">
        <v>121</v>
      </c>
      <c r="H253" s="272" t="s">
        <v>102</v>
      </c>
      <c r="I253" s="272" t="s">
        <v>101</v>
      </c>
      <c r="J253" s="4" t="s">
        <v>101</v>
      </c>
      <c r="K253" s="4" t="s">
        <v>101</v>
      </c>
      <c r="L253" s="430"/>
      <c r="M253" s="275"/>
    </row>
    <row r="254" spans="2:13" s="276" customFormat="1" ht="18" customHeight="1">
      <c r="B254" s="269" t="s">
        <v>1006</v>
      </c>
      <c r="C254" s="270" t="s">
        <v>1402</v>
      </c>
      <c r="D254" s="271" t="s">
        <v>196</v>
      </c>
      <c r="E254" s="272" t="s">
        <v>111</v>
      </c>
      <c r="F254" s="273"/>
      <c r="G254" s="274" t="s">
        <v>121</v>
      </c>
      <c r="H254" s="272" t="s">
        <v>102</v>
      </c>
      <c r="I254" s="272" t="s">
        <v>101</v>
      </c>
      <c r="J254" s="4" t="s">
        <v>101</v>
      </c>
      <c r="K254" s="4" t="s">
        <v>101</v>
      </c>
      <c r="L254" s="430"/>
      <c r="M254" s="275"/>
    </row>
    <row r="255" spans="2:13" s="276" customFormat="1" ht="18" customHeight="1">
      <c r="B255" s="269" t="s">
        <v>1008</v>
      </c>
      <c r="C255" s="270" t="s">
        <v>1403</v>
      </c>
      <c r="D255" s="271" t="s">
        <v>443</v>
      </c>
      <c r="E255" s="272" t="s">
        <v>107</v>
      </c>
      <c r="F255" s="273"/>
      <c r="G255" s="274" t="s">
        <v>121</v>
      </c>
      <c r="H255" s="272" t="s">
        <v>102</v>
      </c>
      <c r="I255" s="272" t="s">
        <v>101</v>
      </c>
      <c r="J255" s="4" t="s">
        <v>101</v>
      </c>
      <c r="K255" s="4" t="s">
        <v>101</v>
      </c>
      <c r="L255" s="430"/>
      <c r="M255" s="275"/>
    </row>
    <row r="256" spans="2:13" s="276" customFormat="1" ht="18" customHeight="1">
      <c r="B256" s="269" t="s">
        <v>1010</v>
      </c>
      <c r="C256" s="270" t="s">
        <v>1404</v>
      </c>
      <c r="D256" s="271" t="s">
        <v>196</v>
      </c>
      <c r="E256" s="272" t="s">
        <v>111</v>
      </c>
      <c r="F256" s="273"/>
      <c r="G256" s="274" t="s">
        <v>121</v>
      </c>
      <c r="H256" s="272" t="s">
        <v>102</v>
      </c>
      <c r="I256" s="272" t="s">
        <v>101</v>
      </c>
      <c r="J256" s="4" t="s">
        <v>101</v>
      </c>
      <c r="K256" s="4" t="s">
        <v>101</v>
      </c>
      <c r="L256" s="430"/>
      <c r="M256" s="275"/>
    </row>
    <row r="257" spans="2:13" s="276" customFormat="1" ht="18" customHeight="1">
      <c r="B257" s="269" t="s">
        <v>1012</v>
      </c>
      <c r="C257" s="270" t="s">
        <v>1405</v>
      </c>
      <c r="D257" s="271" t="s">
        <v>443</v>
      </c>
      <c r="E257" s="272" t="s">
        <v>107</v>
      </c>
      <c r="F257" s="273"/>
      <c r="G257" s="274" t="s">
        <v>121</v>
      </c>
      <c r="H257" s="272" t="s">
        <v>102</v>
      </c>
      <c r="I257" s="272" t="s">
        <v>101</v>
      </c>
      <c r="J257" s="4" t="s">
        <v>101</v>
      </c>
      <c r="K257" s="4" t="s">
        <v>101</v>
      </c>
      <c r="L257" s="430"/>
      <c r="M257" s="275"/>
    </row>
    <row r="258" spans="2:13" s="276" customFormat="1" ht="18" customHeight="1">
      <c r="B258" s="269" t="s">
        <v>1014</v>
      </c>
      <c r="C258" s="270" t="s">
        <v>1406</v>
      </c>
      <c r="D258" s="271" t="s">
        <v>196</v>
      </c>
      <c r="E258" s="272" t="s">
        <v>111</v>
      </c>
      <c r="F258" s="273"/>
      <c r="G258" s="274" t="s">
        <v>121</v>
      </c>
      <c r="H258" s="272" t="s">
        <v>102</v>
      </c>
      <c r="I258" s="272" t="s">
        <v>101</v>
      </c>
      <c r="J258" s="4" t="s">
        <v>101</v>
      </c>
      <c r="K258" s="4" t="s">
        <v>101</v>
      </c>
      <c r="L258" s="430"/>
      <c r="M258" s="275"/>
    </row>
    <row r="259" spans="2:13" s="276" customFormat="1" ht="18" customHeight="1">
      <c r="B259" s="269" t="s">
        <v>1016</v>
      </c>
      <c r="C259" s="270" t="s">
        <v>1407</v>
      </c>
      <c r="D259" s="271" t="s">
        <v>443</v>
      </c>
      <c r="E259" s="272" t="s">
        <v>107</v>
      </c>
      <c r="F259" s="273"/>
      <c r="G259" s="274" t="s">
        <v>121</v>
      </c>
      <c r="H259" s="272" t="s">
        <v>102</v>
      </c>
      <c r="I259" s="272" t="s">
        <v>101</v>
      </c>
      <c r="J259" s="4" t="s">
        <v>101</v>
      </c>
      <c r="K259" s="4" t="s">
        <v>101</v>
      </c>
      <c r="L259" s="430"/>
      <c r="M259" s="275"/>
    </row>
    <row r="260" spans="2:13" s="276" customFormat="1" ht="18" customHeight="1">
      <c r="B260" s="269" t="s">
        <v>1018</v>
      </c>
      <c r="C260" s="270" t="s">
        <v>1408</v>
      </c>
      <c r="D260" s="271" t="s">
        <v>196</v>
      </c>
      <c r="E260" s="272" t="s">
        <v>111</v>
      </c>
      <c r="F260" s="273"/>
      <c r="G260" s="274" t="s">
        <v>121</v>
      </c>
      <c r="H260" s="272" t="s">
        <v>102</v>
      </c>
      <c r="I260" s="272" t="s">
        <v>101</v>
      </c>
      <c r="J260" s="4" t="s">
        <v>101</v>
      </c>
      <c r="K260" s="4" t="s">
        <v>101</v>
      </c>
      <c r="L260" s="430"/>
      <c r="M260" s="275"/>
    </row>
    <row r="261" spans="2:13" s="276" customFormat="1" ht="18" customHeight="1">
      <c r="B261" s="269" t="s">
        <v>1020</v>
      </c>
      <c r="C261" s="270" t="s">
        <v>1409</v>
      </c>
      <c r="D261" s="271" t="s">
        <v>443</v>
      </c>
      <c r="E261" s="272" t="s">
        <v>107</v>
      </c>
      <c r="F261" s="273"/>
      <c r="G261" s="274" t="s">
        <v>121</v>
      </c>
      <c r="H261" s="272" t="s">
        <v>102</v>
      </c>
      <c r="I261" s="272" t="s">
        <v>101</v>
      </c>
      <c r="J261" s="4" t="s">
        <v>101</v>
      </c>
      <c r="K261" s="4" t="s">
        <v>101</v>
      </c>
      <c r="L261" s="430"/>
      <c r="M261" s="275"/>
    </row>
    <row r="262" spans="2:13" s="276" customFormat="1" ht="18" customHeight="1">
      <c r="B262" s="269" t="s">
        <v>1022</v>
      </c>
      <c r="C262" s="270" t="s">
        <v>1410</v>
      </c>
      <c r="D262" s="271" t="s">
        <v>196</v>
      </c>
      <c r="E262" s="272" t="s">
        <v>111</v>
      </c>
      <c r="F262" s="273"/>
      <c r="G262" s="274" t="s">
        <v>121</v>
      </c>
      <c r="H262" s="272" t="s">
        <v>102</v>
      </c>
      <c r="I262" s="272" t="s">
        <v>101</v>
      </c>
      <c r="J262" s="4" t="s">
        <v>101</v>
      </c>
      <c r="K262" s="4" t="s">
        <v>101</v>
      </c>
      <c r="L262" s="430"/>
      <c r="M262" s="275"/>
    </row>
    <row r="263" spans="2:13" s="276" customFormat="1" ht="18" customHeight="1">
      <c r="B263" s="269" t="s">
        <v>1024</v>
      </c>
      <c r="C263" s="270" t="s">
        <v>1411</v>
      </c>
      <c r="D263" s="271" t="s">
        <v>443</v>
      </c>
      <c r="E263" s="272" t="s">
        <v>107</v>
      </c>
      <c r="F263" s="273"/>
      <c r="G263" s="274" t="s">
        <v>121</v>
      </c>
      <c r="H263" s="272" t="s">
        <v>102</v>
      </c>
      <c r="I263" s="272" t="s">
        <v>101</v>
      </c>
      <c r="J263" s="4" t="s">
        <v>101</v>
      </c>
      <c r="K263" s="4" t="s">
        <v>101</v>
      </c>
      <c r="L263" s="430"/>
      <c r="M263" s="275"/>
    </row>
    <row r="264" spans="2:13" s="276" customFormat="1" ht="18" customHeight="1">
      <c r="B264" s="269" t="s">
        <v>1026</v>
      </c>
      <c r="C264" s="270" t="s">
        <v>1412</v>
      </c>
      <c r="D264" s="271" t="s">
        <v>196</v>
      </c>
      <c r="E264" s="272" t="s">
        <v>111</v>
      </c>
      <c r="F264" s="273"/>
      <c r="G264" s="274" t="s">
        <v>121</v>
      </c>
      <c r="H264" s="272" t="s">
        <v>102</v>
      </c>
      <c r="I264" s="272" t="s">
        <v>101</v>
      </c>
      <c r="J264" s="4" t="s">
        <v>101</v>
      </c>
      <c r="K264" s="4" t="s">
        <v>101</v>
      </c>
      <c r="L264" s="430"/>
      <c r="M264" s="275"/>
    </row>
    <row r="265" spans="2:13" s="276" customFormat="1" ht="18" customHeight="1">
      <c r="B265" s="269" t="s">
        <v>1028</v>
      </c>
      <c r="C265" s="270" t="s">
        <v>1413</v>
      </c>
      <c r="D265" s="271" t="s">
        <v>443</v>
      </c>
      <c r="E265" s="272" t="s">
        <v>107</v>
      </c>
      <c r="F265" s="273"/>
      <c r="G265" s="274" t="s">
        <v>121</v>
      </c>
      <c r="H265" s="272" t="s">
        <v>102</v>
      </c>
      <c r="I265" s="272" t="s">
        <v>101</v>
      </c>
      <c r="J265" s="4" t="s">
        <v>101</v>
      </c>
      <c r="K265" s="4" t="s">
        <v>101</v>
      </c>
      <c r="L265" s="430"/>
      <c r="M265" s="275"/>
    </row>
    <row r="266" spans="2:13" s="276" customFormat="1" ht="18" customHeight="1">
      <c r="B266" s="269" t="s">
        <v>1030</v>
      </c>
      <c r="C266" s="270" t="s">
        <v>1414</v>
      </c>
      <c r="D266" s="271" t="s">
        <v>196</v>
      </c>
      <c r="E266" s="272" t="s">
        <v>111</v>
      </c>
      <c r="F266" s="273"/>
      <c r="G266" s="274" t="s">
        <v>121</v>
      </c>
      <c r="H266" s="272" t="s">
        <v>102</v>
      </c>
      <c r="I266" s="272" t="s">
        <v>101</v>
      </c>
      <c r="J266" s="4" t="s">
        <v>101</v>
      </c>
      <c r="K266" s="4" t="s">
        <v>101</v>
      </c>
      <c r="L266" s="430"/>
      <c r="M266" s="275"/>
    </row>
    <row r="267" spans="2:13" s="276" customFormat="1" ht="18" customHeight="1">
      <c r="B267" s="269" t="s">
        <v>1032</v>
      </c>
      <c r="C267" s="270" t="s">
        <v>1415</v>
      </c>
      <c r="D267" s="271" t="s">
        <v>443</v>
      </c>
      <c r="E267" s="272" t="s">
        <v>107</v>
      </c>
      <c r="F267" s="273"/>
      <c r="G267" s="274" t="s">
        <v>121</v>
      </c>
      <c r="H267" s="272" t="s">
        <v>102</v>
      </c>
      <c r="I267" s="272" t="s">
        <v>101</v>
      </c>
      <c r="J267" s="4" t="s">
        <v>101</v>
      </c>
      <c r="K267" s="4" t="s">
        <v>101</v>
      </c>
      <c r="L267" s="430"/>
      <c r="M267" s="275"/>
    </row>
    <row r="268" spans="2:13" s="276" customFormat="1" ht="18" customHeight="1">
      <c r="B268" s="269" t="s">
        <v>1034</v>
      </c>
      <c r="C268" s="270" t="s">
        <v>1416</v>
      </c>
      <c r="D268" s="271" t="s">
        <v>196</v>
      </c>
      <c r="E268" s="272" t="s">
        <v>111</v>
      </c>
      <c r="F268" s="273"/>
      <c r="G268" s="274" t="s">
        <v>121</v>
      </c>
      <c r="H268" s="272" t="s">
        <v>102</v>
      </c>
      <c r="I268" s="272" t="s">
        <v>101</v>
      </c>
      <c r="J268" s="4" t="s">
        <v>101</v>
      </c>
      <c r="K268" s="4" t="s">
        <v>101</v>
      </c>
      <c r="L268" s="430"/>
      <c r="M268" s="275"/>
    </row>
    <row r="269" spans="2:13" s="276" customFormat="1" ht="18" customHeight="1">
      <c r="B269" s="269" t="s">
        <v>1036</v>
      </c>
      <c r="C269" s="270" t="s">
        <v>1417</v>
      </c>
      <c r="D269" s="271" t="s">
        <v>443</v>
      </c>
      <c r="E269" s="272" t="s">
        <v>107</v>
      </c>
      <c r="F269" s="273"/>
      <c r="G269" s="274" t="s">
        <v>121</v>
      </c>
      <c r="H269" s="272" t="s">
        <v>102</v>
      </c>
      <c r="I269" s="272" t="s">
        <v>101</v>
      </c>
      <c r="J269" s="4" t="s">
        <v>101</v>
      </c>
      <c r="K269" s="4" t="s">
        <v>101</v>
      </c>
      <c r="L269" s="430"/>
      <c r="M269" s="275"/>
    </row>
    <row r="270" spans="2:13" s="276" customFormat="1" ht="18" customHeight="1">
      <c r="B270" s="269" t="s">
        <v>1038</v>
      </c>
      <c r="C270" s="270" t="s">
        <v>1418</v>
      </c>
      <c r="D270" s="271" t="s">
        <v>196</v>
      </c>
      <c r="E270" s="272" t="s">
        <v>111</v>
      </c>
      <c r="F270" s="273"/>
      <c r="G270" s="274" t="s">
        <v>121</v>
      </c>
      <c r="H270" s="272" t="s">
        <v>102</v>
      </c>
      <c r="I270" s="272" t="s">
        <v>101</v>
      </c>
      <c r="J270" s="4" t="s">
        <v>101</v>
      </c>
      <c r="K270" s="4" t="s">
        <v>101</v>
      </c>
      <c r="L270" s="430"/>
      <c r="M270" s="275"/>
    </row>
    <row r="271" spans="2:13" s="276" customFormat="1" ht="18" customHeight="1">
      <c r="B271" s="269" t="s">
        <v>1040</v>
      </c>
      <c r="C271" s="270" t="s">
        <v>1419</v>
      </c>
      <c r="D271" s="271" t="s">
        <v>443</v>
      </c>
      <c r="E271" s="272" t="s">
        <v>107</v>
      </c>
      <c r="F271" s="273"/>
      <c r="G271" s="274" t="s">
        <v>121</v>
      </c>
      <c r="H271" s="272" t="s">
        <v>102</v>
      </c>
      <c r="I271" s="272" t="s">
        <v>101</v>
      </c>
      <c r="J271" s="4" t="s">
        <v>101</v>
      </c>
      <c r="K271" s="4" t="s">
        <v>101</v>
      </c>
      <c r="L271" s="430"/>
      <c r="M271" s="275"/>
    </row>
    <row r="272" spans="2:13" s="276" customFormat="1" ht="18" customHeight="1">
      <c r="B272" s="269" t="s">
        <v>1042</v>
      </c>
      <c r="C272" s="270" t="s">
        <v>1420</v>
      </c>
      <c r="D272" s="271" t="s">
        <v>196</v>
      </c>
      <c r="E272" s="272" t="s">
        <v>111</v>
      </c>
      <c r="F272" s="273"/>
      <c r="G272" s="274" t="s">
        <v>121</v>
      </c>
      <c r="H272" s="272" t="s">
        <v>102</v>
      </c>
      <c r="I272" s="272" t="s">
        <v>101</v>
      </c>
      <c r="J272" s="4" t="s">
        <v>101</v>
      </c>
      <c r="K272" s="4" t="s">
        <v>101</v>
      </c>
      <c r="L272" s="430"/>
      <c r="M272" s="275"/>
    </row>
    <row r="273" spans="2:13" s="276" customFormat="1" ht="18" customHeight="1">
      <c r="B273" s="269" t="s">
        <v>1044</v>
      </c>
      <c r="C273" s="270" t="s">
        <v>1421</v>
      </c>
      <c r="D273" s="271" t="s">
        <v>443</v>
      </c>
      <c r="E273" s="272" t="s">
        <v>107</v>
      </c>
      <c r="F273" s="273"/>
      <c r="G273" s="274" t="s">
        <v>121</v>
      </c>
      <c r="H273" s="272" t="s">
        <v>102</v>
      </c>
      <c r="I273" s="272" t="s">
        <v>101</v>
      </c>
      <c r="J273" s="4" t="s">
        <v>101</v>
      </c>
      <c r="K273" s="4" t="s">
        <v>101</v>
      </c>
      <c r="L273" s="430"/>
      <c r="M273" s="275"/>
    </row>
    <row r="274" spans="2:13" s="276" customFormat="1" ht="18" customHeight="1">
      <c r="B274" s="269" t="s">
        <v>1046</v>
      </c>
      <c r="C274" s="270" t="s">
        <v>1422</v>
      </c>
      <c r="D274" s="271" t="s">
        <v>196</v>
      </c>
      <c r="E274" s="272" t="s">
        <v>111</v>
      </c>
      <c r="F274" s="273"/>
      <c r="G274" s="274" t="s">
        <v>121</v>
      </c>
      <c r="H274" s="272" t="s">
        <v>102</v>
      </c>
      <c r="I274" s="272" t="s">
        <v>101</v>
      </c>
      <c r="J274" s="4" t="s">
        <v>101</v>
      </c>
      <c r="K274" s="4" t="s">
        <v>101</v>
      </c>
      <c r="L274" s="430"/>
      <c r="M274" s="275"/>
    </row>
    <row r="275" spans="2:13" s="276" customFormat="1" ht="18" customHeight="1">
      <c r="B275" s="269" t="s">
        <v>1048</v>
      </c>
      <c r="C275" s="270" t="s">
        <v>1423</v>
      </c>
      <c r="D275" s="271" t="s">
        <v>443</v>
      </c>
      <c r="E275" s="272" t="s">
        <v>107</v>
      </c>
      <c r="F275" s="273"/>
      <c r="G275" s="274" t="s">
        <v>121</v>
      </c>
      <c r="H275" s="272" t="s">
        <v>102</v>
      </c>
      <c r="I275" s="272" t="s">
        <v>101</v>
      </c>
      <c r="J275" s="4" t="s">
        <v>101</v>
      </c>
      <c r="K275" s="4" t="s">
        <v>101</v>
      </c>
      <c r="L275" s="430"/>
      <c r="M275" s="275"/>
    </row>
    <row r="276" spans="2:13" s="276" customFormat="1" ht="18" customHeight="1">
      <c r="B276" s="269" t="s">
        <v>1050</v>
      </c>
      <c r="C276" s="270" t="s">
        <v>1424</v>
      </c>
      <c r="D276" s="271" t="s">
        <v>196</v>
      </c>
      <c r="E276" s="272" t="s">
        <v>111</v>
      </c>
      <c r="F276" s="273"/>
      <c r="G276" s="274" t="s">
        <v>121</v>
      </c>
      <c r="H276" s="272" t="s">
        <v>102</v>
      </c>
      <c r="I276" s="272" t="s">
        <v>101</v>
      </c>
      <c r="J276" s="4" t="s">
        <v>101</v>
      </c>
      <c r="K276" s="4" t="s">
        <v>101</v>
      </c>
      <c r="L276" s="430"/>
      <c r="M276" s="275"/>
    </row>
    <row r="277" spans="2:13" s="276" customFormat="1" ht="18" customHeight="1">
      <c r="B277" s="269" t="s">
        <v>1052</v>
      </c>
      <c r="C277" s="270" t="s">
        <v>1425</v>
      </c>
      <c r="D277" s="271" t="s">
        <v>443</v>
      </c>
      <c r="E277" s="272" t="s">
        <v>107</v>
      </c>
      <c r="F277" s="273"/>
      <c r="G277" s="274" t="s">
        <v>121</v>
      </c>
      <c r="H277" s="272" t="s">
        <v>102</v>
      </c>
      <c r="I277" s="272" t="s">
        <v>101</v>
      </c>
      <c r="J277" s="4" t="s">
        <v>101</v>
      </c>
      <c r="K277" s="4" t="s">
        <v>101</v>
      </c>
      <c r="L277" s="430"/>
      <c r="M277" s="275"/>
    </row>
    <row r="278" spans="2:13" s="276" customFormat="1" ht="18" customHeight="1">
      <c r="B278" s="269" t="s">
        <v>1054</v>
      </c>
      <c r="C278" s="270" t="s">
        <v>1426</v>
      </c>
      <c r="D278" s="271" t="s">
        <v>196</v>
      </c>
      <c r="E278" s="272" t="s">
        <v>111</v>
      </c>
      <c r="F278" s="273"/>
      <c r="G278" s="274" t="s">
        <v>121</v>
      </c>
      <c r="H278" s="272" t="s">
        <v>102</v>
      </c>
      <c r="I278" s="272" t="s">
        <v>101</v>
      </c>
      <c r="J278" s="4" t="s">
        <v>101</v>
      </c>
      <c r="K278" s="4" t="s">
        <v>101</v>
      </c>
      <c r="L278" s="430"/>
      <c r="M278" s="275"/>
    </row>
    <row r="279" spans="2:13" s="276" customFormat="1" ht="18" customHeight="1">
      <c r="B279" s="269" t="s">
        <v>1056</v>
      </c>
      <c r="C279" s="270" t="s">
        <v>1427</v>
      </c>
      <c r="D279" s="271" t="s">
        <v>443</v>
      </c>
      <c r="E279" s="272" t="s">
        <v>107</v>
      </c>
      <c r="F279" s="273"/>
      <c r="G279" s="274" t="s">
        <v>121</v>
      </c>
      <c r="H279" s="272" t="s">
        <v>102</v>
      </c>
      <c r="I279" s="272" t="s">
        <v>101</v>
      </c>
      <c r="J279" s="4" t="s">
        <v>101</v>
      </c>
      <c r="K279" s="4" t="s">
        <v>101</v>
      </c>
      <c r="L279" s="430"/>
      <c r="M279" s="275"/>
    </row>
    <row r="280" spans="2:13" s="276" customFormat="1" ht="18" customHeight="1">
      <c r="B280" s="269" t="s">
        <v>1058</v>
      </c>
      <c r="C280" s="270" t="s">
        <v>1428</v>
      </c>
      <c r="D280" s="271" t="s">
        <v>196</v>
      </c>
      <c r="E280" s="272" t="s">
        <v>111</v>
      </c>
      <c r="F280" s="273"/>
      <c r="G280" s="274" t="s">
        <v>121</v>
      </c>
      <c r="H280" s="272" t="s">
        <v>102</v>
      </c>
      <c r="I280" s="272" t="s">
        <v>101</v>
      </c>
      <c r="J280" s="4" t="s">
        <v>101</v>
      </c>
      <c r="K280" s="4" t="s">
        <v>101</v>
      </c>
      <c r="L280" s="430"/>
      <c r="M280" s="275"/>
    </row>
    <row r="281" spans="2:13" s="276" customFormat="1" ht="18" customHeight="1">
      <c r="B281" s="269" t="s">
        <v>1060</v>
      </c>
      <c r="C281" s="270" t="s">
        <v>1429</v>
      </c>
      <c r="D281" s="271" t="s">
        <v>443</v>
      </c>
      <c r="E281" s="272" t="s">
        <v>107</v>
      </c>
      <c r="F281" s="273"/>
      <c r="G281" s="274" t="s">
        <v>121</v>
      </c>
      <c r="H281" s="272" t="s">
        <v>102</v>
      </c>
      <c r="I281" s="272" t="s">
        <v>101</v>
      </c>
      <c r="J281" s="4" t="s">
        <v>101</v>
      </c>
      <c r="K281" s="4" t="s">
        <v>101</v>
      </c>
      <c r="L281" s="430"/>
      <c r="M281" s="275"/>
    </row>
    <row r="282" spans="2:13" s="276" customFormat="1" ht="18" customHeight="1">
      <c r="B282" s="269" t="s">
        <v>1062</v>
      </c>
      <c r="C282" s="270" t="s">
        <v>1430</v>
      </c>
      <c r="D282" s="271" t="s">
        <v>196</v>
      </c>
      <c r="E282" s="272" t="s">
        <v>111</v>
      </c>
      <c r="F282" s="273"/>
      <c r="G282" s="274" t="s">
        <v>121</v>
      </c>
      <c r="H282" s="272" t="s">
        <v>102</v>
      </c>
      <c r="I282" s="272" t="s">
        <v>101</v>
      </c>
      <c r="J282" s="4" t="s">
        <v>101</v>
      </c>
      <c r="K282" s="4" t="s">
        <v>101</v>
      </c>
      <c r="L282" s="430"/>
      <c r="M282" s="275"/>
    </row>
    <row r="283" spans="2:13" s="276" customFormat="1" ht="18" customHeight="1">
      <c r="B283" s="269" t="s">
        <v>1064</v>
      </c>
      <c r="C283" s="270" t="s">
        <v>1431</v>
      </c>
      <c r="D283" s="271" t="s">
        <v>443</v>
      </c>
      <c r="E283" s="272" t="s">
        <v>107</v>
      </c>
      <c r="F283" s="273"/>
      <c r="G283" s="274" t="s">
        <v>121</v>
      </c>
      <c r="H283" s="272" t="s">
        <v>102</v>
      </c>
      <c r="I283" s="272" t="s">
        <v>101</v>
      </c>
      <c r="J283" s="4" t="s">
        <v>101</v>
      </c>
      <c r="K283" s="4" t="s">
        <v>101</v>
      </c>
      <c r="L283" s="430"/>
      <c r="M283" s="275"/>
    </row>
    <row r="284" spans="2:13" s="276" customFormat="1" ht="18" customHeight="1">
      <c r="B284" s="269" t="s">
        <v>1066</v>
      </c>
      <c r="C284" s="270" t="s">
        <v>1432</v>
      </c>
      <c r="D284" s="271" t="s">
        <v>196</v>
      </c>
      <c r="E284" s="272" t="s">
        <v>111</v>
      </c>
      <c r="F284" s="273"/>
      <c r="G284" s="274" t="s">
        <v>121</v>
      </c>
      <c r="H284" s="272" t="s">
        <v>102</v>
      </c>
      <c r="I284" s="272" t="s">
        <v>101</v>
      </c>
      <c r="J284" s="4" t="s">
        <v>101</v>
      </c>
      <c r="K284" s="4" t="s">
        <v>101</v>
      </c>
      <c r="L284" s="430"/>
      <c r="M284" s="275"/>
    </row>
    <row r="285" spans="2:13" s="276" customFormat="1" ht="18" customHeight="1">
      <c r="B285" s="269" t="s">
        <v>1068</v>
      </c>
      <c r="C285" s="270" t="s">
        <v>1433</v>
      </c>
      <c r="D285" s="271" t="s">
        <v>443</v>
      </c>
      <c r="E285" s="272" t="s">
        <v>107</v>
      </c>
      <c r="F285" s="273"/>
      <c r="G285" s="274" t="s">
        <v>121</v>
      </c>
      <c r="H285" s="272" t="s">
        <v>102</v>
      </c>
      <c r="I285" s="272" t="s">
        <v>101</v>
      </c>
      <c r="J285" s="4" t="s">
        <v>101</v>
      </c>
      <c r="K285" s="4" t="s">
        <v>101</v>
      </c>
      <c r="L285" s="430"/>
      <c r="M285" s="275"/>
    </row>
    <row r="286" spans="2:13" s="276" customFormat="1" ht="18" customHeight="1">
      <c r="B286" s="269" t="s">
        <v>1070</v>
      </c>
      <c r="C286" s="270" t="s">
        <v>1434</v>
      </c>
      <c r="D286" s="271" t="s">
        <v>196</v>
      </c>
      <c r="E286" s="272" t="s">
        <v>111</v>
      </c>
      <c r="F286" s="273"/>
      <c r="G286" s="274" t="s">
        <v>121</v>
      </c>
      <c r="H286" s="272" t="s">
        <v>102</v>
      </c>
      <c r="I286" s="272" t="s">
        <v>101</v>
      </c>
      <c r="J286" s="4" t="s">
        <v>101</v>
      </c>
      <c r="K286" s="4" t="s">
        <v>101</v>
      </c>
      <c r="L286" s="430"/>
      <c r="M286" s="275"/>
    </row>
    <row r="287" spans="2:13" s="276" customFormat="1" ht="18" customHeight="1">
      <c r="B287" s="269" t="s">
        <v>1072</v>
      </c>
      <c r="C287" s="270" t="s">
        <v>1435</v>
      </c>
      <c r="D287" s="271" t="s">
        <v>443</v>
      </c>
      <c r="E287" s="272" t="s">
        <v>107</v>
      </c>
      <c r="F287" s="273"/>
      <c r="G287" s="274" t="s">
        <v>121</v>
      </c>
      <c r="H287" s="272" t="s">
        <v>102</v>
      </c>
      <c r="I287" s="272" t="s">
        <v>101</v>
      </c>
      <c r="J287" s="4" t="s">
        <v>101</v>
      </c>
      <c r="K287" s="4" t="s">
        <v>101</v>
      </c>
      <c r="L287" s="430"/>
      <c r="M287" s="275"/>
    </row>
    <row r="288" spans="2:13" s="276" customFormat="1" ht="18" customHeight="1">
      <c r="B288" s="269" t="s">
        <v>1074</v>
      </c>
      <c r="C288" s="270" t="s">
        <v>1436</v>
      </c>
      <c r="D288" s="271" t="s">
        <v>196</v>
      </c>
      <c r="E288" s="272" t="s">
        <v>111</v>
      </c>
      <c r="F288" s="273"/>
      <c r="G288" s="274" t="s">
        <v>121</v>
      </c>
      <c r="H288" s="272" t="s">
        <v>102</v>
      </c>
      <c r="I288" s="272" t="s">
        <v>101</v>
      </c>
      <c r="J288" s="4" t="s">
        <v>101</v>
      </c>
      <c r="K288" s="4" t="s">
        <v>101</v>
      </c>
      <c r="L288" s="430"/>
      <c r="M288" s="275"/>
    </row>
    <row r="289" spans="2:13" s="276" customFormat="1" ht="18" customHeight="1">
      <c r="B289" s="269" t="s">
        <v>1076</v>
      </c>
      <c r="C289" s="270" t="s">
        <v>1437</v>
      </c>
      <c r="D289" s="271" t="s">
        <v>443</v>
      </c>
      <c r="E289" s="272" t="s">
        <v>107</v>
      </c>
      <c r="F289" s="273"/>
      <c r="G289" s="274" t="s">
        <v>121</v>
      </c>
      <c r="H289" s="272" t="s">
        <v>102</v>
      </c>
      <c r="I289" s="272" t="s">
        <v>101</v>
      </c>
      <c r="J289" s="4" t="s">
        <v>101</v>
      </c>
      <c r="K289" s="4" t="s">
        <v>101</v>
      </c>
      <c r="L289" s="430"/>
      <c r="M289" s="275"/>
    </row>
    <row r="290" spans="2:13" s="276" customFormat="1" ht="18" customHeight="1">
      <c r="B290" s="269" t="s">
        <v>1078</v>
      </c>
      <c r="C290" s="270" t="s">
        <v>1438</v>
      </c>
      <c r="D290" s="271" t="s">
        <v>196</v>
      </c>
      <c r="E290" s="272" t="s">
        <v>111</v>
      </c>
      <c r="F290" s="273"/>
      <c r="G290" s="274" t="s">
        <v>121</v>
      </c>
      <c r="H290" s="272" t="s">
        <v>102</v>
      </c>
      <c r="I290" s="272" t="s">
        <v>101</v>
      </c>
      <c r="J290" s="4" t="s">
        <v>101</v>
      </c>
      <c r="K290" s="4" t="s">
        <v>101</v>
      </c>
      <c r="L290" s="430"/>
      <c r="M290" s="275"/>
    </row>
    <row r="291" spans="2:13" s="276" customFormat="1" ht="18" customHeight="1">
      <c r="B291" s="269" t="s">
        <v>1080</v>
      </c>
      <c r="C291" s="270" t="s">
        <v>1439</v>
      </c>
      <c r="D291" s="271" t="s">
        <v>443</v>
      </c>
      <c r="E291" s="272" t="s">
        <v>107</v>
      </c>
      <c r="F291" s="273"/>
      <c r="G291" s="274" t="s">
        <v>121</v>
      </c>
      <c r="H291" s="272" t="s">
        <v>102</v>
      </c>
      <c r="I291" s="272" t="s">
        <v>101</v>
      </c>
      <c r="J291" s="4" t="s">
        <v>101</v>
      </c>
      <c r="K291" s="4" t="s">
        <v>101</v>
      </c>
      <c r="L291" s="430"/>
      <c r="M291" s="275"/>
    </row>
    <row r="292" spans="2:13" s="276" customFormat="1" ht="18" customHeight="1">
      <c r="B292" s="269" t="s">
        <v>1082</v>
      </c>
      <c r="C292" s="270" t="s">
        <v>1440</v>
      </c>
      <c r="D292" s="271" t="s">
        <v>196</v>
      </c>
      <c r="E292" s="272" t="s">
        <v>111</v>
      </c>
      <c r="F292" s="273"/>
      <c r="G292" s="274" t="s">
        <v>121</v>
      </c>
      <c r="H292" s="272" t="s">
        <v>102</v>
      </c>
      <c r="I292" s="272" t="s">
        <v>101</v>
      </c>
      <c r="J292" s="4" t="s">
        <v>101</v>
      </c>
      <c r="K292" s="4" t="s">
        <v>101</v>
      </c>
      <c r="L292" s="430"/>
      <c r="M292" s="275"/>
    </row>
    <row r="293" spans="2:13" s="276" customFormat="1" ht="18" customHeight="1">
      <c r="B293" s="269" t="s">
        <v>1084</v>
      </c>
      <c r="C293" s="270" t="s">
        <v>1441</v>
      </c>
      <c r="D293" s="271" t="s">
        <v>443</v>
      </c>
      <c r="E293" s="272" t="s">
        <v>107</v>
      </c>
      <c r="F293" s="273"/>
      <c r="G293" s="274" t="s">
        <v>121</v>
      </c>
      <c r="H293" s="272" t="s">
        <v>102</v>
      </c>
      <c r="I293" s="272" t="s">
        <v>101</v>
      </c>
      <c r="J293" s="4" t="s">
        <v>101</v>
      </c>
      <c r="K293" s="4" t="s">
        <v>101</v>
      </c>
      <c r="L293" s="430"/>
      <c r="M293" s="275"/>
    </row>
    <row r="294" spans="2:13" s="276" customFormat="1" ht="18" customHeight="1">
      <c r="B294" s="269" t="s">
        <v>1086</v>
      </c>
      <c r="C294" s="270" t="s">
        <v>1442</v>
      </c>
      <c r="D294" s="271" t="s">
        <v>196</v>
      </c>
      <c r="E294" s="272" t="s">
        <v>111</v>
      </c>
      <c r="F294" s="273"/>
      <c r="G294" s="274" t="s">
        <v>121</v>
      </c>
      <c r="H294" s="272" t="s">
        <v>102</v>
      </c>
      <c r="I294" s="272" t="s">
        <v>101</v>
      </c>
      <c r="J294" s="4" t="s">
        <v>101</v>
      </c>
      <c r="K294" s="4" t="s">
        <v>101</v>
      </c>
      <c r="L294" s="430"/>
      <c r="M294" s="275"/>
    </row>
    <row r="295" spans="2:13" s="276" customFormat="1" ht="18" customHeight="1">
      <c r="B295" s="269" t="s">
        <v>1088</v>
      </c>
      <c r="C295" s="270" t="s">
        <v>1443</v>
      </c>
      <c r="D295" s="271" t="s">
        <v>443</v>
      </c>
      <c r="E295" s="272" t="s">
        <v>107</v>
      </c>
      <c r="F295" s="273"/>
      <c r="G295" s="274" t="s">
        <v>121</v>
      </c>
      <c r="H295" s="272" t="s">
        <v>102</v>
      </c>
      <c r="I295" s="272" t="s">
        <v>101</v>
      </c>
      <c r="J295" s="4" t="s">
        <v>101</v>
      </c>
      <c r="K295" s="4" t="s">
        <v>101</v>
      </c>
      <c r="L295" s="430"/>
      <c r="M295" s="275"/>
    </row>
    <row r="296" spans="2:13" s="276" customFormat="1" ht="18" customHeight="1">
      <c r="B296" s="269" t="s">
        <v>1090</v>
      </c>
      <c r="C296" s="270" t="s">
        <v>1444</v>
      </c>
      <c r="D296" s="271" t="s">
        <v>196</v>
      </c>
      <c r="E296" s="272" t="s">
        <v>111</v>
      </c>
      <c r="F296" s="273"/>
      <c r="G296" s="274" t="s">
        <v>121</v>
      </c>
      <c r="H296" s="272" t="s">
        <v>102</v>
      </c>
      <c r="I296" s="272" t="s">
        <v>101</v>
      </c>
      <c r="J296" s="4" t="s">
        <v>101</v>
      </c>
      <c r="K296" s="4" t="s">
        <v>101</v>
      </c>
      <c r="L296" s="430"/>
      <c r="M296" s="275"/>
    </row>
    <row r="297" spans="2:13" s="276" customFormat="1" ht="18" customHeight="1">
      <c r="B297" s="269" t="s">
        <v>1092</v>
      </c>
      <c r="C297" s="270" t="s">
        <v>1445</v>
      </c>
      <c r="D297" s="271" t="s">
        <v>443</v>
      </c>
      <c r="E297" s="272" t="s">
        <v>107</v>
      </c>
      <c r="F297" s="273"/>
      <c r="G297" s="274" t="s">
        <v>121</v>
      </c>
      <c r="H297" s="272" t="s">
        <v>102</v>
      </c>
      <c r="I297" s="272" t="s">
        <v>101</v>
      </c>
      <c r="J297" s="4" t="s">
        <v>101</v>
      </c>
      <c r="K297" s="4" t="s">
        <v>101</v>
      </c>
      <c r="L297" s="430"/>
      <c r="M297" s="275"/>
    </row>
    <row r="298" spans="2:13" s="276" customFormat="1" ht="18" customHeight="1">
      <c r="B298" s="269" t="s">
        <v>1094</v>
      </c>
      <c r="C298" s="270" t="s">
        <v>1446</v>
      </c>
      <c r="D298" s="271" t="s">
        <v>196</v>
      </c>
      <c r="E298" s="272" t="s">
        <v>111</v>
      </c>
      <c r="F298" s="273"/>
      <c r="G298" s="274" t="s">
        <v>121</v>
      </c>
      <c r="H298" s="272" t="s">
        <v>102</v>
      </c>
      <c r="I298" s="272" t="s">
        <v>101</v>
      </c>
      <c r="J298" s="4" t="s">
        <v>101</v>
      </c>
      <c r="K298" s="4" t="s">
        <v>101</v>
      </c>
      <c r="L298" s="430"/>
      <c r="M298" s="275"/>
    </row>
    <row r="299" spans="2:13" s="276" customFormat="1" ht="18" customHeight="1">
      <c r="B299" s="269" t="s">
        <v>1096</v>
      </c>
      <c r="C299" s="270" t="s">
        <v>1447</v>
      </c>
      <c r="D299" s="271" t="s">
        <v>443</v>
      </c>
      <c r="E299" s="272" t="s">
        <v>107</v>
      </c>
      <c r="F299" s="273"/>
      <c r="G299" s="274" t="s">
        <v>121</v>
      </c>
      <c r="H299" s="272" t="s">
        <v>102</v>
      </c>
      <c r="I299" s="272" t="s">
        <v>101</v>
      </c>
      <c r="J299" s="4" t="s">
        <v>101</v>
      </c>
      <c r="K299" s="4" t="s">
        <v>101</v>
      </c>
      <c r="L299" s="430"/>
      <c r="M299" s="275"/>
    </row>
    <row r="300" spans="2:13" s="276" customFormat="1" ht="18" customHeight="1">
      <c r="B300" s="269" t="s">
        <v>1098</v>
      </c>
      <c r="C300" s="270" t="s">
        <v>1448</v>
      </c>
      <c r="D300" s="271" t="s">
        <v>196</v>
      </c>
      <c r="E300" s="272" t="s">
        <v>111</v>
      </c>
      <c r="F300" s="273"/>
      <c r="G300" s="274" t="s">
        <v>121</v>
      </c>
      <c r="H300" s="272" t="s">
        <v>102</v>
      </c>
      <c r="I300" s="272" t="s">
        <v>101</v>
      </c>
      <c r="J300" s="4" t="s">
        <v>101</v>
      </c>
      <c r="K300" s="4" t="s">
        <v>101</v>
      </c>
      <c r="L300" s="430"/>
      <c r="M300" s="275"/>
    </row>
    <row r="301" spans="2:13" s="276" customFormat="1" ht="18" customHeight="1">
      <c r="B301" s="269" t="s">
        <v>1100</v>
      </c>
      <c r="C301" s="270" t="s">
        <v>1449</v>
      </c>
      <c r="D301" s="271" t="s">
        <v>443</v>
      </c>
      <c r="E301" s="272" t="s">
        <v>107</v>
      </c>
      <c r="F301" s="273"/>
      <c r="G301" s="274" t="s">
        <v>121</v>
      </c>
      <c r="H301" s="272" t="s">
        <v>102</v>
      </c>
      <c r="I301" s="272" t="s">
        <v>101</v>
      </c>
      <c r="J301" s="4" t="s">
        <v>101</v>
      </c>
      <c r="K301" s="4" t="s">
        <v>101</v>
      </c>
      <c r="L301" s="430"/>
      <c r="M301" s="275"/>
    </row>
    <row r="302" spans="2:13" s="276" customFormat="1" ht="18" customHeight="1">
      <c r="B302" s="269" t="s">
        <v>1102</v>
      </c>
      <c r="C302" s="270" t="s">
        <v>1450</v>
      </c>
      <c r="D302" s="271" t="s">
        <v>196</v>
      </c>
      <c r="E302" s="272" t="s">
        <v>111</v>
      </c>
      <c r="F302" s="273"/>
      <c r="G302" s="274" t="s">
        <v>121</v>
      </c>
      <c r="H302" s="272" t="s">
        <v>102</v>
      </c>
      <c r="I302" s="272" t="s">
        <v>101</v>
      </c>
      <c r="J302" s="4" t="s">
        <v>101</v>
      </c>
      <c r="K302" s="4" t="s">
        <v>101</v>
      </c>
      <c r="L302" s="430"/>
      <c r="M302" s="275"/>
    </row>
    <row r="303" spans="2:13" s="276" customFormat="1" ht="18" customHeight="1">
      <c r="B303" s="269" t="s">
        <v>1104</v>
      </c>
      <c r="C303" s="270" t="s">
        <v>1451</v>
      </c>
      <c r="D303" s="271" t="s">
        <v>443</v>
      </c>
      <c r="E303" s="272" t="s">
        <v>107</v>
      </c>
      <c r="F303" s="273"/>
      <c r="G303" s="274" t="s">
        <v>121</v>
      </c>
      <c r="H303" s="272" t="s">
        <v>102</v>
      </c>
      <c r="I303" s="272" t="s">
        <v>101</v>
      </c>
      <c r="J303" s="4" t="s">
        <v>101</v>
      </c>
      <c r="K303" s="4" t="s">
        <v>101</v>
      </c>
      <c r="L303" s="430"/>
      <c r="M303" s="275"/>
    </row>
    <row r="304" spans="2:13" s="276" customFormat="1" ht="18" customHeight="1">
      <c r="B304" s="269" t="s">
        <v>1106</v>
      </c>
      <c r="C304" s="270" t="s">
        <v>1452</v>
      </c>
      <c r="D304" s="271" t="s">
        <v>196</v>
      </c>
      <c r="E304" s="272" t="s">
        <v>111</v>
      </c>
      <c r="F304" s="273"/>
      <c r="G304" s="274" t="s">
        <v>121</v>
      </c>
      <c r="H304" s="272" t="s">
        <v>102</v>
      </c>
      <c r="I304" s="272" t="s">
        <v>101</v>
      </c>
      <c r="J304" s="4" t="s">
        <v>101</v>
      </c>
      <c r="K304" s="4" t="s">
        <v>101</v>
      </c>
      <c r="L304" s="430"/>
      <c r="M304" s="275"/>
    </row>
    <row r="305" spans="2:13" s="276" customFormat="1" ht="18" customHeight="1">
      <c r="B305" s="269" t="s">
        <v>1108</v>
      </c>
      <c r="C305" s="270" t="s">
        <v>1453</v>
      </c>
      <c r="D305" s="271" t="s">
        <v>443</v>
      </c>
      <c r="E305" s="272" t="s">
        <v>107</v>
      </c>
      <c r="F305" s="273"/>
      <c r="G305" s="274" t="s">
        <v>121</v>
      </c>
      <c r="H305" s="272" t="s">
        <v>102</v>
      </c>
      <c r="I305" s="272" t="s">
        <v>101</v>
      </c>
      <c r="J305" s="4" t="s">
        <v>101</v>
      </c>
      <c r="K305" s="4" t="s">
        <v>101</v>
      </c>
      <c r="L305" s="430"/>
      <c r="M305" s="275"/>
    </row>
    <row r="306" spans="2:13" s="276" customFormat="1" ht="18" customHeight="1">
      <c r="B306" s="269" t="s">
        <v>1110</v>
      </c>
      <c r="C306" s="270" t="s">
        <v>1454</v>
      </c>
      <c r="D306" s="271" t="s">
        <v>196</v>
      </c>
      <c r="E306" s="272" t="s">
        <v>111</v>
      </c>
      <c r="F306" s="273"/>
      <c r="G306" s="274" t="s">
        <v>121</v>
      </c>
      <c r="H306" s="272" t="s">
        <v>102</v>
      </c>
      <c r="I306" s="272" t="s">
        <v>101</v>
      </c>
      <c r="J306" s="4" t="s">
        <v>101</v>
      </c>
      <c r="K306" s="4" t="s">
        <v>101</v>
      </c>
      <c r="L306" s="430"/>
      <c r="M306" s="275"/>
    </row>
    <row r="307" spans="2:13" s="276" customFormat="1" ht="18" customHeight="1">
      <c r="B307" s="269" t="s">
        <v>1112</v>
      </c>
      <c r="C307" s="270" t="s">
        <v>1455</v>
      </c>
      <c r="D307" s="271" t="s">
        <v>443</v>
      </c>
      <c r="E307" s="272" t="s">
        <v>107</v>
      </c>
      <c r="F307" s="273"/>
      <c r="G307" s="274" t="s">
        <v>121</v>
      </c>
      <c r="H307" s="272" t="s">
        <v>102</v>
      </c>
      <c r="I307" s="272" t="s">
        <v>101</v>
      </c>
      <c r="J307" s="4" t="s">
        <v>101</v>
      </c>
      <c r="K307" s="4" t="s">
        <v>101</v>
      </c>
      <c r="L307" s="430"/>
      <c r="M307" s="275"/>
    </row>
    <row r="308" spans="2:13" s="276" customFormat="1" ht="18" customHeight="1">
      <c r="B308" s="269" t="s">
        <v>1114</v>
      </c>
      <c r="C308" s="270" t="s">
        <v>1456</v>
      </c>
      <c r="D308" s="271" t="s">
        <v>196</v>
      </c>
      <c r="E308" s="272" t="s">
        <v>111</v>
      </c>
      <c r="F308" s="273"/>
      <c r="G308" s="274" t="s">
        <v>121</v>
      </c>
      <c r="H308" s="272" t="s">
        <v>102</v>
      </c>
      <c r="I308" s="272" t="s">
        <v>101</v>
      </c>
      <c r="J308" s="4" t="s">
        <v>101</v>
      </c>
      <c r="K308" s="4" t="s">
        <v>101</v>
      </c>
      <c r="L308" s="430"/>
      <c r="M308" s="275"/>
    </row>
    <row r="309" spans="2:13" s="276" customFormat="1" ht="18" customHeight="1">
      <c r="B309" s="269" t="s">
        <v>1116</v>
      </c>
      <c r="C309" s="270" t="s">
        <v>1457</v>
      </c>
      <c r="D309" s="271" t="s">
        <v>443</v>
      </c>
      <c r="E309" s="272" t="s">
        <v>107</v>
      </c>
      <c r="F309" s="273"/>
      <c r="G309" s="274" t="s">
        <v>121</v>
      </c>
      <c r="H309" s="272" t="s">
        <v>102</v>
      </c>
      <c r="I309" s="272" t="s">
        <v>101</v>
      </c>
      <c r="J309" s="4" t="s">
        <v>101</v>
      </c>
      <c r="K309" s="4" t="s">
        <v>101</v>
      </c>
      <c r="L309" s="430"/>
      <c r="M309" s="275"/>
    </row>
    <row r="310" spans="2:13" s="276" customFormat="1" ht="18" customHeight="1" thickBot="1">
      <c r="B310" s="269" t="s">
        <v>1118</v>
      </c>
      <c r="C310" s="270" t="s">
        <v>1458</v>
      </c>
      <c r="D310" s="278" t="s">
        <v>196</v>
      </c>
      <c r="E310" s="279" t="s">
        <v>111</v>
      </c>
      <c r="F310" s="280"/>
      <c r="G310" s="281" t="s">
        <v>121</v>
      </c>
      <c r="H310" s="279" t="s">
        <v>102</v>
      </c>
      <c r="I310" s="279" t="s">
        <v>101</v>
      </c>
      <c r="J310" s="4" t="s">
        <v>101</v>
      </c>
      <c r="K310" s="4" t="s">
        <v>101</v>
      </c>
      <c r="L310" s="431"/>
      <c r="M310" s="275"/>
    </row>
    <row r="311" spans="2:13" ht="20.100000000000001" customHeight="1">
      <c r="B311" s="122"/>
      <c r="C311" s="122"/>
      <c r="D311" s="123"/>
      <c r="E311" s="124"/>
      <c r="F311" s="124"/>
      <c r="G311" s="125"/>
      <c r="H311" s="125"/>
      <c r="I311" s="125"/>
      <c r="J311" s="125"/>
      <c r="K311" s="125"/>
      <c r="L311" s="122"/>
      <c r="M311" s="82"/>
    </row>
  </sheetData>
  <mergeCells count="5">
    <mergeCell ref="L183:L310"/>
    <mergeCell ref="L21:L44"/>
    <mergeCell ref="L46:L48"/>
    <mergeCell ref="L50:L52"/>
    <mergeCell ref="L55:L1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1E01-7044-4F2C-B1DF-57F173AC3F95}">
  <sheetPr codeName="Sheet35">
    <tabColor rgb="FF333333"/>
    <pageSetUpPr fitToPage="1"/>
  </sheetPr>
  <dimension ref="B1:AU3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7</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16"/>
      <c r="F8" s="17"/>
      <c r="G8" s="17"/>
      <c r="H8" s="17"/>
      <c r="I8" s="17"/>
      <c r="J8" s="17"/>
      <c r="K8" s="17"/>
      <c r="L8" s="17"/>
      <c r="M8" s="17"/>
      <c r="N8" s="17"/>
      <c r="O8" s="17"/>
      <c r="P8" s="17"/>
      <c r="Q8" s="17"/>
      <c r="R8" s="17"/>
      <c r="S8" s="17"/>
      <c r="T8" s="18"/>
      <c r="U8" s="17"/>
      <c r="V8" s="379" t="str">
        <f>HYPERLINK("#'部門データ'!A1","部門データ")</f>
        <v>部門データ</v>
      </c>
      <c r="W8" s="379"/>
      <c r="X8" s="379"/>
      <c r="Y8" s="379"/>
      <c r="Z8" s="379"/>
      <c r="AA8" s="379"/>
      <c r="AB8" s="379"/>
      <c r="AC8" s="379"/>
      <c r="AD8" s="379"/>
      <c r="AE8" s="379"/>
      <c r="AF8" s="379"/>
      <c r="AG8" s="379"/>
      <c r="AH8" s="379"/>
      <c r="AI8" s="379"/>
      <c r="AJ8" s="379"/>
      <c r="AK8" s="379"/>
      <c r="AL8" s="379"/>
      <c r="AM8" s="379"/>
      <c r="AN8" s="17"/>
      <c r="AO8" s="17"/>
      <c r="AP8" s="17"/>
      <c r="AQ8" s="17"/>
      <c r="AR8" s="17"/>
      <c r="AS8" s="21"/>
    </row>
    <row r="9" spans="2:47" ht="20.100000000000001" customHeight="1">
      <c r="D9" s="15"/>
      <c r="E9" s="16"/>
      <c r="F9" s="20"/>
      <c r="G9" s="20"/>
      <c r="H9" s="20"/>
      <c r="I9" s="20"/>
      <c r="J9" s="20"/>
      <c r="K9" s="20"/>
      <c r="L9" s="20"/>
      <c r="M9" s="20"/>
      <c r="N9" s="20"/>
      <c r="O9" s="20"/>
      <c r="P9" s="20"/>
      <c r="Q9" s="20"/>
      <c r="R9" s="20"/>
      <c r="S9" s="20"/>
      <c r="T9" s="18"/>
      <c r="U9" s="20"/>
      <c r="V9" s="379" t="str">
        <f>HYPERLINK("#'組織体系データ'!A1","組織体系データ")</f>
        <v>組織体系データ</v>
      </c>
      <c r="W9" s="379"/>
      <c r="X9" s="379"/>
      <c r="Y9" s="379"/>
      <c r="Z9" s="379"/>
      <c r="AA9" s="379"/>
      <c r="AB9" s="379"/>
      <c r="AC9" s="379"/>
      <c r="AD9" s="379"/>
      <c r="AE9" s="379"/>
      <c r="AF9" s="379"/>
      <c r="AG9" s="379"/>
      <c r="AH9" s="379"/>
      <c r="AI9" s="379"/>
      <c r="AJ9" s="379"/>
      <c r="AK9" s="379"/>
      <c r="AL9" s="379"/>
      <c r="AM9" s="379"/>
      <c r="AN9" s="20"/>
      <c r="AO9" s="20"/>
      <c r="AP9" s="20"/>
      <c r="AQ9" s="20"/>
      <c r="AR9" s="20"/>
      <c r="AS9" s="21"/>
    </row>
    <row r="10" spans="2:47" ht="20.100000000000001" customHeight="1">
      <c r="D10" s="15"/>
      <c r="E10" s="16"/>
      <c r="F10" s="23"/>
      <c r="G10" s="23"/>
      <c r="H10" s="23"/>
      <c r="I10" s="23"/>
      <c r="J10" s="23"/>
      <c r="K10" s="23"/>
      <c r="L10" s="23"/>
      <c r="M10" s="23"/>
      <c r="N10" s="23"/>
      <c r="O10" s="23"/>
      <c r="P10" s="23"/>
      <c r="Q10" s="23"/>
      <c r="R10" s="23"/>
      <c r="S10" s="23"/>
      <c r="T10" s="18"/>
      <c r="U10" s="23"/>
      <c r="V10" s="379" t="str">
        <f>HYPERLINK("#'役職・職種データ'!A1","役職／職種データ")</f>
        <v>役職／職種データ</v>
      </c>
      <c r="W10" s="379"/>
      <c r="X10" s="379"/>
      <c r="Y10" s="379"/>
      <c r="Z10" s="379"/>
      <c r="AA10" s="379"/>
      <c r="AB10" s="379"/>
      <c r="AC10" s="379"/>
      <c r="AD10" s="379"/>
      <c r="AE10" s="379"/>
      <c r="AF10" s="379"/>
      <c r="AG10" s="379"/>
      <c r="AH10" s="379"/>
      <c r="AI10" s="379"/>
      <c r="AJ10" s="379"/>
      <c r="AK10" s="379"/>
      <c r="AL10" s="379"/>
      <c r="AM10" s="379"/>
      <c r="AN10" s="23"/>
      <c r="AO10" s="23"/>
      <c r="AP10" s="23"/>
      <c r="AQ10" s="23"/>
      <c r="AR10" s="23"/>
      <c r="AS10" s="24"/>
      <c r="AT10" s="25"/>
    </row>
    <row r="11" spans="2:47" ht="20.100000000000001" customHeight="1">
      <c r="D11" s="15"/>
      <c r="E11" s="16"/>
      <c r="F11" s="26"/>
      <c r="G11" s="26"/>
      <c r="H11" s="26"/>
      <c r="I11" s="26"/>
      <c r="J11" s="26"/>
      <c r="K11" s="26"/>
      <c r="L11" s="26"/>
      <c r="M11" s="26"/>
      <c r="N11" s="26"/>
      <c r="O11" s="26"/>
      <c r="P11" s="26"/>
      <c r="Q11" s="26"/>
      <c r="R11" s="26"/>
      <c r="S11" s="26"/>
      <c r="T11" s="18"/>
      <c r="U11" s="26"/>
      <c r="V11" s="379" t="str">
        <f>HYPERLINK("#'勤怠締日区分データ'!A1","勤怠締日区分データ")</f>
        <v>勤怠締日区分データ</v>
      </c>
      <c r="W11" s="379"/>
      <c r="X11" s="379"/>
      <c r="Y11" s="379"/>
      <c r="Z11" s="379"/>
      <c r="AA11" s="379"/>
      <c r="AB11" s="379"/>
      <c r="AC11" s="379"/>
      <c r="AD11" s="379"/>
      <c r="AE11" s="379"/>
      <c r="AF11" s="379"/>
      <c r="AG11" s="379"/>
      <c r="AH11" s="379"/>
      <c r="AI11" s="379"/>
      <c r="AJ11" s="379"/>
      <c r="AK11" s="379"/>
      <c r="AL11" s="379"/>
      <c r="AM11" s="379"/>
      <c r="AN11" s="26"/>
      <c r="AO11" s="26"/>
      <c r="AP11" s="26"/>
      <c r="AQ11" s="26"/>
      <c r="AR11" s="26"/>
      <c r="AS11" s="24"/>
      <c r="AT11" s="25"/>
    </row>
    <row r="12" spans="2:47" ht="20.100000000000001" customHeight="1">
      <c r="D12" s="15"/>
      <c r="E12" s="16"/>
      <c r="F12" s="20"/>
      <c r="G12" s="20"/>
      <c r="H12" s="20"/>
      <c r="I12" s="20"/>
      <c r="J12" s="20"/>
      <c r="K12" s="20"/>
      <c r="L12" s="20"/>
      <c r="M12" s="20"/>
      <c r="N12" s="20"/>
      <c r="O12" s="20"/>
      <c r="P12" s="20"/>
      <c r="Q12" s="20"/>
      <c r="R12" s="20"/>
      <c r="S12" s="20"/>
      <c r="T12" s="20"/>
      <c r="U12" s="20"/>
      <c r="V12" s="379" t="str">
        <f>HYPERLINK("#'勤怠日数項目データ'!A1","勤怠日数項目データ")</f>
        <v>勤怠日数項目データ</v>
      </c>
      <c r="W12" s="379"/>
      <c r="X12" s="379"/>
      <c r="Y12" s="379"/>
      <c r="Z12" s="379"/>
      <c r="AA12" s="379"/>
      <c r="AB12" s="379"/>
      <c r="AC12" s="379"/>
      <c r="AD12" s="379"/>
      <c r="AE12" s="379"/>
      <c r="AF12" s="379"/>
      <c r="AG12" s="379"/>
      <c r="AH12" s="379"/>
      <c r="AI12" s="379"/>
      <c r="AJ12" s="379"/>
      <c r="AK12" s="379"/>
      <c r="AL12" s="379"/>
      <c r="AM12" s="379"/>
      <c r="AN12" s="20"/>
      <c r="AO12" s="20"/>
      <c r="AP12" s="20"/>
      <c r="AQ12" s="20"/>
      <c r="AR12" s="20"/>
      <c r="AS12" s="21"/>
    </row>
    <row r="13" spans="2:47" ht="20.100000000000001" customHeight="1">
      <c r="D13" s="15"/>
      <c r="E13" s="16"/>
      <c r="F13" s="20"/>
      <c r="G13" s="20"/>
      <c r="H13" s="20"/>
      <c r="I13" s="20"/>
      <c r="J13" s="20"/>
      <c r="K13" s="20"/>
      <c r="L13" s="20"/>
      <c r="M13" s="20"/>
      <c r="N13" s="20"/>
      <c r="O13" s="20"/>
      <c r="P13" s="20"/>
      <c r="Q13" s="20"/>
      <c r="R13" s="20"/>
      <c r="S13" s="20"/>
      <c r="T13" s="20"/>
      <c r="U13" s="20"/>
      <c r="V13" s="379" t="str">
        <f>HYPERLINK("#'勤務体系データ'!A1","勤務体系データ")</f>
        <v>勤務体系データ</v>
      </c>
      <c r="W13" s="379"/>
      <c r="X13" s="379"/>
      <c r="Y13" s="379"/>
      <c r="Z13" s="379"/>
      <c r="AA13" s="379"/>
      <c r="AB13" s="379"/>
      <c r="AC13" s="379"/>
      <c r="AD13" s="379"/>
      <c r="AE13" s="379"/>
      <c r="AF13" s="379"/>
      <c r="AG13" s="379"/>
      <c r="AH13" s="379"/>
      <c r="AI13" s="379"/>
      <c r="AJ13" s="379"/>
      <c r="AK13" s="379"/>
      <c r="AL13" s="379"/>
      <c r="AM13" s="379"/>
      <c r="AN13" s="20"/>
      <c r="AO13" s="20"/>
      <c r="AP13" s="20"/>
      <c r="AQ13" s="20"/>
      <c r="AR13" s="20"/>
      <c r="AS13" s="21"/>
    </row>
    <row r="14" spans="2:47" ht="20.100000000000001" customHeight="1">
      <c r="D14" s="15"/>
      <c r="E14" s="16"/>
      <c r="F14" s="20"/>
      <c r="G14" s="20"/>
      <c r="H14" s="20"/>
      <c r="I14" s="20"/>
      <c r="J14" s="20"/>
      <c r="K14" s="20"/>
      <c r="L14" s="20"/>
      <c r="M14" s="20"/>
      <c r="N14" s="20"/>
      <c r="O14" s="20"/>
      <c r="P14" s="20"/>
      <c r="Q14" s="20"/>
      <c r="R14" s="20"/>
      <c r="S14" s="20"/>
      <c r="T14" s="20"/>
      <c r="U14" s="20"/>
      <c r="V14" s="379" t="str">
        <f>HYPERLINK("#'プロジェクトデータ'!A1","プロジェクトデータ")</f>
        <v>プロジェクトデータ</v>
      </c>
      <c r="W14" s="379"/>
      <c r="X14" s="379"/>
      <c r="Y14" s="379"/>
      <c r="Z14" s="379"/>
      <c r="AA14" s="379"/>
      <c r="AB14" s="379"/>
      <c r="AC14" s="379"/>
      <c r="AD14" s="379"/>
      <c r="AE14" s="379"/>
      <c r="AF14" s="379"/>
      <c r="AG14" s="379"/>
      <c r="AH14" s="379"/>
      <c r="AI14" s="379"/>
      <c r="AJ14" s="379"/>
      <c r="AK14" s="379"/>
      <c r="AL14" s="379"/>
      <c r="AM14" s="379"/>
      <c r="AN14" s="20"/>
      <c r="AO14" s="20"/>
      <c r="AP14" s="20"/>
      <c r="AQ14" s="20"/>
      <c r="AR14" s="20"/>
      <c r="AS14" s="21"/>
    </row>
    <row r="15" spans="2:47" ht="20.100000000000001" customHeight="1">
      <c r="D15" s="15"/>
      <c r="E15" s="16"/>
      <c r="F15" s="20"/>
      <c r="G15" s="20"/>
      <c r="H15" s="20"/>
      <c r="I15" s="20"/>
      <c r="J15" s="20"/>
      <c r="K15" s="20"/>
      <c r="L15" s="20"/>
      <c r="M15" s="20"/>
      <c r="N15" s="20"/>
      <c r="O15" s="20"/>
      <c r="P15" s="20"/>
      <c r="Q15" s="20"/>
      <c r="R15" s="20"/>
      <c r="S15" s="20"/>
      <c r="T15" s="20"/>
      <c r="U15" s="20"/>
      <c r="V15" s="379" t="str">
        <f>HYPERLINK("#'タスクデータ'!A1","タスクデータ")</f>
        <v>タスクデータ</v>
      </c>
      <c r="W15" s="379"/>
      <c r="X15" s="379"/>
      <c r="Y15" s="379"/>
      <c r="Z15" s="379"/>
      <c r="AA15" s="379"/>
      <c r="AB15" s="379"/>
      <c r="AC15" s="379"/>
      <c r="AD15" s="379"/>
      <c r="AE15" s="379"/>
      <c r="AF15" s="379"/>
      <c r="AG15" s="379"/>
      <c r="AH15" s="379"/>
      <c r="AI15" s="379"/>
      <c r="AJ15" s="379"/>
      <c r="AK15" s="379"/>
      <c r="AL15" s="379"/>
      <c r="AM15" s="379"/>
      <c r="AN15" s="20"/>
      <c r="AO15" s="20"/>
      <c r="AP15" s="20"/>
      <c r="AQ15" s="20"/>
      <c r="AR15" s="20"/>
      <c r="AS15" s="21"/>
    </row>
    <row r="16" spans="2:47" ht="20.100000000000001" customHeight="1">
      <c r="D16" s="15"/>
      <c r="E16" s="16"/>
      <c r="F16" s="20"/>
      <c r="G16" s="20"/>
      <c r="H16" s="20"/>
      <c r="I16" s="20"/>
      <c r="J16" s="20"/>
      <c r="K16" s="20"/>
      <c r="L16" s="20"/>
      <c r="M16" s="20"/>
      <c r="N16" s="20"/>
      <c r="O16" s="20"/>
      <c r="P16" s="20"/>
      <c r="Q16" s="20"/>
      <c r="R16" s="20"/>
      <c r="S16" s="20"/>
      <c r="T16" s="20"/>
      <c r="U16" s="20"/>
      <c r="V16" s="379" t="str">
        <f>HYPERLINK("#'区分データ'!A1","区分データ")</f>
        <v>区分データ</v>
      </c>
      <c r="W16" s="379"/>
      <c r="X16" s="379"/>
      <c r="Y16" s="379"/>
      <c r="Z16" s="379"/>
      <c r="AA16" s="379"/>
      <c r="AB16" s="379"/>
      <c r="AC16" s="379"/>
      <c r="AD16" s="379"/>
      <c r="AE16" s="379"/>
      <c r="AF16" s="379"/>
      <c r="AG16" s="379"/>
      <c r="AH16" s="379"/>
      <c r="AI16" s="379"/>
      <c r="AJ16" s="379"/>
      <c r="AK16" s="379"/>
      <c r="AL16" s="379"/>
      <c r="AM16" s="379"/>
      <c r="AN16" s="20"/>
      <c r="AO16" s="20"/>
      <c r="AP16" s="20"/>
      <c r="AQ16" s="20"/>
      <c r="AR16" s="20"/>
      <c r="AS16" s="21"/>
    </row>
    <row r="17" spans="4:47" ht="20.100000000000001" customHeight="1">
      <c r="D17" s="15"/>
      <c r="E17" s="16"/>
      <c r="F17" s="20"/>
      <c r="G17" s="20"/>
      <c r="H17" s="20"/>
      <c r="I17" s="20"/>
      <c r="J17" s="20"/>
      <c r="K17" s="20"/>
      <c r="L17" s="20"/>
      <c r="M17" s="20"/>
      <c r="N17" s="20"/>
      <c r="O17" s="20"/>
      <c r="P17" s="20"/>
      <c r="Q17" s="20"/>
      <c r="R17" s="20"/>
      <c r="S17" s="20"/>
      <c r="T17" s="20"/>
      <c r="U17" s="20"/>
      <c r="V17" s="379" t="str">
        <f>HYPERLINK("#'事由データ'!A1","事由データ")</f>
        <v>事由データ</v>
      </c>
      <c r="W17" s="379"/>
      <c r="X17" s="379"/>
      <c r="Y17" s="379"/>
      <c r="Z17" s="379"/>
      <c r="AA17" s="379"/>
      <c r="AB17" s="379"/>
      <c r="AC17" s="379"/>
      <c r="AD17" s="379"/>
      <c r="AE17" s="379"/>
      <c r="AF17" s="379"/>
      <c r="AG17" s="379"/>
      <c r="AH17" s="379"/>
      <c r="AI17" s="379"/>
      <c r="AJ17" s="379"/>
      <c r="AK17" s="379"/>
      <c r="AL17" s="379"/>
      <c r="AM17" s="379"/>
      <c r="AN17" s="20"/>
      <c r="AO17" s="20"/>
      <c r="AP17" s="20"/>
      <c r="AQ17" s="20"/>
      <c r="AR17" s="20"/>
      <c r="AS17" s="21"/>
    </row>
    <row r="18" spans="4:47" ht="20.100000000000001" customHeight="1">
      <c r="D18" s="15"/>
      <c r="E18" s="16"/>
      <c r="F18" s="26"/>
      <c r="G18" s="26"/>
      <c r="H18" s="26"/>
      <c r="I18" s="26"/>
      <c r="J18" s="26"/>
      <c r="K18" s="26"/>
      <c r="L18" s="26"/>
      <c r="M18" s="26"/>
      <c r="N18" s="26"/>
      <c r="O18" s="26"/>
      <c r="P18" s="26"/>
      <c r="Q18" s="26"/>
      <c r="R18" s="26"/>
      <c r="S18" s="26"/>
      <c r="T18" s="18"/>
      <c r="U18" s="26"/>
      <c r="V18" s="379" t="str">
        <f>HYPERLINK("#'勤怠時間項目データ'!A1","勤怠時間項目データ")</f>
        <v>勤怠時間項目データ</v>
      </c>
      <c r="W18" s="379"/>
      <c r="X18" s="379"/>
      <c r="Y18" s="379"/>
      <c r="Z18" s="379"/>
      <c r="AA18" s="379"/>
      <c r="AB18" s="379"/>
      <c r="AC18" s="379"/>
      <c r="AD18" s="379"/>
      <c r="AE18" s="379"/>
      <c r="AF18" s="379"/>
      <c r="AG18" s="379"/>
      <c r="AH18" s="379"/>
      <c r="AI18" s="379"/>
      <c r="AJ18" s="379"/>
      <c r="AK18" s="379"/>
      <c r="AL18" s="379"/>
      <c r="AM18" s="379"/>
      <c r="AN18" s="26"/>
      <c r="AO18" s="26"/>
      <c r="AP18" s="26"/>
      <c r="AQ18" s="26"/>
      <c r="AR18" s="26"/>
      <c r="AS18" s="24"/>
      <c r="AT18" s="25"/>
    </row>
    <row r="19" spans="4:47" ht="20.100000000000001" customHeight="1">
      <c r="D19" s="15"/>
      <c r="E19" s="16"/>
      <c r="F19" s="20"/>
      <c r="G19" s="20"/>
      <c r="H19" s="20"/>
      <c r="I19" s="20"/>
      <c r="J19" s="20"/>
      <c r="K19" s="20"/>
      <c r="L19" s="20"/>
      <c r="M19" s="20"/>
      <c r="N19" s="20"/>
      <c r="O19" s="20"/>
      <c r="P19" s="20"/>
      <c r="Q19" s="20"/>
      <c r="R19" s="20"/>
      <c r="S19" s="20"/>
      <c r="T19" s="20"/>
      <c r="U19" s="20"/>
      <c r="V19" s="22"/>
      <c r="W19" s="20"/>
      <c r="X19" s="20"/>
      <c r="Y19" s="20"/>
      <c r="Z19" s="20"/>
      <c r="AA19" s="20"/>
      <c r="AB19" s="20"/>
      <c r="AC19" s="20"/>
      <c r="AD19" s="20"/>
      <c r="AE19" s="20"/>
      <c r="AF19" s="20"/>
      <c r="AG19" s="20"/>
      <c r="AH19" s="20"/>
      <c r="AI19" s="20"/>
      <c r="AJ19" s="20"/>
      <c r="AK19" s="20"/>
      <c r="AL19" s="20"/>
      <c r="AM19" s="20"/>
      <c r="AN19" s="20"/>
      <c r="AO19" s="20"/>
      <c r="AP19" s="20"/>
      <c r="AQ19" s="20"/>
      <c r="AR19" s="20"/>
      <c r="AS19" s="21"/>
    </row>
    <row r="20" spans="4:47" ht="20.100000000000001" customHeight="1">
      <c r="D20" s="15"/>
      <c r="E20" s="16" t="s">
        <v>2</v>
      </c>
      <c r="F20" s="23"/>
      <c r="G20" s="23"/>
      <c r="H20" s="23"/>
      <c r="I20" s="23"/>
      <c r="J20" s="23"/>
      <c r="K20" s="23"/>
      <c r="L20" s="23"/>
      <c r="M20" s="23"/>
      <c r="N20" s="23"/>
      <c r="O20" s="23"/>
      <c r="P20" s="23"/>
      <c r="Q20" s="23"/>
      <c r="R20" s="23"/>
      <c r="S20" s="23"/>
      <c r="T20" s="18"/>
      <c r="U20" s="23"/>
      <c r="V20" s="379"/>
      <c r="W20" s="379"/>
      <c r="X20" s="379"/>
      <c r="Y20" s="379"/>
      <c r="Z20" s="379"/>
      <c r="AA20" s="379"/>
      <c r="AB20" s="379"/>
      <c r="AC20" s="379"/>
      <c r="AD20" s="379"/>
      <c r="AE20" s="379"/>
      <c r="AF20" s="379"/>
      <c r="AG20" s="379"/>
      <c r="AH20" s="379"/>
      <c r="AI20" s="379"/>
      <c r="AJ20" s="379"/>
      <c r="AK20" s="379"/>
      <c r="AL20" s="379"/>
      <c r="AM20" s="379"/>
      <c r="AN20" s="23"/>
      <c r="AO20" s="23"/>
      <c r="AP20" s="23"/>
      <c r="AQ20" s="23"/>
      <c r="AR20" s="23"/>
      <c r="AS20" s="24"/>
      <c r="AT20" s="25"/>
      <c r="AU20" s="25"/>
    </row>
    <row r="21" spans="4:47" ht="20.100000000000001" customHeight="1">
      <c r="D21" s="15"/>
      <c r="E21" s="16"/>
      <c r="F21" s="23"/>
      <c r="G21" s="23"/>
      <c r="H21" s="23"/>
      <c r="I21" s="23"/>
      <c r="J21" s="23"/>
      <c r="K21" s="23"/>
      <c r="L21" s="23"/>
      <c r="M21" s="23"/>
      <c r="N21" s="23"/>
      <c r="O21" s="23"/>
      <c r="P21" s="23"/>
      <c r="Q21" s="23"/>
      <c r="R21" s="23"/>
      <c r="S21" s="23"/>
      <c r="T21" s="18"/>
      <c r="U21" s="23"/>
      <c r="V21" s="379" t="str">
        <f>HYPERLINK("#'社員情報データ'!A1","社員情報データ")</f>
        <v>社員情報データ</v>
      </c>
      <c r="W21" s="379"/>
      <c r="X21" s="379"/>
      <c r="Y21" s="379"/>
      <c r="Z21" s="379"/>
      <c r="AA21" s="379"/>
      <c r="AB21" s="379"/>
      <c r="AC21" s="379"/>
      <c r="AD21" s="379"/>
      <c r="AE21" s="379"/>
      <c r="AF21" s="379"/>
      <c r="AG21" s="379"/>
      <c r="AH21" s="379"/>
      <c r="AI21" s="379"/>
      <c r="AJ21" s="379"/>
      <c r="AK21" s="379"/>
      <c r="AL21" s="379"/>
      <c r="AM21" s="379"/>
      <c r="AN21" s="23"/>
      <c r="AO21" s="23"/>
      <c r="AP21" s="23"/>
      <c r="AQ21" s="23"/>
      <c r="AR21" s="23"/>
      <c r="AS21" s="24"/>
      <c r="AT21" s="25"/>
      <c r="AU21" s="25"/>
    </row>
    <row r="22" spans="4:47" ht="20.100000000000001" customHeight="1">
      <c r="D22" s="15"/>
      <c r="E22" s="16"/>
      <c r="F22" s="20"/>
      <c r="G22" s="20"/>
      <c r="H22" s="20"/>
      <c r="I22" s="20"/>
      <c r="J22" s="20"/>
      <c r="K22" s="20"/>
      <c r="L22" s="20"/>
      <c r="M22" s="20"/>
      <c r="N22" s="20"/>
      <c r="O22" s="20"/>
      <c r="P22" s="20"/>
      <c r="Q22" s="20"/>
      <c r="R22" s="20"/>
      <c r="S22" s="20"/>
      <c r="T22" s="18"/>
      <c r="U22" s="20"/>
      <c r="V22" s="379"/>
      <c r="W22" s="379"/>
      <c r="X22" s="379"/>
      <c r="Y22" s="379"/>
      <c r="Z22" s="379"/>
      <c r="AA22" s="379"/>
      <c r="AB22" s="379"/>
      <c r="AC22" s="379"/>
      <c r="AD22" s="379"/>
      <c r="AE22" s="379"/>
      <c r="AF22" s="379"/>
      <c r="AG22" s="379"/>
      <c r="AH22" s="379"/>
      <c r="AI22" s="379"/>
      <c r="AJ22" s="379"/>
      <c r="AK22" s="379"/>
      <c r="AL22" s="379"/>
      <c r="AM22" s="379"/>
      <c r="AN22" s="23"/>
      <c r="AO22" s="23"/>
      <c r="AP22" s="23"/>
      <c r="AQ22" s="23"/>
      <c r="AR22" s="23"/>
      <c r="AS22" s="21"/>
    </row>
    <row r="23" spans="4:47" ht="20.100000000000001" customHeight="1">
      <c r="D23" s="15"/>
      <c r="E23" s="16" t="s">
        <v>3</v>
      </c>
      <c r="F23" s="23"/>
      <c r="G23" s="23"/>
      <c r="H23" s="23"/>
      <c r="I23" s="23"/>
      <c r="J23" s="23"/>
      <c r="K23" s="23"/>
      <c r="L23" s="23"/>
      <c r="M23" s="23"/>
      <c r="N23" s="23"/>
      <c r="O23" s="23"/>
      <c r="P23" s="23"/>
      <c r="Q23" s="23"/>
      <c r="R23" s="23"/>
      <c r="S23" s="23"/>
      <c r="T23" s="18"/>
      <c r="U23" s="23"/>
      <c r="V23" s="379"/>
      <c r="W23" s="379"/>
      <c r="X23" s="379"/>
      <c r="Y23" s="379"/>
      <c r="Z23" s="379"/>
      <c r="AA23" s="379"/>
      <c r="AB23" s="379"/>
      <c r="AC23" s="379"/>
      <c r="AD23" s="379"/>
      <c r="AE23" s="379"/>
      <c r="AF23" s="379"/>
      <c r="AG23" s="379"/>
      <c r="AH23" s="379"/>
      <c r="AI23" s="379"/>
      <c r="AJ23" s="379"/>
      <c r="AK23" s="379"/>
      <c r="AL23" s="379"/>
      <c r="AM23" s="379"/>
      <c r="AN23" s="23"/>
      <c r="AO23" s="23"/>
      <c r="AP23" s="23"/>
      <c r="AQ23" s="23"/>
      <c r="AR23" s="23"/>
      <c r="AS23" s="24"/>
      <c r="AT23" s="25"/>
      <c r="AU23" s="25"/>
    </row>
    <row r="24" spans="4:47" ht="20.100000000000001" customHeight="1">
      <c r="D24" s="15"/>
      <c r="E24" s="16"/>
      <c r="F24" s="23"/>
      <c r="G24" s="23"/>
      <c r="H24" s="23"/>
      <c r="I24" s="23"/>
      <c r="J24" s="23"/>
      <c r="K24" s="23"/>
      <c r="L24" s="23"/>
      <c r="M24" s="23"/>
      <c r="N24" s="23"/>
      <c r="O24" s="23"/>
      <c r="P24" s="23"/>
      <c r="Q24" s="23"/>
      <c r="R24" s="23"/>
      <c r="S24" s="23"/>
      <c r="T24" s="18"/>
      <c r="U24" s="23"/>
      <c r="V24" s="379" t="str">
        <f>HYPERLINK("#'全社スケジュールデータ'!A1","全社スケジュールデータ")</f>
        <v>全社スケジュールデータ</v>
      </c>
      <c r="W24" s="379"/>
      <c r="X24" s="379"/>
      <c r="Y24" s="379"/>
      <c r="Z24" s="379"/>
      <c r="AA24" s="379"/>
      <c r="AB24" s="379"/>
      <c r="AC24" s="379"/>
      <c r="AD24" s="379"/>
      <c r="AE24" s="379"/>
      <c r="AF24" s="379"/>
      <c r="AG24" s="379"/>
      <c r="AH24" s="379"/>
      <c r="AI24" s="379"/>
      <c r="AJ24" s="379"/>
      <c r="AK24" s="379"/>
      <c r="AL24" s="379"/>
      <c r="AM24" s="379"/>
      <c r="AN24" s="23"/>
      <c r="AO24" s="23"/>
      <c r="AP24" s="23"/>
      <c r="AQ24" s="23"/>
      <c r="AR24" s="23"/>
      <c r="AS24" s="24"/>
      <c r="AT24" s="25"/>
      <c r="AU24" s="25"/>
    </row>
    <row r="25" spans="4:47" ht="20.100000000000001" customHeight="1">
      <c r="D25" s="15"/>
      <c r="E25" s="16"/>
      <c r="F25" s="23"/>
      <c r="G25" s="23"/>
      <c r="H25" s="23"/>
      <c r="I25" s="23"/>
      <c r="J25" s="23"/>
      <c r="K25" s="23"/>
      <c r="L25" s="23"/>
      <c r="M25" s="23"/>
      <c r="N25" s="23"/>
      <c r="O25" s="23"/>
      <c r="P25" s="23"/>
      <c r="Q25" s="23"/>
      <c r="R25" s="23"/>
      <c r="S25" s="23"/>
      <c r="T25" s="18"/>
      <c r="U25" s="23"/>
      <c r="V25" s="379" t="str">
        <f>HYPERLINK("#'部門・区分スケジュールデータ'!A1","部門／区分スケジュールデータ")</f>
        <v>部門／区分スケジュールデータ</v>
      </c>
      <c r="W25" s="379"/>
      <c r="X25" s="379"/>
      <c r="Y25" s="379"/>
      <c r="Z25" s="379"/>
      <c r="AA25" s="379"/>
      <c r="AB25" s="379"/>
      <c r="AC25" s="379"/>
      <c r="AD25" s="379"/>
      <c r="AE25" s="379"/>
      <c r="AF25" s="379"/>
      <c r="AG25" s="379"/>
      <c r="AH25" s="379"/>
      <c r="AI25" s="379"/>
      <c r="AJ25" s="379"/>
      <c r="AK25" s="379"/>
      <c r="AL25" s="379"/>
      <c r="AM25" s="379"/>
      <c r="AN25" s="23"/>
      <c r="AO25" s="23"/>
      <c r="AP25" s="23"/>
      <c r="AQ25" s="23"/>
      <c r="AR25" s="23"/>
      <c r="AS25" s="24"/>
      <c r="AT25" s="25"/>
      <c r="AU25" s="25"/>
    </row>
    <row r="26" spans="4:47" ht="20.100000000000001" customHeight="1">
      <c r="D26" s="15"/>
      <c r="E26" s="16"/>
      <c r="F26" s="23"/>
      <c r="G26" s="23"/>
      <c r="H26" s="23"/>
      <c r="I26" s="23"/>
      <c r="J26" s="23"/>
      <c r="K26" s="23"/>
      <c r="L26" s="23"/>
      <c r="M26" s="23"/>
      <c r="N26" s="23"/>
      <c r="O26" s="23"/>
      <c r="P26" s="23"/>
      <c r="Q26" s="23"/>
      <c r="R26" s="23"/>
      <c r="S26" s="23"/>
      <c r="T26" s="18"/>
      <c r="U26" s="23"/>
      <c r="V26" s="379" t="str">
        <f>HYPERLINK("#'社員スケジュールデータ'!A1","社員スケジュールデータ")</f>
        <v>社員スケジュールデータ</v>
      </c>
      <c r="W26" s="379"/>
      <c r="X26" s="379"/>
      <c r="Y26" s="379"/>
      <c r="Z26" s="379"/>
      <c r="AA26" s="379"/>
      <c r="AB26" s="379"/>
      <c r="AC26" s="379"/>
      <c r="AD26" s="379"/>
      <c r="AE26" s="379"/>
      <c r="AF26" s="379"/>
      <c r="AG26" s="379"/>
      <c r="AH26" s="379"/>
      <c r="AI26" s="379"/>
      <c r="AJ26" s="379"/>
      <c r="AK26" s="379"/>
      <c r="AL26" s="379"/>
      <c r="AM26" s="379"/>
      <c r="AN26" s="23"/>
      <c r="AO26" s="23"/>
      <c r="AP26" s="23"/>
      <c r="AQ26" s="23"/>
      <c r="AR26" s="23"/>
      <c r="AS26" s="24"/>
      <c r="AT26" s="25"/>
      <c r="AU26" s="25"/>
    </row>
    <row r="27" spans="4:47" ht="20.100000000000001" customHeight="1">
      <c r="D27" s="15"/>
      <c r="E27" s="16"/>
      <c r="F27" s="20"/>
      <c r="G27" s="20"/>
      <c r="H27" s="20"/>
      <c r="I27" s="20"/>
      <c r="J27" s="20"/>
      <c r="K27" s="20"/>
      <c r="L27" s="20"/>
      <c r="M27" s="20"/>
      <c r="N27" s="20"/>
      <c r="O27" s="20"/>
      <c r="P27" s="20"/>
      <c r="Q27" s="20"/>
      <c r="R27" s="20"/>
      <c r="S27" s="20"/>
      <c r="T27" s="18"/>
      <c r="U27" s="20"/>
      <c r="V27" s="379"/>
      <c r="W27" s="379"/>
      <c r="X27" s="379"/>
      <c r="Y27" s="379"/>
      <c r="Z27" s="379"/>
      <c r="AA27" s="379"/>
      <c r="AB27" s="379"/>
      <c r="AC27" s="379"/>
      <c r="AD27" s="379"/>
      <c r="AE27" s="379"/>
      <c r="AF27" s="379"/>
      <c r="AG27" s="379"/>
      <c r="AH27" s="379"/>
      <c r="AI27" s="379"/>
      <c r="AJ27" s="379"/>
      <c r="AK27" s="379"/>
      <c r="AL27" s="379"/>
      <c r="AM27" s="379"/>
      <c r="AN27" s="23"/>
      <c r="AO27" s="23"/>
      <c r="AP27" s="23"/>
      <c r="AQ27" s="23"/>
      <c r="AR27" s="23"/>
      <c r="AS27" s="21"/>
    </row>
    <row r="28" spans="4:47" ht="20.100000000000001" customHeight="1">
      <c r="D28" s="15"/>
      <c r="E28" s="16" t="s">
        <v>4</v>
      </c>
      <c r="F28" s="20"/>
      <c r="G28" s="20"/>
      <c r="H28" s="20"/>
      <c r="I28" s="20"/>
      <c r="J28" s="20"/>
      <c r="K28" s="20"/>
      <c r="L28" s="20"/>
      <c r="M28" s="20"/>
      <c r="N28" s="20"/>
      <c r="O28" s="20"/>
      <c r="P28" s="20"/>
      <c r="Q28" s="20"/>
      <c r="R28" s="20"/>
      <c r="S28" s="20"/>
      <c r="T28" s="18"/>
      <c r="U28" s="20"/>
      <c r="V28" s="379"/>
      <c r="W28" s="379"/>
      <c r="X28" s="379"/>
      <c r="Y28" s="379"/>
      <c r="Z28" s="379"/>
      <c r="AA28" s="379"/>
      <c r="AB28" s="379"/>
      <c r="AC28" s="379"/>
      <c r="AD28" s="379"/>
      <c r="AE28" s="379"/>
      <c r="AF28" s="379"/>
      <c r="AG28" s="379"/>
      <c r="AH28" s="379"/>
      <c r="AI28" s="379"/>
      <c r="AJ28" s="379"/>
      <c r="AK28" s="379"/>
      <c r="AL28" s="379"/>
      <c r="AM28" s="379"/>
      <c r="AN28" s="20"/>
      <c r="AO28" s="20"/>
      <c r="AP28" s="20"/>
      <c r="AQ28" s="20"/>
      <c r="AR28" s="20"/>
      <c r="AS28" s="21"/>
    </row>
    <row r="29" spans="4:47" ht="20.100000000000001" customHeight="1">
      <c r="D29" s="15"/>
      <c r="E29" s="16"/>
      <c r="F29" s="20"/>
      <c r="G29" s="20"/>
      <c r="H29" s="20"/>
      <c r="I29" s="20"/>
      <c r="J29" s="20"/>
      <c r="K29" s="20"/>
      <c r="L29" s="20"/>
      <c r="M29" s="20"/>
      <c r="N29" s="20"/>
      <c r="O29" s="20"/>
      <c r="P29" s="20"/>
      <c r="Q29" s="20"/>
      <c r="R29" s="20"/>
      <c r="S29" s="20"/>
      <c r="T29" s="20"/>
      <c r="U29" s="20"/>
      <c r="V29" s="379" t="str">
        <f>HYPERLINK("#'勤務データ'!A1","勤務データ")</f>
        <v>勤務データ</v>
      </c>
      <c r="W29" s="379"/>
      <c r="X29" s="379"/>
      <c r="Y29" s="379"/>
      <c r="Z29" s="379"/>
      <c r="AA29" s="379"/>
      <c r="AB29" s="379"/>
      <c r="AC29" s="379"/>
      <c r="AD29" s="379"/>
      <c r="AE29" s="379"/>
      <c r="AF29" s="379"/>
      <c r="AG29" s="379"/>
      <c r="AH29" s="379"/>
      <c r="AI29" s="379"/>
      <c r="AJ29" s="379"/>
      <c r="AK29" s="379"/>
      <c r="AL29" s="379"/>
      <c r="AM29" s="379"/>
      <c r="AN29" s="20"/>
      <c r="AO29" s="20"/>
      <c r="AP29" s="20"/>
      <c r="AQ29" s="20"/>
      <c r="AR29" s="20"/>
      <c r="AS29" s="21"/>
    </row>
    <row r="30" spans="4:47" ht="20.100000000000001" customHeight="1">
      <c r="D30" s="15"/>
      <c r="E30" s="16"/>
      <c r="F30" s="20"/>
      <c r="G30" s="20"/>
      <c r="H30" s="20"/>
      <c r="I30" s="20"/>
      <c r="J30" s="20"/>
      <c r="K30" s="20"/>
      <c r="L30" s="20"/>
      <c r="M30" s="20"/>
      <c r="N30" s="20"/>
      <c r="O30" s="20"/>
      <c r="P30" s="20"/>
      <c r="Q30" s="20"/>
      <c r="R30" s="20"/>
      <c r="S30" s="20"/>
      <c r="T30" s="20"/>
      <c r="U30" s="20"/>
      <c r="V30" s="379" t="str">
        <f>HYPERLINK("#'勤怠データ'!A1","勤怠データ")</f>
        <v>勤怠データ</v>
      </c>
      <c r="W30" s="379"/>
      <c r="X30" s="379"/>
      <c r="Y30" s="379"/>
      <c r="Z30" s="379"/>
      <c r="AA30" s="379"/>
      <c r="AB30" s="379"/>
      <c r="AC30" s="379"/>
      <c r="AD30" s="379"/>
      <c r="AE30" s="379"/>
      <c r="AF30" s="379"/>
      <c r="AG30" s="379"/>
      <c r="AH30" s="379"/>
      <c r="AI30" s="379"/>
      <c r="AJ30" s="379"/>
      <c r="AK30" s="379"/>
      <c r="AL30" s="379"/>
      <c r="AM30" s="379"/>
      <c r="AN30" s="17"/>
      <c r="AO30" s="17"/>
      <c r="AP30" s="17"/>
      <c r="AQ30" s="17"/>
      <c r="AR30" s="17"/>
      <c r="AS30" s="21"/>
    </row>
    <row r="31" spans="4:47" ht="20.100000000000001" customHeight="1">
      <c r="D31" s="15"/>
      <c r="E31" s="16"/>
      <c r="F31" s="20"/>
      <c r="G31" s="20"/>
      <c r="H31" s="20"/>
      <c r="I31" s="20"/>
      <c r="J31" s="20"/>
      <c r="K31" s="20"/>
      <c r="L31" s="20"/>
      <c r="M31" s="20"/>
      <c r="N31" s="20"/>
      <c r="O31" s="20"/>
      <c r="P31" s="20"/>
      <c r="Q31" s="20"/>
      <c r="R31" s="20"/>
      <c r="S31" s="20"/>
      <c r="T31" s="20"/>
      <c r="U31" s="20"/>
      <c r="V31" s="379" t="str">
        <f>HYPERLINK("#'工数データ'!A1","工数データ")</f>
        <v>工数データ</v>
      </c>
      <c r="W31" s="379"/>
      <c r="X31" s="379"/>
      <c r="Y31" s="379"/>
      <c r="Z31" s="379"/>
      <c r="AA31" s="379"/>
      <c r="AB31" s="379"/>
      <c r="AC31" s="379"/>
      <c r="AD31" s="379"/>
      <c r="AE31" s="379"/>
      <c r="AF31" s="379"/>
      <c r="AG31" s="379"/>
      <c r="AH31" s="379"/>
      <c r="AI31" s="379"/>
      <c r="AJ31" s="379"/>
      <c r="AK31" s="379"/>
      <c r="AL31" s="379"/>
      <c r="AM31" s="379"/>
      <c r="AN31" s="20"/>
      <c r="AO31" s="20"/>
      <c r="AP31" s="20"/>
      <c r="AQ31" s="20"/>
      <c r="AR31" s="20"/>
      <c r="AS31" s="21"/>
    </row>
    <row r="32" spans="4:47" ht="20.100000000000001" customHeight="1">
      <c r="D32" s="15"/>
      <c r="E32" s="16"/>
      <c r="F32" s="20"/>
      <c r="G32" s="20"/>
      <c r="H32" s="20"/>
      <c r="I32" s="20"/>
      <c r="J32" s="20"/>
      <c r="K32" s="20"/>
      <c r="L32" s="20"/>
      <c r="M32" s="20"/>
      <c r="N32" s="20"/>
      <c r="O32" s="20"/>
      <c r="P32" s="20"/>
      <c r="Q32" s="20"/>
      <c r="R32" s="20"/>
      <c r="S32" s="20"/>
      <c r="T32" s="20"/>
      <c r="U32" s="20"/>
      <c r="V32" s="379"/>
      <c r="W32" s="379"/>
      <c r="X32" s="379"/>
      <c r="Y32" s="379"/>
      <c r="Z32" s="379"/>
      <c r="AA32" s="379"/>
      <c r="AB32" s="379"/>
      <c r="AC32" s="379"/>
      <c r="AD32" s="379"/>
      <c r="AE32" s="379"/>
      <c r="AF32" s="379"/>
      <c r="AG32" s="379"/>
      <c r="AH32" s="379"/>
      <c r="AI32" s="379"/>
      <c r="AJ32" s="379"/>
      <c r="AK32" s="379"/>
      <c r="AL32" s="379"/>
      <c r="AM32" s="379"/>
      <c r="AN32" s="20"/>
      <c r="AO32" s="20"/>
      <c r="AP32" s="20"/>
      <c r="AQ32" s="20"/>
      <c r="AR32" s="20"/>
      <c r="AS32" s="21"/>
    </row>
    <row r="33" spans="4:46" ht="20.100000000000001" customHeight="1">
      <c r="D33" s="15"/>
      <c r="E33" s="16" t="s">
        <v>5</v>
      </c>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c r="F34" s="27"/>
      <c r="G34" s="27"/>
      <c r="H34" s="27"/>
      <c r="I34" s="27"/>
      <c r="J34" s="27"/>
      <c r="K34" s="27"/>
      <c r="L34" s="27"/>
      <c r="M34" s="27"/>
      <c r="N34" s="28"/>
      <c r="O34" s="28"/>
      <c r="P34" s="28"/>
      <c r="Q34" s="28"/>
      <c r="R34" s="28"/>
      <c r="S34" s="28"/>
      <c r="T34" s="28"/>
      <c r="U34" s="17"/>
      <c r="V34" s="379" t="str">
        <f>HYPERLINK("#'打刻データ'!A1","打刻データ")</f>
        <v>打刻データ</v>
      </c>
      <c r="W34" s="379"/>
      <c r="X34" s="379"/>
      <c r="Y34" s="379"/>
      <c r="Z34" s="379"/>
      <c r="AA34" s="379"/>
      <c r="AB34" s="379"/>
      <c r="AC34" s="379"/>
      <c r="AD34" s="379"/>
      <c r="AE34" s="379"/>
      <c r="AF34" s="379"/>
      <c r="AG34" s="379"/>
      <c r="AH34" s="379"/>
      <c r="AI34" s="379"/>
      <c r="AJ34" s="379"/>
      <c r="AK34" s="379"/>
      <c r="AL34" s="379"/>
      <c r="AM34" s="379"/>
      <c r="AN34" s="17"/>
      <c r="AO34" s="17"/>
      <c r="AP34" s="17"/>
      <c r="AQ34" s="17"/>
      <c r="AR34" s="17"/>
      <c r="AS34" s="21"/>
    </row>
    <row r="35" spans="4:46" ht="20.100000000000001" customHeight="1">
      <c r="D35" s="15"/>
      <c r="E35" s="16"/>
      <c r="F35" s="23"/>
      <c r="G35" s="29"/>
      <c r="H35" s="26"/>
      <c r="I35" s="26"/>
      <c r="J35" s="26"/>
      <c r="K35" s="26"/>
      <c r="L35" s="26"/>
      <c r="M35" s="26"/>
      <c r="N35" s="26"/>
      <c r="O35" s="26"/>
      <c r="P35" s="26"/>
      <c r="Q35" s="26"/>
      <c r="R35" s="26"/>
      <c r="S35" s="26"/>
      <c r="T35" s="26"/>
      <c r="U35" s="26"/>
      <c r="V35" s="379"/>
      <c r="W35" s="379"/>
      <c r="X35" s="379"/>
      <c r="Y35" s="379"/>
      <c r="Z35" s="379"/>
      <c r="AA35" s="379"/>
      <c r="AB35" s="379"/>
      <c r="AC35" s="379"/>
      <c r="AD35" s="379"/>
      <c r="AE35" s="379"/>
      <c r="AF35" s="379"/>
      <c r="AG35" s="379"/>
      <c r="AH35" s="379"/>
      <c r="AI35" s="379"/>
      <c r="AJ35" s="379"/>
      <c r="AK35" s="379"/>
      <c r="AL35" s="379"/>
      <c r="AM35" s="379"/>
      <c r="AN35" s="26"/>
      <c r="AO35" s="26"/>
      <c r="AP35" s="26"/>
      <c r="AQ35" s="26"/>
      <c r="AR35" s="26"/>
      <c r="AS35" s="24"/>
      <c r="AT35" s="25"/>
    </row>
    <row r="36" spans="4:46" ht="15" customHeight="1" thickBot="1">
      <c r="D36" s="30"/>
      <c r="E36" s="31"/>
      <c r="F36" s="32"/>
      <c r="G36" s="32"/>
      <c r="H36" s="32"/>
      <c r="I36" s="32"/>
      <c r="J36" s="32"/>
      <c r="K36" s="32"/>
      <c r="L36" s="32"/>
      <c r="M36" s="33"/>
      <c r="N36" s="33"/>
      <c r="O36" s="33"/>
      <c r="P36" s="33"/>
      <c r="Q36" s="33"/>
      <c r="R36" s="33"/>
      <c r="S36" s="33"/>
      <c r="T36" s="34"/>
      <c r="U36" s="34"/>
      <c r="V36" s="31"/>
      <c r="W36" s="34"/>
      <c r="X36" s="34"/>
      <c r="Y36" s="34"/>
      <c r="Z36" s="34"/>
      <c r="AA36" s="34"/>
      <c r="AB36" s="34"/>
      <c r="AC36" s="33"/>
      <c r="AD36" s="33"/>
      <c r="AE36" s="33"/>
      <c r="AF36" s="33"/>
      <c r="AG36" s="33"/>
      <c r="AH36" s="33"/>
      <c r="AI36" s="33"/>
      <c r="AJ36" s="34"/>
      <c r="AK36" s="34"/>
      <c r="AL36" s="34"/>
      <c r="AM36" s="34"/>
      <c r="AN36" s="34"/>
      <c r="AO36" s="34"/>
      <c r="AP36" s="34"/>
      <c r="AQ36" s="34"/>
      <c r="AR36" s="34"/>
      <c r="AS36" s="35"/>
    </row>
    <row r="37" spans="4:46" ht="15" customHeight="1">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row>
  </sheetData>
  <mergeCells count="26">
    <mergeCell ref="V13:AM13"/>
    <mergeCell ref="V8:AM8"/>
    <mergeCell ref="V9:AM9"/>
    <mergeCell ref="V10:AM10"/>
    <mergeCell ref="V11:AM11"/>
    <mergeCell ref="V12:AM12"/>
    <mergeCell ref="V26:AM26"/>
    <mergeCell ref="V14:AM14"/>
    <mergeCell ref="V15:AM15"/>
    <mergeCell ref="V16:AM16"/>
    <mergeCell ref="V17:AM17"/>
    <mergeCell ref="V18:AM18"/>
    <mergeCell ref="V20:AM20"/>
    <mergeCell ref="V21:AM21"/>
    <mergeCell ref="V22:AM22"/>
    <mergeCell ref="V23:AM23"/>
    <mergeCell ref="V24:AM24"/>
    <mergeCell ref="V25:AM25"/>
    <mergeCell ref="V27:AM27"/>
    <mergeCell ref="V28:AM28"/>
    <mergeCell ref="V29:AM29"/>
    <mergeCell ref="V30:AM30"/>
    <mergeCell ref="V31:AM31"/>
    <mergeCell ref="V32:AM32"/>
    <mergeCell ref="V34:AM34"/>
    <mergeCell ref="V35:AM35"/>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101B-809A-4AB3-850A-AAF11FBF9897}">
  <sheetPr codeName="Sheet127">
    <outlinePr summaryBelow="0"/>
    <pageSetUpPr fitToPage="1"/>
  </sheetPr>
  <dimension ref="B1:M156"/>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1459</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30.75" thickBot="1">
      <c r="B5" s="282" t="s">
        <v>1460</v>
      </c>
      <c r="C5" s="283" t="s">
        <v>603</v>
      </c>
      <c r="D5" s="284" t="s">
        <v>604</v>
      </c>
      <c r="E5" s="285" t="s">
        <v>99</v>
      </c>
      <c r="F5" s="286" t="s">
        <v>100</v>
      </c>
      <c r="G5" s="287" t="s">
        <v>102</v>
      </c>
      <c r="H5" s="288" t="s">
        <v>121</v>
      </c>
      <c r="I5" s="289" t="s">
        <v>128</v>
      </c>
      <c r="J5" s="288" t="s">
        <v>121</v>
      </c>
      <c r="K5" s="288" t="s">
        <v>121</v>
      </c>
      <c r="L5" s="290" t="s">
        <v>1121</v>
      </c>
      <c r="M5" s="101"/>
    </row>
    <row r="6" spans="2:13" ht="20.100000000000001" customHeight="1" thickBot="1">
      <c r="B6" s="98" t="s">
        <v>1461</v>
      </c>
      <c r="C6" s="99"/>
      <c r="D6" s="99"/>
      <c r="E6" s="99"/>
      <c r="F6" s="99"/>
      <c r="G6" s="99"/>
      <c r="H6" s="99"/>
      <c r="I6" s="99"/>
      <c r="J6" s="99"/>
      <c r="K6" s="99"/>
      <c r="L6" s="100"/>
      <c r="M6" s="101"/>
    </row>
    <row r="7" spans="2:13" ht="30" customHeight="1">
      <c r="B7" s="291" t="s">
        <v>1462</v>
      </c>
      <c r="C7" s="292" t="s">
        <v>1463</v>
      </c>
      <c r="D7" s="293" t="s">
        <v>1464</v>
      </c>
      <c r="E7" s="294" t="s">
        <v>99</v>
      </c>
      <c r="F7" s="295"/>
      <c r="G7" s="296" t="s">
        <v>102</v>
      </c>
      <c r="H7" s="285" t="s">
        <v>102</v>
      </c>
      <c r="I7" s="285" t="s">
        <v>121</v>
      </c>
      <c r="J7" s="289" t="s">
        <v>128</v>
      </c>
      <c r="K7" s="289" t="s">
        <v>128</v>
      </c>
      <c r="L7" s="297" t="s">
        <v>2349</v>
      </c>
      <c r="M7" s="101"/>
    </row>
    <row r="8" spans="2:13" ht="30" customHeight="1">
      <c r="B8" s="298" t="s">
        <v>205</v>
      </c>
      <c r="C8" s="298" t="s">
        <v>205</v>
      </c>
      <c r="D8" s="299" t="s">
        <v>1464</v>
      </c>
      <c r="E8" s="300" t="s">
        <v>99</v>
      </c>
      <c r="F8" s="301"/>
      <c r="G8" s="298" t="s">
        <v>102</v>
      </c>
      <c r="H8" s="302" t="s">
        <v>102</v>
      </c>
      <c r="I8" s="302" t="s">
        <v>102</v>
      </c>
      <c r="J8" s="289" t="s">
        <v>128</v>
      </c>
      <c r="K8" s="289" t="s">
        <v>128</v>
      </c>
      <c r="L8" s="303" t="s">
        <v>1196</v>
      </c>
      <c r="M8" s="101"/>
    </row>
    <row r="9" spans="2:13" ht="30" customHeight="1">
      <c r="B9" s="304" t="s">
        <v>1465</v>
      </c>
      <c r="C9" s="305" t="s">
        <v>1466</v>
      </c>
      <c r="D9" s="306" t="s">
        <v>1464</v>
      </c>
      <c r="E9" s="289" t="s">
        <v>99</v>
      </c>
      <c r="F9" s="286"/>
      <c r="G9" s="307" t="s">
        <v>121</v>
      </c>
      <c r="H9" s="308" t="s">
        <v>102</v>
      </c>
      <c r="I9" s="308" t="s">
        <v>102</v>
      </c>
      <c r="J9" s="289" t="s">
        <v>128</v>
      </c>
      <c r="K9" s="289" t="s">
        <v>128</v>
      </c>
      <c r="L9" s="434" t="s">
        <v>1467</v>
      </c>
      <c r="M9" s="101"/>
    </row>
    <row r="10" spans="2:13" ht="30" customHeight="1">
      <c r="B10" s="304" t="s">
        <v>1468</v>
      </c>
      <c r="C10" s="309" t="s">
        <v>1469</v>
      </c>
      <c r="D10" s="310" t="s">
        <v>1470</v>
      </c>
      <c r="E10" s="289" t="s">
        <v>1471</v>
      </c>
      <c r="F10" s="311"/>
      <c r="G10" s="312" t="s">
        <v>121</v>
      </c>
      <c r="H10" s="289" t="s">
        <v>102</v>
      </c>
      <c r="I10" s="289" t="s">
        <v>128</v>
      </c>
      <c r="J10" s="289" t="s">
        <v>128</v>
      </c>
      <c r="K10" s="289" t="s">
        <v>128</v>
      </c>
      <c r="L10" s="434"/>
      <c r="M10" s="101"/>
    </row>
    <row r="11" spans="2:13" ht="30" customHeight="1">
      <c r="B11" s="298" t="s">
        <v>205</v>
      </c>
      <c r="C11" s="298" t="s">
        <v>205</v>
      </c>
      <c r="D11" s="310" t="s">
        <v>1470</v>
      </c>
      <c r="E11" s="289" t="s">
        <v>1471</v>
      </c>
      <c r="F11" s="301"/>
      <c r="G11" s="298" t="s">
        <v>102</v>
      </c>
      <c r="H11" s="302" t="s">
        <v>102</v>
      </c>
      <c r="I11" s="289" t="s">
        <v>128</v>
      </c>
      <c r="J11" s="289" t="s">
        <v>128</v>
      </c>
      <c r="K11" s="289" t="s">
        <v>128</v>
      </c>
      <c r="L11" s="434"/>
      <c r="M11" s="101"/>
    </row>
    <row r="12" spans="2:13" ht="30" customHeight="1" thickBot="1">
      <c r="B12" s="304" t="s">
        <v>1472</v>
      </c>
      <c r="C12" s="313" t="s">
        <v>1473</v>
      </c>
      <c r="D12" s="314" t="s">
        <v>1470</v>
      </c>
      <c r="E12" s="315" t="s">
        <v>1471</v>
      </c>
      <c r="F12" s="316"/>
      <c r="G12" s="317" t="s">
        <v>121</v>
      </c>
      <c r="H12" s="318" t="s">
        <v>102</v>
      </c>
      <c r="I12" s="318" t="s">
        <v>101</v>
      </c>
      <c r="J12" s="289" t="s">
        <v>128</v>
      </c>
      <c r="K12" s="289" t="s">
        <v>128</v>
      </c>
      <c r="L12" s="435"/>
      <c r="M12" s="101"/>
    </row>
    <row r="13" spans="2:13" ht="17.25" thickBot="1">
      <c r="B13" s="98" t="s">
        <v>1474</v>
      </c>
      <c r="C13" s="99"/>
      <c r="D13" s="99"/>
      <c r="E13" s="99"/>
      <c r="F13" s="99"/>
      <c r="G13" s="99"/>
      <c r="H13" s="99"/>
      <c r="I13" s="99"/>
      <c r="J13" s="99"/>
      <c r="K13" s="99"/>
      <c r="L13" s="100"/>
      <c r="M13" s="101"/>
    </row>
    <row r="14" spans="2:13" ht="18.75">
      <c r="B14" s="319" t="s">
        <v>1475</v>
      </c>
      <c r="C14" s="320" t="s">
        <v>1476</v>
      </c>
      <c r="D14" s="306" t="s">
        <v>1464</v>
      </c>
      <c r="E14" s="321" t="s">
        <v>1471</v>
      </c>
      <c r="F14" s="295"/>
      <c r="G14" s="322" t="s">
        <v>102</v>
      </c>
      <c r="H14" s="285" t="s">
        <v>102</v>
      </c>
      <c r="I14" s="285" t="s">
        <v>101</v>
      </c>
      <c r="J14" s="289" t="s">
        <v>128</v>
      </c>
      <c r="K14" s="289" t="s">
        <v>128</v>
      </c>
      <c r="L14" s="197"/>
      <c r="M14" s="101"/>
    </row>
    <row r="15" spans="2:13" ht="18.75">
      <c r="B15" s="323" t="s">
        <v>1477</v>
      </c>
      <c r="C15" s="324" t="s">
        <v>1478</v>
      </c>
      <c r="D15" s="306" t="s">
        <v>1464</v>
      </c>
      <c r="E15" s="325" t="s">
        <v>1471</v>
      </c>
      <c r="F15" s="311"/>
      <c r="G15" s="326" t="s">
        <v>121</v>
      </c>
      <c r="H15" s="289" t="s">
        <v>102</v>
      </c>
      <c r="I15" s="289" t="s">
        <v>101</v>
      </c>
      <c r="J15" s="289" t="s">
        <v>128</v>
      </c>
      <c r="K15" s="289" t="s">
        <v>128</v>
      </c>
      <c r="L15" s="185"/>
      <c r="M15" s="101"/>
    </row>
    <row r="16" spans="2:13" ht="18.75">
      <c r="B16" s="327" t="s">
        <v>1479</v>
      </c>
      <c r="C16" s="324" t="s">
        <v>1480</v>
      </c>
      <c r="D16" s="306" t="s">
        <v>1464</v>
      </c>
      <c r="E16" s="325" t="s">
        <v>1471</v>
      </c>
      <c r="F16" s="311"/>
      <c r="G16" s="326" t="s">
        <v>102</v>
      </c>
      <c r="H16" s="289" t="s">
        <v>102</v>
      </c>
      <c r="I16" s="289" t="s">
        <v>101</v>
      </c>
      <c r="J16" s="289" t="s">
        <v>128</v>
      </c>
      <c r="K16" s="289" t="s">
        <v>128</v>
      </c>
      <c r="L16" s="185"/>
      <c r="M16" s="101"/>
    </row>
    <row r="17" spans="2:13" ht="19.5" thickBot="1">
      <c r="B17" s="323" t="s">
        <v>1481</v>
      </c>
      <c r="C17" s="313" t="s">
        <v>1482</v>
      </c>
      <c r="D17" s="306" t="s">
        <v>1464</v>
      </c>
      <c r="E17" s="325" t="s">
        <v>1471</v>
      </c>
      <c r="F17" s="311"/>
      <c r="G17" s="317" t="s">
        <v>102</v>
      </c>
      <c r="H17" s="315" t="s">
        <v>102</v>
      </c>
      <c r="I17" s="315" t="s">
        <v>101</v>
      </c>
      <c r="J17" s="289" t="s">
        <v>128</v>
      </c>
      <c r="K17" s="289" t="s">
        <v>128</v>
      </c>
      <c r="L17" s="159"/>
      <c r="M17" s="101"/>
    </row>
    <row r="18" spans="2:13" ht="17.25" thickBot="1">
      <c r="B18" s="98" t="s">
        <v>1483</v>
      </c>
      <c r="C18" s="99"/>
      <c r="D18" s="99"/>
      <c r="E18" s="99"/>
      <c r="F18" s="99"/>
      <c r="G18" s="99"/>
      <c r="H18" s="99"/>
      <c r="I18" s="99"/>
      <c r="J18" s="99"/>
      <c r="K18" s="99"/>
      <c r="L18" s="100"/>
      <c r="M18" s="101"/>
    </row>
    <row r="19" spans="2:13" ht="31.9" customHeight="1">
      <c r="B19" s="291" t="s">
        <v>1190</v>
      </c>
      <c r="C19" s="320" t="s">
        <v>1484</v>
      </c>
      <c r="D19" s="284" t="s">
        <v>1464</v>
      </c>
      <c r="E19" s="321" t="s">
        <v>99</v>
      </c>
      <c r="F19" s="295"/>
      <c r="G19" s="322" t="s">
        <v>102</v>
      </c>
      <c r="H19" s="285" t="s">
        <v>102</v>
      </c>
      <c r="I19" s="285" t="s">
        <v>102</v>
      </c>
      <c r="J19" s="289" t="s">
        <v>128</v>
      </c>
      <c r="K19" s="289" t="s">
        <v>128</v>
      </c>
      <c r="L19" s="297" t="s">
        <v>2350</v>
      </c>
      <c r="M19" s="101"/>
    </row>
    <row r="20" spans="2:13" ht="31.9" customHeight="1">
      <c r="B20" s="298" t="s">
        <v>205</v>
      </c>
      <c r="C20" s="328" t="s">
        <v>205</v>
      </c>
      <c r="D20" s="306" t="s">
        <v>1464</v>
      </c>
      <c r="E20" s="289" t="s">
        <v>99</v>
      </c>
      <c r="F20" s="301"/>
      <c r="G20" s="328" t="s">
        <v>102</v>
      </c>
      <c r="H20" s="302" t="s">
        <v>102</v>
      </c>
      <c r="I20" s="302" t="s">
        <v>102</v>
      </c>
      <c r="J20" s="289" t="s">
        <v>128</v>
      </c>
      <c r="K20" s="289" t="s">
        <v>128</v>
      </c>
      <c r="L20" s="329" t="s">
        <v>1196</v>
      </c>
      <c r="M20" s="101"/>
    </row>
    <row r="21" spans="2:13" ht="31.9" customHeight="1">
      <c r="B21" s="304" t="s">
        <v>1192</v>
      </c>
      <c r="C21" s="324" t="s">
        <v>1485</v>
      </c>
      <c r="D21" s="306" t="s">
        <v>1464</v>
      </c>
      <c r="E21" s="325" t="s">
        <v>99</v>
      </c>
      <c r="F21" s="286"/>
      <c r="G21" s="326" t="s">
        <v>102</v>
      </c>
      <c r="H21" s="308" t="s">
        <v>102</v>
      </c>
      <c r="I21" s="308" t="s">
        <v>102</v>
      </c>
      <c r="J21" s="289" t="s">
        <v>128</v>
      </c>
      <c r="K21" s="289" t="s">
        <v>128</v>
      </c>
      <c r="L21" s="436" t="s">
        <v>1486</v>
      </c>
      <c r="M21" s="101"/>
    </row>
    <row r="22" spans="2:13" ht="31.9" customHeight="1">
      <c r="B22" s="304" t="s">
        <v>1194</v>
      </c>
      <c r="C22" s="324" t="s">
        <v>1487</v>
      </c>
      <c r="D22" s="310" t="s">
        <v>1470</v>
      </c>
      <c r="E22" s="325" t="s">
        <v>1471</v>
      </c>
      <c r="F22" s="311"/>
      <c r="G22" s="326" t="s">
        <v>102</v>
      </c>
      <c r="H22" s="289" t="s">
        <v>102</v>
      </c>
      <c r="I22" s="289" t="s">
        <v>101</v>
      </c>
      <c r="J22" s="289" t="s">
        <v>128</v>
      </c>
      <c r="K22" s="289" t="s">
        <v>128</v>
      </c>
      <c r="L22" s="437"/>
      <c r="M22" s="101"/>
    </row>
    <row r="23" spans="2:13" ht="31.9" customHeight="1">
      <c r="B23" s="298" t="s">
        <v>205</v>
      </c>
      <c r="C23" s="328" t="s">
        <v>205</v>
      </c>
      <c r="D23" s="310" t="s">
        <v>1470</v>
      </c>
      <c r="E23" s="325" t="s">
        <v>1471</v>
      </c>
      <c r="F23" s="301"/>
      <c r="G23" s="328" t="s">
        <v>102</v>
      </c>
      <c r="H23" s="302" t="s">
        <v>102</v>
      </c>
      <c r="I23" s="289" t="s">
        <v>101</v>
      </c>
      <c r="J23" s="289" t="s">
        <v>128</v>
      </c>
      <c r="K23" s="289" t="s">
        <v>128</v>
      </c>
      <c r="L23" s="437"/>
      <c r="M23" s="101"/>
    </row>
    <row r="24" spans="2:13" ht="31.9" customHeight="1" thickBot="1">
      <c r="B24" s="304" t="s">
        <v>1198</v>
      </c>
      <c r="C24" s="313" t="s">
        <v>1488</v>
      </c>
      <c r="D24" s="314" t="s">
        <v>1470</v>
      </c>
      <c r="E24" s="330" t="s">
        <v>1471</v>
      </c>
      <c r="F24" s="316"/>
      <c r="G24" s="317" t="s">
        <v>102</v>
      </c>
      <c r="H24" s="318" t="s">
        <v>102</v>
      </c>
      <c r="I24" s="318" t="s">
        <v>101</v>
      </c>
      <c r="J24" s="289" t="s">
        <v>128</v>
      </c>
      <c r="K24" s="289" t="s">
        <v>128</v>
      </c>
      <c r="L24" s="438"/>
      <c r="M24" s="101"/>
    </row>
    <row r="25" spans="2:13" ht="17.25" thickBot="1">
      <c r="B25" s="98" t="s">
        <v>1489</v>
      </c>
      <c r="C25" s="99"/>
      <c r="D25" s="99"/>
      <c r="E25" s="99"/>
      <c r="F25" s="99"/>
      <c r="G25" s="99"/>
      <c r="H25" s="99"/>
      <c r="I25" s="99"/>
      <c r="J25" s="99"/>
      <c r="K25" s="99"/>
      <c r="L25" s="100"/>
      <c r="M25" s="101"/>
    </row>
    <row r="26" spans="2:13" ht="30" customHeight="1">
      <c r="B26" s="291" t="s">
        <v>1490</v>
      </c>
      <c r="C26" s="320" t="s">
        <v>1491</v>
      </c>
      <c r="D26" s="284" t="s">
        <v>1464</v>
      </c>
      <c r="E26" s="321" t="s">
        <v>99</v>
      </c>
      <c r="F26" s="295"/>
      <c r="G26" s="322" t="s">
        <v>102</v>
      </c>
      <c r="H26" s="285" t="s">
        <v>102</v>
      </c>
      <c r="I26" s="285" t="s">
        <v>102</v>
      </c>
      <c r="J26" s="289" t="s">
        <v>128</v>
      </c>
      <c r="K26" s="289" t="s">
        <v>128</v>
      </c>
      <c r="L26" s="297" t="s">
        <v>2351</v>
      </c>
      <c r="M26" s="101"/>
    </row>
    <row r="27" spans="2:13" ht="30" customHeight="1">
      <c r="B27" s="298" t="s">
        <v>205</v>
      </c>
      <c r="C27" s="328" t="s">
        <v>205</v>
      </c>
      <c r="D27" s="306" t="s">
        <v>1464</v>
      </c>
      <c r="E27" s="289" t="s">
        <v>99</v>
      </c>
      <c r="F27" s="301"/>
      <c r="G27" s="328" t="s">
        <v>102</v>
      </c>
      <c r="H27" s="302" t="s">
        <v>102</v>
      </c>
      <c r="I27" s="302" t="s">
        <v>102</v>
      </c>
      <c r="J27" s="289" t="s">
        <v>128</v>
      </c>
      <c r="K27" s="289" t="s">
        <v>128</v>
      </c>
      <c r="L27" s="329" t="s">
        <v>1196</v>
      </c>
      <c r="M27" s="101"/>
    </row>
    <row r="28" spans="2:13" ht="30" customHeight="1">
      <c r="B28" s="304" t="s">
        <v>1492</v>
      </c>
      <c r="C28" s="324" t="s">
        <v>1493</v>
      </c>
      <c r="D28" s="306" t="s">
        <v>1464</v>
      </c>
      <c r="E28" s="325" t="s">
        <v>99</v>
      </c>
      <c r="F28" s="286"/>
      <c r="G28" s="326" t="s">
        <v>102</v>
      </c>
      <c r="H28" s="308" t="s">
        <v>102</v>
      </c>
      <c r="I28" s="308" t="s">
        <v>102</v>
      </c>
      <c r="J28" s="289" t="s">
        <v>128</v>
      </c>
      <c r="K28" s="289" t="s">
        <v>128</v>
      </c>
      <c r="L28" s="436" t="s">
        <v>1494</v>
      </c>
      <c r="M28" s="101"/>
    </row>
    <row r="29" spans="2:13" ht="30" customHeight="1">
      <c r="B29" s="304" t="s">
        <v>1495</v>
      </c>
      <c r="C29" s="324" t="s">
        <v>1496</v>
      </c>
      <c r="D29" s="310" t="s">
        <v>1464</v>
      </c>
      <c r="E29" s="325" t="s">
        <v>1471</v>
      </c>
      <c r="F29" s="311"/>
      <c r="G29" s="326" t="s">
        <v>102</v>
      </c>
      <c r="H29" s="289" t="s">
        <v>102</v>
      </c>
      <c r="I29" s="289" t="s">
        <v>101</v>
      </c>
      <c r="J29" s="289" t="s">
        <v>128</v>
      </c>
      <c r="K29" s="289" t="s">
        <v>128</v>
      </c>
      <c r="L29" s="437"/>
      <c r="M29" s="101"/>
    </row>
    <row r="30" spans="2:13" ht="30" customHeight="1">
      <c r="B30" s="298" t="s">
        <v>205</v>
      </c>
      <c r="C30" s="328" t="s">
        <v>205</v>
      </c>
      <c r="D30" s="310" t="s">
        <v>1464</v>
      </c>
      <c r="E30" s="325" t="s">
        <v>1471</v>
      </c>
      <c r="F30" s="301"/>
      <c r="G30" s="328" t="s">
        <v>102</v>
      </c>
      <c r="H30" s="302" t="s">
        <v>102</v>
      </c>
      <c r="I30" s="289" t="s">
        <v>128</v>
      </c>
      <c r="J30" s="289" t="s">
        <v>128</v>
      </c>
      <c r="K30" s="289" t="s">
        <v>128</v>
      </c>
      <c r="L30" s="437"/>
      <c r="M30" s="101"/>
    </row>
    <row r="31" spans="2:13" ht="30" customHeight="1" thickBot="1">
      <c r="B31" s="304" t="s">
        <v>1497</v>
      </c>
      <c r="C31" s="313" t="s">
        <v>1498</v>
      </c>
      <c r="D31" s="314" t="s">
        <v>1464</v>
      </c>
      <c r="E31" s="330" t="s">
        <v>1471</v>
      </c>
      <c r="F31" s="316"/>
      <c r="G31" s="317" t="s">
        <v>102</v>
      </c>
      <c r="H31" s="318" t="s">
        <v>102</v>
      </c>
      <c r="I31" s="318" t="s">
        <v>101</v>
      </c>
      <c r="J31" s="289" t="s">
        <v>128</v>
      </c>
      <c r="K31" s="289" t="s">
        <v>128</v>
      </c>
      <c r="L31" s="438"/>
      <c r="M31" s="101"/>
    </row>
    <row r="32" spans="2:13" ht="17.25" thickBot="1">
      <c r="B32" s="98" t="s">
        <v>1499</v>
      </c>
      <c r="C32" s="99"/>
      <c r="D32" s="99"/>
      <c r="E32" s="99"/>
      <c r="F32" s="99"/>
      <c r="G32" s="99"/>
      <c r="H32" s="99"/>
      <c r="I32" s="99"/>
      <c r="J32" s="99"/>
      <c r="K32" s="99"/>
      <c r="L32" s="100"/>
      <c r="M32" s="101"/>
    </row>
    <row r="33" spans="2:13" ht="30" customHeight="1">
      <c r="B33" s="291" t="s">
        <v>1500</v>
      </c>
      <c r="C33" s="320" t="s">
        <v>1501</v>
      </c>
      <c r="D33" s="284" t="s">
        <v>1502</v>
      </c>
      <c r="E33" s="321" t="s">
        <v>99</v>
      </c>
      <c r="F33" s="295"/>
      <c r="G33" s="322" t="s">
        <v>102</v>
      </c>
      <c r="H33" s="285" t="s">
        <v>102</v>
      </c>
      <c r="I33" s="285" t="s">
        <v>102</v>
      </c>
      <c r="J33" s="289" t="s">
        <v>128</v>
      </c>
      <c r="K33" s="289" t="s">
        <v>128</v>
      </c>
      <c r="L33" s="297" t="s">
        <v>2352</v>
      </c>
      <c r="M33" s="101"/>
    </row>
    <row r="34" spans="2:13" ht="30" customHeight="1">
      <c r="B34" s="298" t="s">
        <v>205</v>
      </c>
      <c r="C34" s="328" t="s">
        <v>205</v>
      </c>
      <c r="D34" s="310" t="s">
        <v>1502</v>
      </c>
      <c r="E34" s="289" t="s">
        <v>99</v>
      </c>
      <c r="F34" s="301"/>
      <c r="G34" s="328" t="s">
        <v>102</v>
      </c>
      <c r="H34" s="302" t="s">
        <v>102</v>
      </c>
      <c r="I34" s="302" t="s">
        <v>102</v>
      </c>
      <c r="J34" s="289" t="s">
        <v>128</v>
      </c>
      <c r="K34" s="289" t="s">
        <v>128</v>
      </c>
      <c r="L34" s="329" t="s">
        <v>1196</v>
      </c>
      <c r="M34" s="101"/>
    </row>
    <row r="35" spans="2:13" ht="30" customHeight="1">
      <c r="B35" s="304" t="s">
        <v>1503</v>
      </c>
      <c r="C35" s="324" t="s">
        <v>1504</v>
      </c>
      <c r="D35" s="306" t="s">
        <v>1502</v>
      </c>
      <c r="E35" s="325" t="s">
        <v>99</v>
      </c>
      <c r="F35" s="286"/>
      <c r="G35" s="326" t="s">
        <v>102</v>
      </c>
      <c r="H35" s="308" t="s">
        <v>102</v>
      </c>
      <c r="I35" s="308" t="s">
        <v>102</v>
      </c>
      <c r="J35" s="289" t="s">
        <v>128</v>
      </c>
      <c r="K35" s="289" t="s">
        <v>128</v>
      </c>
      <c r="L35" s="436" t="s">
        <v>1505</v>
      </c>
      <c r="M35" s="101"/>
    </row>
    <row r="36" spans="2:13" ht="30" customHeight="1">
      <c r="B36" s="304" t="s">
        <v>1506</v>
      </c>
      <c r="C36" s="324" t="s">
        <v>1507</v>
      </c>
      <c r="D36" s="310" t="s">
        <v>1464</v>
      </c>
      <c r="E36" s="325" t="s">
        <v>1471</v>
      </c>
      <c r="F36" s="311"/>
      <c r="G36" s="326" t="s">
        <v>102</v>
      </c>
      <c r="H36" s="289" t="s">
        <v>121</v>
      </c>
      <c r="I36" s="289" t="s">
        <v>101</v>
      </c>
      <c r="J36" s="289" t="s">
        <v>128</v>
      </c>
      <c r="K36" s="289" t="s">
        <v>128</v>
      </c>
      <c r="L36" s="437"/>
      <c r="M36" s="101"/>
    </row>
    <row r="37" spans="2:13" ht="30" customHeight="1">
      <c r="B37" s="298" t="s">
        <v>205</v>
      </c>
      <c r="C37" s="328" t="s">
        <v>205</v>
      </c>
      <c r="D37" s="310" t="s">
        <v>1464</v>
      </c>
      <c r="E37" s="325" t="s">
        <v>1471</v>
      </c>
      <c r="F37" s="301"/>
      <c r="G37" s="328" t="s">
        <v>102</v>
      </c>
      <c r="H37" s="302" t="s">
        <v>102</v>
      </c>
      <c r="I37" s="289" t="s">
        <v>101</v>
      </c>
      <c r="J37" s="289" t="s">
        <v>128</v>
      </c>
      <c r="K37" s="289" t="s">
        <v>128</v>
      </c>
      <c r="L37" s="437"/>
      <c r="M37" s="101"/>
    </row>
    <row r="38" spans="2:13" ht="30" customHeight="1" thickBot="1">
      <c r="B38" s="304" t="s">
        <v>1508</v>
      </c>
      <c r="C38" s="313" t="s">
        <v>1509</v>
      </c>
      <c r="D38" s="314" t="s">
        <v>1464</v>
      </c>
      <c r="E38" s="330" t="s">
        <v>1471</v>
      </c>
      <c r="F38" s="316"/>
      <c r="G38" s="317" t="s">
        <v>102</v>
      </c>
      <c r="H38" s="318" t="s">
        <v>102</v>
      </c>
      <c r="I38" s="318" t="s">
        <v>101</v>
      </c>
      <c r="J38" s="289" t="s">
        <v>128</v>
      </c>
      <c r="K38" s="289" t="s">
        <v>128</v>
      </c>
      <c r="L38" s="438"/>
      <c r="M38" s="101"/>
    </row>
    <row r="39" spans="2:13" ht="17.25" thickBot="1">
      <c r="B39" s="98" t="s">
        <v>1510</v>
      </c>
      <c r="C39" s="99"/>
      <c r="D39" s="99"/>
      <c r="E39" s="99"/>
      <c r="F39" s="99"/>
      <c r="G39" s="99"/>
      <c r="H39" s="99"/>
      <c r="I39" s="99"/>
      <c r="J39" s="99"/>
      <c r="K39" s="99"/>
      <c r="L39" s="100"/>
      <c r="M39" s="101"/>
    </row>
    <row r="40" spans="2:13" ht="19.5" thickBot="1">
      <c r="B40" s="319" t="s">
        <v>1511</v>
      </c>
      <c r="C40" s="283" t="s">
        <v>1512</v>
      </c>
      <c r="D40" s="306" t="s">
        <v>1470</v>
      </c>
      <c r="E40" s="321" t="s">
        <v>1471</v>
      </c>
      <c r="F40" s="295"/>
      <c r="G40" s="331" t="s">
        <v>102</v>
      </c>
      <c r="H40" s="332" t="s">
        <v>102</v>
      </c>
      <c r="I40" s="332" t="s">
        <v>128</v>
      </c>
      <c r="J40" s="289" t="s">
        <v>128</v>
      </c>
      <c r="K40" s="289" t="s">
        <v>128</v>
      </c>
      <c r="L40" s="115" t="s">
        <v>1513</v>
      </c>
      <c r="M40" s="101"/>
    </row>
    <row r="41" spans="2:13" ht="17.25" thickBot="1">
      <c r="B41" s="98" t="s">
        <v>14</v>
      </c>
      <c r="C41" s="99"/>
      <c r="D41" s="99"/>
      <c r="E41" s="99"/>
      <c r="F41" s="99"/>
      <c r="G41" s="99"/>
      <c r="H41" s="99"/>
      <c r="I41" s="99"/>
      <c r="J41" s="99"/>
      <c r="K41" s="99"/>
      <c r="L41" s="100"/>
      <c r="M41" s="101"/>
    </row>
    <row r="42" spans="2:13" ht="18.75">
      <c r="B42" s="319" t="s">
        <v>1514</v>
      </c>
      <c r="C42" s="320" t="s">
        <v>1515</v>
      </c>
      <c r="D42" s="310" t="s">
        <v>1516</v>
      </c>
      <c r="E42" s="333" t="s">
        <v>1471</v>
      </c>
      <c r="F42" s="295"/>
      <c r="G42" s="322" t="s">
        <v>102</v>
      </c>
      <c r="H42" s="285" t="s">
        <v>102</v>
      </c>
      <c r="I42" s="285" t="s">
        <v>101</v>
      </c>
      <c r="J42" s="289" t="s">
        <v>128</v>
      </c>
      <c r="K42" s="289" t="s">
        <v>128</v>
      </c>
      <c r="L42" s="439" t="s">
        <v>1517</v>
      </c>
      <c r="M42" s="101"/>
    </row>
    <row r="43" spans="2:13" ht="18.75">
      <c r="B43" s="335" t="s">
        <v>1518</v>
      </c>
      <c r="C43" s="324" t="s">
        <v>1519</v>
      </c>
      <c r="D43" s="310" t="s">
        <v>1516</v>
      </c>
      <c r="E43" s="333" t="s">
        <v>1471</v>
      </c>
      <c r="F43" s="311"/>
      <c r="G43" s="326" t="s">
        <v>102</v>
      </c>
      <c r="H43" s="289" t="s">
        <v>102</v>
      </c>
      <c r="I43" s="289" t="s">
        <v>101</v>
      </c>
      <c r="J43" s="289" t="s">
        <v>128</v>
      </c>
      <c r="K43" s="289" t="s">
        <v>128</v>
      </c>
      <c r="L43" s="440"/>
      <c r="M43" s="101"/>
    </row>
    <row r="44" spans="2:13" ht="18.75">
      <c r="B44" s="335" t="s">
        <v>1520</v>
      </c>
      <c r="C44" s="324" t="s">
        <v>1521</v>
      </c>
      <c r="D44" s="310" t="s">
        <v>1470</v>
      </c>
      <c r="E44" s="333" t="s">
        <v>1471</v>
      </c>
      <c r="F44" s="337"/>
      <c r="G44" s="326" t="s">
        <v>102</v>
      </c>
      <c r="H44" s="338" t="s">
        <v>102</v>
      </c>
      <c r="I44" s="338" t="s">
        <v>101</v>
      </c>
      <c r="J44" s="289" t="s">
        <v>128</v>
      </c>
      <c r="K44" s="289" t="s">
        <v>128</v>
      </c>
      <c r="L44" s="440"/>
      <c r="M44" s="101"/>
    </row>
    <row r="45" spans="2:13" ht="18.75">
      <c r="B45" s="335" t="s">
        <v>1522</v>
      </c>
      <c r="C45" s="324" t="s">
        <v>1523</v>
      </c>
      <c r="D45" s="310" t="s">
        <v>1516</v>
      </c>
      <c r="E45" s="333" t="s">
        <v>1471</v>
      </c>
      <c r="F45" s="337"/>
      <c r="G45" s="326" t="s">
        <v>102</v>
      </c>
      <c r="H45" s="338" t="s">
        <v>102</v>
      </c>
      <c r="I45" s="338" t="s">
        <v>101</v>
      </c>
      <c r="J45" s="289" t="s">
        <v>128</v>
      </c>
      <c r="K45" s="289" t="s">
        <v>128</v>
      </c>
      <c r="L45" s="440"/>
      <c r="M45" s="101"/>
    </row>
    <row r="46" spans="2:13" ht="18.75">
      <c r="B46" s="335" t="s">
        <v>1524</v>
      </c>
      <c r="C46" s="324" t="s">
        <v>1525</v>
      </c>
      <c r="D46" s="310" t="s">
        <v>1526</v>
      </c>
      <c r="E46" s="333" t="s">
        <v>1471</v>
      </c>
      <c r="F46" s="337"/>
      <c r="G46" s="326" t="s">
        <v>102</v>
      </c>
      <c r="H46" s="338" t="s">
        <v>102</v>
      </c>
      <c r="I46" s="338" t="s">
        <v>101</v>
      </c>
      <c r="J46" s="289" t="s">
        <v>128</v>
      </c>
      <c r="K46" s="289" t="s">
        <v>128</v>
      </c>
      <c r="L46" s="440"/>
      <c r="M46" s="101"/>
    </row>
    <row r="47" spans="2:13" ht="18.75">
      <c r="B47" s="335" t="s">
        <v>1527</v>
      </c>
      <c r="C47" s="324" t="s">
        <v>1528</v>
      </c>
      <c r="D47" s="310" t="s">
        <v>1516</v>
      </c>
      <c r="E47" s="333" t="s">
        <v>1471</v>
      </c>
      <c r="F47" s="337"/>
      <c r="G47" s="326" t="s">
        <v>102</v>
      </c>
      <c r="H47" s="338" t="s">
        <v>102</v>
      </c>
      <c r="I47" s="338" t="s">
        <v>101</v>
      </c>
      <c r="J47" s="289" t="s">
        <v>128</v>
      </c>
      <c r="K47" s="289" t="s">
        <v>128</v>
      </c>
      <c r="L47" s="440"/>
      <c r="M47" s="101"/>
    </row>
    <row r="48" spans="2:13" ht="18.75">
      <c r="B48" s="335" t="s">
        <v>1529</v>
      </c>
      <c r="C48" s="324" t="s">
        <v>1530</v>
      </c>
      <c r="D48" s="310" t="s">
        <v>1516</v>
      </c>
      <c r="E48" s="333" t="s">
        <v>1471</v>
      </c>
      <c r="F48" s="311"/>
      <c r="G48" s="326" t="s">
        <v>102</v>
      </c>
      <c r="H48" s="289" t="s">
        <v>102</v>
      </c>
      <c r="I48" s="289" t="s">
        <v>101</v>
      </c>
      <c r="J48" s="289" t="s">
        <v>128</v>
      </c>
      <c r="K48" s="289" t="s">
        <v>128</v>
      </c>
      <c r="L48" s="440"/>
      <c r="M48" s="101"/>
    </row>
    <row r="49" spans="2:13" ht="18.75">
      <c r="B49" s="335" t="s">
        <v>1531</v>
      </c>
      <c r="C49" s="324" t="s">
        <v>1532</v>
      </c>
      <c r="D49" s="306" t="s">
        <v>1533</v>
      </c>
      <c r="E49" s="333" t="s">
        <v>1471</v>
      </c>
      <c r="F49" s="311"/>
      <c r="G49" s="326" t="s">
        <v>102</v>
      </c>
      <c r="H49" s="289" t="s">
        <v>102</v>
      </c>
      <c r="I49" s="289" t="s">
        <v>101</v>
      </c>
      <c r="J49" s="289" t="s">
        <v>128</v>
      </c>
      <c r="K49" s="289" t="s">
        <v>128</v>
      </c>
      <c r="L49" s="440"/>
      <c r="M49" s="101"/>
    </row>
    <row r="50" spans="2:13" ht="18.75">
      <c r="B50" s="335" t="s">
        <v>1534</v>
      </c>
      <c r="C50" s="324" t="s">
        <v>1535</v>
      </c>
      <c r="D50" s="306" t="s">
        <v>1526</v>
      </c>
      <c r="E50" s="333" t="s">
        <v>1471</v>
      </c>
      <c r="F50" s="311"/>
      <c r="G50" s="326" t="s">
        <v>102</v>
      </c>
      <c r="H50" s="289" t="s">
        <v>102</v>
      </c>
      <c r="I50" s="289" t="s">
        <v>101</v>
      </c>
      <c r="J50" s="289" t="s">
        <v>128</v>
      </c>
      <c r="K50" s="289" t="s">
        <v>128</v>
      </c>
      <c r="L50" s="440"/>
      <c r="M50" s="101"/>
    </row>
    <row r="51" spans="2:13" ht="18.75">
      <c r="B51" s="335" t="s">
        <v>1536</v>
      </c>
      <c r="C51" s="324" t="s">
        <v>1537</v>
      </c>
      <c r="D51" s="310" t="s">
        <v>1470</v>
      </c>
      <c r="E51" s="333" t="s">
        <v>1471</v>
      </c>
      <c r="F51" s="311"/>
      <c r="G51" s="326" t="s">
        <v>102</v>
      </c>
      <c r="H51" s="289" t="s">
        <v>102</v>
      </c>
      <c r="I51" s="289" t="s">
        <v>101</v>
      </c>
      <c r="J51" s="289" t="s">
        <v>128</v>
      </c>
      <c r="K51" s="289" t="s">
        <v>128</v>
      </c>
      <c r="L51" s="440"/>
      <c r="M51" s="101"/>
    </row>
    <row r="52" spans="2:13" ht="18.75">
      <c r="B52" s="335" t="s">
        <v>1538</v>
      </c>
      <c r="C52" s="324" t="s">
        <v>1539</v>
      </c>
      <c r="D52" s="306" t="s">
        <v>1470</v>
      </c>
      <c r="E52" s="333" t="s">
        <v>1471</v>
      </c>
      <c r="F52" s="311"/>
      <c r="G52" s="326" t="s">
        <v>102</v>
      </c>
      <c r="H52" s="289" t="s">
        <v>102</v>
      </c>
      <c r="I52" s="289" t="s">
        <v>101</v>
      </c>
      <c r="J52" s="289" t="s">
        <v>128</v>
      </c>
      <c r="K52" s="289" t="s">
        <v>128</v>
      </c>
      <c r="L52" s="440"/>
      <c r="M52" s="101"/>
    </row>
    <row r="53" spans="2:13" ht="18.75">
      <c r="B53" s="335" t="s">
        <v>1540</v>
      </c>
      <c r="C53" s="324" t="s">
        <v>1541</v>
      </c>
      <c r="D53" s="310" t="s">
        <v>1470</v>
      </c>
      <c r="E53" s="333" t="s">
        <v>1471</v>
      </c>
      <c r="F53" s="339"/>
      <c r="G53" s="326" t="s">
        <v>102</v>
      </c>
      <c r="H53" s="300" t="s">
        <v>102</v>
      </c>
      <c r="I53" s="300" t="s">
        <v>101</v>
      </c>
      <c r="J53" s="289" t="s">
        <v>128</v>
      </c>
      <c r="K53" s="289" t="s">
        <v>128</v>
      </c>
      <c r="L53" s="440"/>
      <c r="M53" s="101"/>
    </row>
    <row r="54" spans="2:13" ht="18.75">
      <c r="B54" s="335" t="s">
        <v>1542</v>
      </c>
      <c r="C54" s="324" t="s">
        <v>1543</v>
      </c>
      <c r="D54" s="306" t="s">
        <v>1470</v>
      </c>
      <c r="E54" s="333" t="s">
        <v>1471</v>
      </c>
      <c r="F54" s="339"/>
      <c r="G54" s="326" t="s">
        <v>102</v>
      </c>
      <c r="H54" s="300" t="s">
        <v>102</v>
      </c>
      <c r="I54" s="300" t="s">
        <v>101</v>
      </c>
      <c r="J54" s="289" t="s">
        <v>128</v>
      </c>
      <c r="K54" s="289" t="s">
        <v>128</v>
      </c>
      <c r="L54" s="440"/>
      <c r="M54" s="101"/>
    </row>
    <row r="55" spans="2:13" ht="18.75">
      <c r="B55" s="335" t="s">
        <v>1544</v>
      </c>
      <c r="C55" s="324" t="s">
        <v>1545</v>
      </c>
      <c r="D55" s="310" t="s">
        <v>1526</v>
      </c>
      <c r="E55" s="333" t="s">
        <v>1471</v>
      </c>
      <c r="F55" s="339"/>
      <c r="G55" s="326" t="s">
        <v>102</v>
      </c>
      <c r="H55" s="300" t="s">
        <v>102</v>
      </c>
      <c r="I55" s="300" t="s">
        <v>101</v>
      </c>
      <c r="J55" s="289" t="s">
        <v>128</v>
      </c>
      <c r="K55" s="289" t="s">
        <v>128</v>
      </c>
      <c r="L55" s="440"/>
      <c r="M55" s="101"/>
    </row>
    <row r="56" spans="2:13" ht="18.75">
      <c r="B56" s="323" t="s">
        <v>1546</v>
      </c>
      <c r="C56" s="324" t="s">
        <v>1547</v>
      </c>
      <c r="D56" s="306" t="s">
        <v>1533</v>
      </c>
      <c r="E56" s="333" t="s">
        <v>1471</v>
      </c>
      <c r="F56" s="311"/>
      <c r="G56" s="326" t="s">
        <v>102</v>
      </c>
      <c r="H56" s="289" t="s">
        <v>102</v>
      </c>
      <c r="I56" s="289" t="s">
        <v>101</v>
      </c>
      <c r="J56" s="289" t="s">
        <v>128</v>
      </c>
      <c r="K56" s="289" t="s">
        <v>128</v>
      </c>
      <c r="L56" s="440"/>
      <c r="M56" s="101"/>
    </row>
    <row r="57" spans="2:13" ht="18.75">
      <c r="B57" s="327" t="s">
        <v>1548</v>
      </c>
      <c r="C57" s="324" t="s">
        <v>1549</v>
      </c>
      <c r="D57" s="310" t="s">
        <v>1526</v>
      </c>
      <c r="E57" s="333" t="s">
        <v>1471</v>
      </c>
      <c r="F57" s="311"/>
      <c r="G57" s="326" t="s">
        <v>102</v>
      </c>
      <c r="H57" s="289" t="s">
        <v>102</v>
      </c>
      <c r="I57" s="289" t="s">
        <v>101</v>
      </c>
      <c r="J57" s="289" t="s">
        <v>128</v>
      </c>
      <c r="K57" s="289" t="s">
        <v>128</v>
      </c>
      <c r="L57" s="440"/>
      <c r="M57" s="101"/>
    </row>
    <row r="58" spans="2:13" ht="18.75">
      <c r="B58" s="323" t="s">
        <v>1550</v>
      </c>
      <c r="C58" s="324" t="s">
        <v>1551</v>
      </c>
      <c r="D58" s="310" t="s">
        <v>1552</v>
      </c>
      <c r="E58" s="333" t="s">
        <v>1553</v>
      </c>
      <c r="F58" s="311"/>
      <c r="G58" s="326" t="s">
        <v>102</v>
      </c>
      <c r="H58" s="289" t="s">
        <v>102</v>
      </c>
      <c r="I58" s="289" t="s">
        <v>101</v>
      </c>
      <c r="J58" s="289" t="s">
        <v>128</v>
      </c>
      <c r="K58" s="289" t="s">
        <v>128</v>
      </c>
      <c r="L58" s="440"/>
      <c r="M58" s="101"/>
    </row>
    <row r="59" spans="2:13" ht="18.75">
      <c r="B59" s="323" t="s">
        <v>1554</v>
      </c>
      <c r="C59" s="324" t="s">
        <v>1555</v>
      </c>
      <c r="D59" s="310" t="s">
        <v>1552</v>
      </c>
      <c r="E59" s="333" t="s">
        <v>1553</v>
      </c>
      <c r="F59" s="311"/>
      <c r="G59" s="326" t="s">
        <v>102</v>
      </c>
      <c r="H59" s="289" t="s">
        <v>102</v>
      </c>
      <c r="I59" s="289" t="s">
        <v>101</v>
      </c>
      <c r="J59" s="289" t="s">
        <v>128</v>
      </c>
      <c r="K59" s="289" t="s">
        <v>128</v>
      </c>
      <c r="L59" s="440"/>
      <c r="M59" s="101"/>
    </row>
    <row r="60" spans="2:13" ht="18.75">
      <c r="B60" s="327" t="s">
        <v>1556</v>
      </c>
      <c r="C60" s="324" t="s">
        <v>1557</v>
      </c>
      <c r="D60" s="310" t="s">
        <v>1558</v>
      </c>
      <c r="E60" s="333" t="s">
        <v>1471</v>
      </c>
      <c r="F60" s="286"/>
      <c r="G60" s="326" t="s">
        <v>102</v>
      </c>
      <c r="H60" s="308" t="s">
        <v>102</v>
      </c>
      <c r="I60" s="308" t="s">
        <v>101</v>
      </c>
      <c r="J60" s="289" t="s">
        <v>128</v>
      </c>
      <c r="K60" s="289" t="s">
        <v>128</v>
      </c>
      <c r="L60" s="440"/>
      <c r="M60" s="101"/>
    </row>
    <row r="61" spans="2:13" ht="18.75">
      <c r="B61" s="304" t="s">
        <v>1559</v>
      </c>
      <c r="C61" s="324" t="s">
        <v>1560</v>
      </c>
      <c r="D61" s="310" t="s">
        <v>1558</v>
      </c>
      <c r="E61" s="333" t="s">
        <v>1471</v>
      </c>
      <c r="F61" s="337"/>
      <c r="G61" s="326" t="s">
        <v>102</v>
      </c>
      <c r="H61" s="338" t="s">
        <v>102</v>
      </c>
      <c r="I61" s="338" t="s">
        <v>101</v>
      </c>
      <c r="J61" s="289" t="s">
        <v>128</v>
      </c>
      <c r="K61" s="289" t="s">
        <v>128</v>
      </c>
      <c r="L61" s="440"/>
      <c r="M61" s="101"/>
    </row>
    <row r="62" spans="2:13" ht="18.75">
      <c r="B62" s="335" t="s">
        <v>1561</v>
      </c>
      <c r="C62" s="324" t="s">
        <v>1562</v>
      </c>
      <c r="D62" s="310" t="s">
        <v>1558</v>
      </c>
      <c r="E62" s="333" t="s">
        <v>1471</v>
      </c>
      <c r="F62" s="311"/>
      <c r="G62" s="326" t="s">
        <v>102</v>
      </c>
      <c r="H62" s="289" t="s">
        <v>102</v>
      </c>
      <c r="I62" s="289" t="s">
        <v>101</v>
      </c>
      <c r="J62" s="289" t="s">
        <v>128</v>
      </c>
      <c r="K62" s="289" t="s">
        <v>128</v>
      </c>
      <c r="L62" s="440"/>
      <c r="M62" s="101"/>
    </row>
    <row r="63" spans="2:13" ht="18.75">
      <c r="B63" s="335" t="s">
        <v>1563</v>
      </c>
      <c r="C63" s="324" t="s">
        <v>1564</v>
      </c>
      <c r="D63" s="310" t="s">
        <v>1558</v>
      </c>
      <c r="E63" s="333" t="s">
        <v>1471</v>
      </c>
      <c r="F63" s="311"/>
      <c r="G63" s="326" t="s">
        <v>102</v>
      </c>
      <c r="H63" s="289" t="s">
        <v>102</v>
      </c>
      <c r="I63" s="289" t="s">
        <v>101</v>
      </c>
      <c r="J63" s="289" t="s">
        <v>128</v>
      </c>
      <c r="K63" s="289" t="s">
        <v>128</v>
      </c>
      <c r="L63" s="440"/>
      <c r="M63" s="101"/>
    </row>
    <row r="64" spans="2:13" ht="18.75">
      <c r="B64" s="335" t="s">
        <v>1565</v>
      </c>
      <c r="C64" s="324" t="s">
        <v>1566</v>
      </c>
      <c r="D64" s="310" t="s">
        <v>1470</v>
      </c>
      <c r="E64" s="333" t="s">
        <v>1471</v>
      </c>
      <c r="F64" s="311"/>
      <c r="G64" s="326" t="s">
        <v>102</v>
      </c>
      <c r="H64" s="289" t="s">
        <v>102</v>
      </c>
      <c r="I64" s="289" t="s">
        <v>101</v>
      </c>
      <c r="J64" s="289" t="s">
        <v>128</v>
      </c>
      <c r="K64" s="289" t="s">
        <v>128</v>
      </c>
      <c r="L64" s="440"/>
      <c r="M64" s="101"/>
    </row>
    <row r="65" spans="2:13" ht="18.75">
      <c r="B65" s="335" t="s">
        <v>1567</v>
      </c>
      <c r="C65" s="324" t="s">
        <v>1568</v>
      </c>
      <c r="D65" s="306" t="s">
        <v>1470</v>
      </c>
      <c r="E65" s="333" t="s">
        <v>1471</v>
      </c>
      <c r="F65" s="311"/>
      <c r="G65" s="326" t="s">
        <v>102</v>
      </c>
      <c r="H65" s="289" t="s">
        <v>102</v>
      </c>
      <c r="I65" s="289" t="s">
        <v>101</v>
      </c>
      <c r="J65" s="289" t="s">
        <v>128</v>
      </c>
      <c r="K65" s="289" t="s">
        <v>128</v>
      </c>
      <c r="L65" s="440"/>
      <c r="M65" s="101"/>
    </row>
    <row r="66" spans="2:13" ht="18.75">
      <c r="B66" s="335" t="s">
        <v>1569</v>
      </c>
      <c r="C66" s="324" t="s">
        <v>1570</v>
      </c>
      <c r="D66" s="310" t="s">
        <v>1516</v>
      </c>
      <c r="E66" s="333" t="s">
        <v>1471</v>
      </c>
      <c r="F66" s="286"/>
      <c r="G66" s="326" t="s">
        <v>102</v>
      </c>
      <c r="H66" s="308" t="s">
        <v>102</v>
      </c>
      <c r="I66" s="289" t="s">
        <v>101</v>
      </c>
      <c r="J66" s="289" t="s">
        <v>128</v>
      </c>
      <c r="K66" s="289" t="s">
        <v>128</v>
      </c>
      <c r="L66" s="440"/>
      <c r="M66" s="101"/>
    </row>
    <row r="67" spans="2:13" ht="18.75">
      <c r="B67" s="335" t="s">
        <v>1571</v>
      </c>
      <c r="C67" s="324" t="s">
        <v>1572</v>
      </c>
      <c r="D67" s="306" t="s">
        <v>1533</v>
      </c>
      <c r="E67" s="333" t="s">
        <v>1471</v>
      </c>
      <c r="F67" s="311"/>
      <c r="G67" s="326" t="s">
        <v>102</v>
      </c>
      <c r="H67" s="289" t="s">
        <v>102</v>
      </c>
      <c r="I67" s="289" t="s">
        <v>101</v>
      </c>
      <c r="J67" s="289" t="s">
        <v>128</v>
      </c>
      <c r="K67" s="289" t="s">
        <v>128</v>
      </c>
      <c r="L67" s="440"/>
      <c r="M67" s="101"/>
    </row>
    <row r="68" spans="2:13" ht="18.75">
      <c r="B68" s="335" t="s">
        <v>1573</v>
      </c>
      <c r="C68" s="324" t="s">
        <v>1574</v>
      </c>
      <c r="D68" s="306" t="s">
        <v>1526</v>
      </c>
      <c r="E68" s="333" t="s">
        <v>1471</v>
      </c>
      <c r="F68" s="311"/>
      <c r="G68" s="326" t="s">
        <v>102</v>
      </c>
      <c r="H68" s="289" t="s">
        <v>102</v>
      </c>
      <c r="I68" s="289" t="s">
        <v>101</v>
      </c>
      <c r="J68" s="289" t="s">
        <v>128</v>
      </c>
      <c r="K68" s="289" t="s">
        <v>128</v>
      </c>
      <c r="L68" s="440"/>
      <c r="M68" s="101"/>
    </row>
    <row r="69" spans="2:13" ht="18.75">
      <c r="B69" s="335" t="s">
        <v>1575</v>
      </c>
      <c r="C69" s="324" t="s">
        <v>1576</v>
      </c>
      <c r="D69" s="310" t="s">
        <v>1526</v>
      </c>
      <c r="E69" s="333" t="s">
        <v>1471</v>
      </c>
      <c r="F69" s="286"/>
      <c r="G69" s="326" t="s">
        <v>102</v>
      </c>
      <c r="H69" s="308" t="s">
        <v>102</v>
      </c>
      <c r="I69" s="289" t="s">
        <v>101</v>
      </c>
      <c r="J69" s="289" t="s">
        <v>128</v>
      </c>
      <c r="K69" s="289" t="s">
        <v>128</v>
      </c>
      <c r="L69" s="440"/>
      <c r="M69" s="101"/>
    </row>
    <row r="70" spans="2:13" ht="18.75">
      <c r="B70" s="335" t="s">
        <v>1577</v>
      </c>
      <c r="C70" s="324" t="s">
        <v>1578</v>
      </c>
      <c r="D70" s="310" t="s">
        <v>1470</v>
      </c>
      <c r="E70" s="333" t="s">
        <v>1471</v>
      </c>
      <c r="F70" s="311"/>
      <c r="G70" s="326" t="s">
        <v>102</v>
      </c>
      <c r="H70" s="289" t="s">
        <v>102</v>
      </c>
      <c r="I70" s="289" t="s">
        <v>101</v>
      </c>
      <c r="J70" s="289" t="s">
        <v>128</v>
      </c>
      <c r="K70" s="289" t="s">
        <v>128</v>
      </c>
      <c r="L70" s="440"/>
      <c r="M70" s="101"/>
    </row>
    <row r="71" spans="2:13" ht="18.75">
      <c r="B71" s="335" t="s">
        <v>1579</v>
      </c>
      <c r="C71" s="324" t="s">
        <v>1580</v>
      </c>
      <c r="D71" s="310" t="s">
        <v>1526</v>
      </c>
      <c r="E71" s="333" t="s">
        <v>1471</v>
      </c>
      <c r="F71" s="286"/>
      <c r="G71" s="326" t="s">
        <v>102</v>
      </c>
      <c r="H71" s="308" t="s">
        <v>102</v>
      </c>
      <c r="I71" s="289" t="s">
        <v>101</v>
      </c>
      <c r="J71" s="289" t="s">
        <v>128</v>
      </c>
      <c r="K71" s="289" t="s">
        <v>128</v>
      </c>
      <c r="L71" s="440"/>
      <c r="M71" s="101"/>
    </row>
    <row r="72" spans="2:13" ht="18.75">
      <c r="B72" s="335" t="s">
        <v>1581</v>
      </c>
      <c r="C72" s="324" t="s">
        <v>1582</v>
      </c>
      <c r="D72" s="310" t="s">
        <v>1552</v>
      </c>
      <c r="E72" s="333" t="s">
        <v>1553</v>
      </c>
      <c r="F72" s="311"/>
      <c r="G72" s="326" t="s">
        <v>102</v>
      </c>
      <c r="H72" s="289" t="s">
        <v>102</v>
      </c>
      <c r="I72" s="289" t="s">
        <v>101</v>
      </c>
      <c r="J72" s="289" t="s">
        <v>128</v>
      </c>
      <c r="K72" s="289" t="s">
        <v>128</v>
      </c>
      <c r="L72" s="440"/>
      <c r="M72" s="101"/>
    </row>
    <row r="73" spans="2:13" ht="18.75">
      <c r="B73" s="335" t="s">
        <v>1583</v>
      </c>
      <c r="C73" s="324" t="s">
        <v>1584</v>
      </c>
      <c r="D73" s="310" t="s">
        <v>1470</v>
      </c>
      <c r="E73" s="333" t="s">
        <v>1471</v>
      </c>
      <c r="F73" s="311"/>
      <c r="G73" s="326" t="s">
        <v>102</v>
      </c>
      <c r="H73" s="289" t="s">
        <v>102</v>
      </c>
      <c r="I73" s="289" t="s">
        <v>101</v>
      </c>
      <c r="J73" s="289" t="s">
        <v>128</v>
      </c>
      <c r="K73" s="289" t="s">
        <v>128</v>
      </c>
      <c r="L73" s="440"/>
      <c r="M73" s="101"/>
    </row>
    <row r="74" spans="2:13" ht="18.75">
      <c r="B74" s="335" t="s">
        <v>1585</v>
      </c>
      <c r="C74" s="324" t="s">
        <v>1586</v>
      </c>
      <c r="D74" s="310" t="s">
        <v>1526</v>
      </c>
      <c r="E74" s="333" t="s">
        <v>1471</v>
      </c>
      <c r="F74" s="311"/>
      <c r="G74" s="326" t="s">
        <v>102</v>
      </c>
      <c r="H74" s="289" t="s">
        <v>102</v>
      </c>
      <c r="I74" s="289" t="s">
        <v>101</v>
      </c>
      <c r="J74" s="289" t="s">
        <v>128</v>
      </c>
      <c r="K74" s="289" t="s">
        <v>128</v>
      </c>
      <c r="L74" s="440"/>
      <c r="M74" s="101"/>
    </row>
    <row r="75" spans="2:13" ht="18.75">
      <c r="B75" s="335" t="s">
        <v>1587</v>
      </c>
      <c r="C75" s="324" t="s">
        <v>1588</v>
      </c>
      <c r="D75" s="310" t="s">
        <v>1526</v>
      </c>
      <c r="E75" s="333" t="s">
        <v>1471</v>
      </c>
      <c r="F75" s="311"/>
      <c r="G75" s="326" t="s">
        <v>102</v>
      </c>
      <c r="H75" s="289" t="s">
        <v>102</v>
      </c>
      <c r="I75" s="289" t="s">
        <v>101</v>
      </c>
      <c r="J75" s="289" t="s">
        <v>128</v>
      </c>
      <c r="K75" s="289" t="s">
        <v>128</v>
      </c>
      <c r="L75" s="440"/>
      <c r="M75" s="101"/>
    </row>
    <row r="76" spans="2:13" ht="18.75">
      <c r="B76" s="335" t="s">
        <v>1589</v>
      </c>
      <c r="C76" s="324" t="s">
        <v>1590</v>
      </c>
      <c r="D76" s="306" t="s">
        <v>1533</v>
      </c>
      <c r="E76" s="333" t="s">
        <v>1471</v>
      </c>
      <c r="F76" s="311"/>
      <c r="G76" s="326" t="s">
        <v>102</v>
      </c>
      <c r="H76" s="289" t="s">
        <v>102</v>
      </c>
      <c r="I76" s="289" t="s">
        <v>101</v>
      </c>
      <c r="J76" s="289" t="s">
        <v>128</v>
      </c>
      <c r="K76" s="289" t="s">
        <v>128</v>
      </c>
      <c r="L76" s="440"/>
      <c r="M76" s="101"/>
    </row>
    <row r="77" spans="2:13" ht="18.75">
      <c r="B77" s="323" t="s">
        <v>1591</v>
      </c>
      <c r="C77" s="324" t="s">
        <v>1592</v>
      </c>
      <c r="D77" s="310" t="s">
        <v>1470</v>
      </c>
      <c r="E77" s="333" t="s">
        <v>1471</v>
      </c>
      <c r="F77" s="311"/>
      <c r="G77" s="326" t="s">
        <v>102</v>
      </c>
      <c r="H77" s="289" t="s">
        <v>102</v>
      </c>
      <c r="I77" s="289" t="s">
        <v>101</v>
      </c>
      <c r="J77" s="289" t="s">
        <v>128</v>
      </c>
      <c r="K77" s="289" t="s">
        <v>128</v>
      </c>
      <c r="L77" s="440"/>
      <c r="M77" s="101"/>
    </row>
    <row r="78" spans="2:13" ht="18.75">
      <c r="B78" s="327" t="s">
        <v>1593</v>
      </c>
      <c r="C78" s="324" t="s">
        <v>1594</v>
      </c>
      <c r="D78" s="306" t="s">
        <v>1470</v>
      </c>
      <c r="E78" s="333" t="s">
        <v>1471</v>
      </c>
      <c r="F78" s="311"/>
      <c r="G78" s="326" t="s">
        <v>102</v>
      </c>
      <c r="H78" s="289" t="s">
        <v>102</v>
      </c>
      <c r="I78" s="289" t="s">
        <v>101</v>
      </c>
      <c r="J78" s="289" t="s">
        <v>128</v>
      </c>
      <c r="K78" s="289" t="s">
        <v>128</v>
      </c>
      <c r="L78" s="440"/>
      <c r="M78" s="101"/>
    </row>
    <row r="79" spans="2:13" ht="18.75">
      <c r="B79" s="327" t="s">
        <v>1595</v>
      </c>
      <c r="C79" s="324" t="s">
        <v>1596</v>
      </c>
      <c r="D79" s="310" t="s">
        <v>1526</v>
      </c>
      <c r="E79" s="333" t="s">
        <v>1471</v>
      </c>
      <c r="F79" s="311"/>
      <c r="G79" s="326" t="s">
        <v>102</v>
      </c>
      <c r="H79" s="289" t="s">
        <v>102</v>
      </c>
      <c r="I79" s="289" t="s">
        <v>101</v>
      </c>
      <c r="J79" s="289" t="s">
        <v>128</v>
      </c>
      <c r="K79" s="289" t="s">
        <v>128</v>
      </c>
      <c r="L79" s="440"/>
      <c r="M79" s="101"/>
    </row>
    <row r="80" spans="2:13" ht="18.75">
      <c r="B80" s="327" t="s">
        <v>1597</v>
      </c>
      <c r="C80" s="324" t="s">
        <v>1598</v>
      </c>
      <c r="D80" s="306" t="s">
        <v>1533</v>
      </c>
      <c r="E80" s="333" t="s">
        <v>1471</v>
      </c>
      <c r="F80" s="311"/>
      <c r="G80" s="326" t="s">
        <v>102</v>
      </c>
      <c r="H80" s="289" t="s">
        <v>102</v>
      </c>
      <c r="I80" s="289" t="s">
        <v>101</v>
      </c>
      <c r="J80" s="289" t="s">
        <v>128</v>
      </c>
      <c r="K80" s="289" t="s">
        <v>128</v>
      </c>
      <c r="L80" s="440"/>
      <c r="M80" s="101"/>
    </row>
    <row r="81" spans="2:13" ht="18.75">
      <c r="B81" s="327" t="s">
        <v>1599</v>
      </c>
      <c r="C81" s="324" t="s">
        <v>1600</v>
      </c>
      <c r="D81" s="310" t="s">
        <v>1526</v>
      </c>
      <c r="E81" s="333" t="s">
        <v>1471</v>
      </c>
      <c r="F81" s="311"/>
      <c r="G81" s="326" t="s">
        <v>102</v>
      </c>
      <c r="H81" s="289" t="s">
        <v>102</v>
      </c>
      <c r="I81" s="289" t="s">
        <v>101</v>
      </c>
      <c r="J81" s="289" t="s">
        <v>128</v>
      </c>
      <c r="K81" s="289" t="s">
        <v>128</v>
      </c>
      <c r="L81" s="440"/>
      <c r="M81" s="101"/>
    </row>
    <row r="82" spans="2:13" ht="18.75">
      <c r="B82" s="327" t="s">
        <v>1601</v>
      </c>
      <c r="C82" s="324" t="s">
        <v>1602</v>
      </c>
      <c r="D82" s="306" t="s">
        <v>1533</v>
      </c>
      <c r="E82" s="333" t="s">
        <v>1471</v>
      </c>
      <c r="F82" s="311"/>
      <c r="G82" s="326" t="s">
        <v>102</v>
      </c>
      <c r="H82" s="289" t="s">
        <v>102</v>
      </c>
      <c r="I82" s="289" t="s">
        <v>101</v>
      </c>
      <c r="J82" s="289" t="s">
        <v>128</v>
      </c>
      <c r="K82" s="289" t="s">
        <v>128</v>
      </c>
      <c r="L82" s="440"/>
      <c r="M82" s="101"/>
    </row>
    <row r="83" spans="2:13" ht="18.75">
      <c r="B83" s="327" t="s">
        <v>1603</v>
      </c>
      <c r="C83" s="324" t="s">
        <v>1604</v>
      </c>
      <c r="D83" s="310" t="s">
        <v>1134</v>
      </c>
      <c r="E83" s="333" t="s">
        <v>1471</v>
      </c>
      <c r="F83" s="311"/>
      <c r="G83" s="326" t="s">
        <v>102</v>
      </c>
      <c r="H83" s="289" t="s">
        <v>102</v>
      </c>
      <c r="I83" s="289" t="s">
        <v>101</v>
      </c>
      <c r="J83" s="289" t="s">
        <v>128</v>
      </c>
      <c r="K83" s="289" t="s">
        <v>128</v>
      </c>
      <c r="L83" s="440"/>
      <c r="M83" s="101"/>
    </row>
    <row r="84" spans="2:13" ht="18.75">
      <c r="B84" s="327" t="s">
        <v>1605</v>
      </c>
      <c r="C84" s="324" t="s">
        <v>1606</v>
      </c>
      <c r="D84" s="310" t="s">
        <v>1134</v>
      </c>
      <c r="E84" s="333" t="s">
        <v>1471</v>
      </c>
      <c r="F84" s="311"/>
      <c r="G84" s="326" t="s">
        <v>102</v>
      </c>
      <c r="H84" s="289" t="s">
        <v>102</v>
      </c>
      <c r="I84" s="289" t="s">
        <v>101</v>
      </c>
      <c r="J84" s="289" t="s">
        <v>128</v>
      </c>
      <c r="K84" s="289" t="s">
        <v>128</v>
      </c>
      <c r="L84" s="440"/>
      <c r="M84" s="101"/>
    </row>
    <row r="85" spans="2:13" ht="18.75">
      <c r="B85" s="327" t="s">
        <v>18</v>
      </c>
      <c r="C85" s="324" t="s">
        <v>1607</v>
      </c>
      <c r="D85" s="310" t="s">
        <v>1516</v>
      </c>
      <c r="E85" s="333" t="s">
        <v>1471</v>
      </c>
      <c r="F85" s="311"/>
      <c r="G85" s="326" t="s">
        <v>102</v>
      </c>
      <c r="H85" s="289" t="s">
        <v>102</v>
      </c>
      <c r="I85" s="289" t="s">
        <v>101</v>
      </c>
      <c r="J85" s="289" t="s">
        <v>128</v>
      </c>
      <c r="K85" s="289" t="s">
        <v>128</v>
      </c>
      <c r="L85" s="440"/>
      <c r="M85" s="101"/>
    </row>
    <row r="86" spans="2:13" ht="18.75">
      <c r="B86" s="327" t="s">
        <v>1608</v>
      </c>
      <c r="C86" s="324" t="s">
        <v>1609</v>
      </c>
      <c r="D86" s="310" t="s">
        <v>385</v>
      </c>
      <c r="E86" s="333" t="s">
        <v>1471</v>
      </c>
      <c r="F86" s="311"/>
      <c r="G86" s="326" t="s">
        <v>102</v>
      </c>
      <c r="H86" s="289" t="s">
        <v>102</v>
      </c>
      <c r="I86" s="289" t="s">
        <v>101</v>
      </c>
      <c r="J86" s="289" t="s">
        <v>128</v>
      </c>
      <c r="K86" s="289" t="s">
        <v>128</v>
      </c>
      <c r="L86" s="440"/>
      <c r="M86" s="101"/>
    </row>
    <row r="87" spans="2:13" ht="18.75">
      <c r="B87" s="327" t="s">
        <v>1610</v>
      </c>
      <c r="C87" s="324" t="s">
        <v>1611</v>
      </c>
      <c r="D87" s="310" t="s">
        <v>1552</v>
      </c>
      <c r="E87" s="333" t="s">
        <v>1471</v>
      </c>
      <c r="F87" s="311"/>
      <c r="G87" s="326" t="s">
        <v>102</v>
      </c>
      <c r="H87" s="289" t="s">
        <v>102</v>
      </c>
      <c r="I87" s="289" t="s">
        <v>101</v>
      </c>
      <c r="J87" s="289" t="s">
        <v>128</v>
      </c>
      <c r="K87" s="289" t="s">
        <v>128</v>
      </c>
      <c r="L87" s="440"/>
      <c r="M87" s="101"/>
    </row>
    <row r="88" spans="2:13" ht="18.75">
      <c r="B88" s="327" t="s">
        <v>1612</v>
      </c>
      <c r="C88" s="324" t="s">
        <v>1613</v>
      </c>
      <c r="D88" s="310" t="s">
        <v>1470</v>
      </c>
      <c r="E88" s="333" t="s">
        <v>1471</v>
      </c>
      <c r="F88" s="311"/>
      <c r="G88" s="326" t="s">
        <v>102</v>
      </c>
      <c r="H88" s="289" t="s">
        <v>102</v>
      </c>
      <c r="I88" s="289" t="s">
        <v>101</v>
      </c>
      <c r="J88" s="289" t="s">
        <v>128</v>
      </c>
      <c r="K88" s="289" t="s">
        <v>128</v>
      </c>
      <c r="L88" s="440"/>
      <c r="M88" s="101"/>
    </row>
    <row r="89" spans="2:13" ht="18.75">
      <c r="B89" s="323" t="s">
        <v>1614</v>
      </c>
      <c r="C89" s="324" t="s">
        <v>1615</v>
      </c>
      <c r="D89" s="306" t="s">
        <v>1470</v>
      </c>
      <c r="E89" s="333" t="s">
        <v>1471</v>
      </c>
      <c r="F89" s="311"/>
      <c r="G89" s="326" t="s">
        <v>102</v>
      </c>
      <c r="H89" s="289" t="s">
        <v>102</v>
      </c>
      <c r="I89" s="289" t="s">
        <v>101</v>
      </c>
      <c r="J89" s="289" t="s">
        <v>128</v>
      </c>
      <c r="K89" s="289" t="s">
        <v>128</v>
      </c>
      <c r="L89" s="440"/>
      <c r="M89" s="101"/>
    </row>
    <row r="90" spans="2:13" ht="18.75">
      <c r="B90" s="327" t="s">
        <v>1616</v>
      </c>
      <c r="C90" s="324" t="s">
        <v>1617</v>
      </c>
      <c r="D90" s="310" t="s">
        <v>1526</v>
      </c>
      <c r="E90" s="333" t="s">
        <v>1471</v>
      </c>
      <c r="F90" s="311"/>
      <c r="G90" s="326" t="s">
        <v>102</v>
      </c>
      <c r="H90" s="289" t="s">
        <v>102</v>
      </c>
      <c r="I90" s="289" t="s">
        <v>101</v>
      </c>
      <c r="J90" s="289" t="s">
        <v>128</v>
      </c>
      <c r="K90" s="289" t="s">
        <v>128</v>
      </c>
      <c r="L90" s="440"/>
      <c r="M90" s="101"/>
    </row>
    <row r="91" spans="2:13" ht="18.75">
      <c r="B91" s="327" t="s">
        <v>1618</v>
      </c>
      <c r="C91" s="324" t="s">
        <v>1619</v>
      </c>
      <c r="D91" s="306" t="s">
        <v>1533</v>
      </c>
      <c r="E91" s="333" t="s">
        <v>1471</v>
      </c>
      <c r="F91" s="311"/>
      <c r="G91" s="326" t="s">
        <v>102</v>
      </c>
      <c r="H91" s="289" t="s">
        <v>102</v>
      </c>
      <c r="I91" s="289" t="s">
        <v>101</v>
      </c>
      <c r="J91" s="289" t="s">
        <v>128</v>
      </c>
      <c r="K91" s="289" t="s">
        <v>128</v>
      </c>
      <c r="L91" s="440"/>
      <c r="M91" s="101"/>
    </row>
    <row r="92" spans="2:13" ht="18.75">
      <c r="B92" s="327" t="s">
        <v>1620</v>
      </c>
      <c r="C92" s="324" t="s">
        <v>1621</v>
      </c>
      <c r="D92" s="310" t="s">
        <v>1526</v>
      </c>
      <c r="E92" s="333" t="s">
        <v>1471</v>
      </c>
      <c r="F92" s="311"/>
      <c r="G92" s="326" t="s">
        <v>102</v>
      </c>
      <c r="H92" s="289" t="s">
        <v>102</v>
      </c>
      <c r="I92" s="289" t="s">
        <v>101</v>
      </c>
      <c r="J92" s="289" t="s">
        <v>128</v>
      </c>
      <c r="K92" s="289" t="s">
        <v>128</v>
      </c>
      <c r="L92" s="440"/>
      <c r="M92" s="101"/>
    </row>
    <row r="93" spans="2:13" ht="18.75">
      <c r="B93" s="327" t="s">
        <v>1622</v>
      </c>
      <c r="C93" s="324" t="s">
        <v>1623</v>
      </c>
      <c r="D93" s="306" t="s">
        <v>1533</v>
      </c>
      <c r="E93" s="333" t="s">
        <v>1471</v>
      </c>
      <c r="F93" s="311"/>
      <c r="G93" s="326" t="s">
        <v>102</v>
      </c>
      <c r="H93" s="289" t="s">
        <v>102</v>
      </c>
      <c r="I93" s="289" t="s">
        <v>101</v>
      </c>
      <c r="J93" s="289" t="s">
        <v>128</v>
      </c>
      <c r="K93" s="289" t="s">
        <v>128</v>
      </c>
      <c r="L93" s="440"/>
      <c r="M93" s="101"/>
    </row>
    <row r="94" spans="2:13" ht="18.75">
      <c r="B94" s="327" t="s">
        <v>1624</v>
      </c>
      <c r="C94" s="324" t="s">
        <v>1625</v>
      </c>
      <c r="D94" s="310" t="s">
        <v>1134</v>
      </c>
      <c r="E94" s="333" t="s">
        <v>1471</v>
      </c>
      <c r="F94" s="311"/>
      <c r="G94" s="326" t="s">
        <v>102</v>
      </c>
      <c r="H94" s="289" t="s">
        <v>102</v>
      </c>
      <c r="I94" s="289" t="s">
        <v>101</v>
      </c>
      <c r="J94" s="289" t="s">
        <v>128</v>
      </c>
      <c r="K94" s="289" t="s">
        <v>128</v>
      </c>
      <c r="L94" s="440"/>
      <c r="M94" s="101"/>
    </row>
    <row r="95" spans="2:13" ht="18.75">
      <c r="B95" s="327" t="s">
        <v>1626</v>
      </c>
      <c r="C95" s="324" t="s">
        <v>1627</v>
      </c>
      <c r="D95" s="310" t="s">
        <v>1134</v>
      </c>
      <c r="E95" s="333" t="s">
        <v>1471</v>
      </c>
      <c r="F95" s="311"/>
      <c r="G95" s="326" t="s">
        <v>102</v>
      </c>
      <c r="H95" s="289" t="s">
        <v>102</v>
      </c>
      <c r="I95" s="289" t="s">
        <v>101</v>
      </c>
      <c r="J95" s="289" t="s">
        <v>128</v>
      </c>
      <c r="K95" s="289" t="s">
        <v>128</v>
      </c>
      <c r="L95" s="440"/>
      <c r="M95" s="101"/>
    </row>
    <row r="96" spans="2:13" ht="18.75">
      <c r="B96" s="327" t="s">
        <v>23</v>
      </c>
      <c r="C96" s="324" t="s">
        <v>1628</v>
      </c>
      <c r="D96" s="310" t="s">
        <v>1516</v>
      </c>
      <c r="E96" s="333" t="s">
        <v>1471</v>
      </c>
      <c r="F96" s="311"/>
      <c r="G96" s="326" t="s">
        <v>102</v>
      </c>
      <c r="H96" s="289" t="s">
        <v>102</v>
      </c>
      <c r="I96" s="289" t="s">
        <v>101</v>
      </c>
      <c r="J96" s="289" t="s">
        <v>128</v>
      </c>
      <c r="K96" s="289" t="s">
        <v>128</v>
      </c>
      <c r="L96" s="440"/>
      <c r="M96" s="101"/>
    </row>
    <row r="97" spans="2:13" ht="18.75">
      <c r="B97" s="327" t="s">
        <v>1629</v>
      </c>
      <c r="C97" s="324" t="s">
        <v>1630</v>
      </c>
      <c r="D97" s="310" t="s">
        <v>385</v>
      </c>
      <c r="E97" s="333" t="s">
        <v>1471</v>
      </c>
      <c r="F97" s="311"/>
      <c r="G97" s="326" t="s">
        <v>102</v>
      </c>
      <c r="H97" s="289" t="s">
        <v>102</v>
      </c>
      <c r="I97" s="289" t="s">
        <v>101</v>
      </c>
      <c r="J97" s="289" t="s">
        <v>128</v>
      </c>
      <c r="K97" s="289" t="s">
        <v>128</v>
      </c>
      <c r="L97" s="440"/>
      <c r="M97" s="101"/>
    </row>
    <row r="98" spans="2:13" ht="18.75">
      <c r="B98" s="327" t="s">
        <v>25</v>
      </c>
      <c r="C98" s="324" t="s">
        <v>1631</v>
      </c>
      <c r="D98" s="310" t="s">
        <v>1552</v>
      </c>
      <c r="E98" s="333" t="s">
        <v>1471</v>
      </c>
      <c r="F98" s="311"/>
      <c r="G98" s="326" t="s">
        <v>102</v>
      </c>
      <c r="H98" s="289" t="s">
        <v>102</v>
      </c>
      <c r="I98" s="289" t="s">
        <v>101</v>
      </c>
      <c r="J98" s="289" t="s">
        <v>128</v>
      </c>
      <c r="K98" s="289" t="s">
        <v>128</v>
      </c>
      <c r="L98" s="440"/>
      <c r="M98" s="101"/>
    </row>
    <row r="99" spans="2:13" ht="18.75">
      <c r="B99" s="327" t="s">
        <v>1632</v>
      </c>
      <c r="C99" s="324" t="s">
        <v>1633</v>
      </c>
      <c r="D99" s="310" t="s">
        <v>1470</v>
      </c>
      <c r="E99" s="333" t="s">
        <v>1471</v>
      </c>
      <c r="F99" s="311"/>
      <c r="G99" s="326" t="s">
        <v>102</v>
      </c>
      <c r="H99" s="289" t="s">
        <v>102</v>
      </c>
      <c r="I99" s="289" t="s">
        <v>101</v>
      </c>
      <c r="J99" s="289" t="s">
        <v>128</v>
      </c>
      <c r="K99" s="289" t="s">
        <v>128</v>
      </c>
      <c r="L99" s="440"/>
      <c r="M99" s="101"/>
    </row>
    <row r="100" spans="2:13" ht="18.75">
      <c r="B100" s="323" t="s">
        <v>1634</v>
      </c>
      <c r="C100" s="324" t="s">
        <v>1635</v>
      </c>
      <c r="D100" s="306" t="s">
        <v>1470</v>
      </c>
      <c r="E100" s="333" t="s">
        <v>1471</v>
      </c>
      <c r="F100" s="311"/>
      <c r="G100" s="326" t="s">
        <v>102</v>
      </c>
      <c r="H100" s="289" t="s">
        <v>102</v>
      </c>
      <c r="I100" s="289" t="s">
        <v>101</v>
      </c>
      <c r="J100" s="289" t="s">
        <v>128</v>
      </c>
      <c r="K100" s="289" t="s">
        <v>128</v>
      </c>
      <c r="L100" s="440"/>
      <c r="M100" s="101"/>
    </row>
    <row r="101" spans="2:13" ht="18.75">
      <c r="B101" s="327" t="s">
        <v>1636</v>
      </c>
      <c r="C101" s="324" t="s">
        <v>1637</v>
      </c>
      <c r="D101" s="310" t="s">
        <v>1526</v>
      </c>
      <c r="E101" s="333" t="s">
        <v>1471</v>
      </c>
      <c r="F101" s="311"/>
      <c r="G101" s="326" t="s">
        <v>102</v>
      </c>
      <c r="H101" s="289" t="s">
        <v>102</v>
      </c>
      <c r="I101" s="289" t="s">
        <v>101</v>
      </c>
      <c r="J101" s="289" t="s">
        <v>128</v>
      </c>
      <c r="K101" s="289" t="s">
        <v>128</v>
      </c>
      <c r="L101" s="440"/>
      <c r="M101" s="101"/>
    </row>
    <row r="102" spans="2:13" ht="18.75">
      <c r="B102" s="327" t="s">
        <v>1638</v>
      </c>
      <c r="C102" s="324" t="s">
        <v>1639</v>
      </c>
      <c r="D102" s="306" t="s">
        <v>1533</v>
      </c>
      <c r="E102" s="333" t="s">
        <v>1471</v>
      </c>
      <c r="F102" s="311"/>
      <c r="G102" s="326" t="s">
        <v>102</v>
      </c>
      <c r="H102" s="289" t="s">
        <v>102</v>
      </c>
      <c r="I102" s="289" t="s">
        <v>101</v>
      </c>
      <c r="J102" s="289" t="s">
        <v>128</v>
      </c>
      <c r="K102" s="289" t="s">
        <v>128</v>
      </c>
      <c r="L102" s="440"/>
      <c r="M102" s="101"/>
    </row>
    <row r="103" spans="2:13" ht="18.75">
      <c r="B103" s="327" t="s">
        <v>1640</v>
      </c>
      <c r="C103" s="324" t="s">
        <v>1641</v>
      </c>
      <c r="D103" s="310" t="s">
        <v>1526</v>
      </c>
      <c r="E103" s="333" t="s">
        <v>1471</v>
      </c>
      <c r="F103" s="311"/>
      <c r="G103" s="326" t="s">
        <v>102</v>
      </c>
      <c r="H103" s="289" t="s">
        <v>102</v>
      </c>
      <c r="I103" s="289" t="s">
        <v>101</v>
      </c>
      <c r="J103" s="289" t="s">
        <v>128</v>
      </c>
      <c r="K103" s="289" t="s">
        <v>128</v>
      </c>
      <c r="L103" s="440"/>
      <c r="M103" s="101"/>
    </row>
    <row r="104" spans="2:13" ht="18.75">
      <c r="B104" s="327" t="s">
        <v>1642</v>
      </c>
      <c r="C104" s="324" t="s">
        <v>1643</v>
      </c>
      <c r="D104" s="306" t="s">
        <v>1533</v>
      </c>
      <c r="E104" s="333" t="s">
        <v>1471</v>
      </c>
      <c r="F104" s="311"/>
      <c r="G104" s="326" t="s">
        <v>102</v>
      </c>
      <c r="H104" s="289" t="s">
        <v>102</v>
      </c>
      <c r="I104" s="289" t="s">
        <v>101</v>
      </c>
      <c r="J104" s="289" t="s">
        <v>128</v>
      </c>
      <c r="K104" s="289" t="s">
        <v>128</v>
      </c>
      <c r="L104" s="440"/>
      <c r="M104" s="101"/>
    </row>
    <row r="105" spans="2:13" ht="18.75">
      <c r="B105" s="327" t="s">
        <v>1644</v>
      </c>
      <c r="C105" s="324" t="s">
        <v>1645</v>
      </c>
      <c r="D105" s="310" t="s">
        <v>1134</v>
      </c>
      <c r="E105" s="333" t="s">
        <v>1471</v>
      </c>
      <c r="F105" s="311"/>
      <c r="G105" s="326" t="s">
        <v>102</v>
      </c>
      <c r="H105" s="289" t="s">
        <v>102</v>
      </c>
      <c r="I105" s="289" t="s">
        <v>101</v>
      </c>
      <c r="J105" s="289" t="s">
        <v>128</v>
      </c>
      <c r="K105" s="289" t="s">
        <v>128</v>
      </c>
      <c r="L105" s="440"/>
      <c r="M105" s="101"/>
    </row>
    <row r="106" spans="2:13" ht="18.75">
      <c r="B106" s="327" t="s">
        <v>1646</v>
      </c>
      <c r="C106" s="324" t="s">
        <v>1647</v>
      </c>
      <c r="D106" s="310" t="s">
        <v>1134</v>
      </c>
      <c r="E106" s="333" t="s">
        <v>1471</v>
      </c>
      <c r="F106" s="311"/>
      <c r="G106" s="326" t="s">
        <v>102</v>
      </c>
      <c r="H106" s="289" t="s">
        <v>102</v>
      </c>
      <c r="I106" s="289" t="s">
        <v>101</v>
      </c>
      <c r="J106" s="289" t="s">
        <v>128</v>
      </c>
      <c r="K106" s="289" t="s">
        <v>128</v>
      </c>
      <c r="L106" s="440"/>
      <c r="M106" s="101"/>
    </row>
    <row r="107" spans="2:13" ht="18.75">
      <c r="B107" s="327" t="s">
        <v>28</v>
      </c>
      <c r="C107" s="324" t="s">
        <v>1648</v>
      </c>
      <c r="D107" s="310" t="s">
        <v>1516</v>
      </c>
      <c r="E107" s="333" t="s">
        <v>1471</v>
      </c>
      <c r="F107" s="311"/>
      <c r="G107" s="326" t="s">
        <v>102</v>
      </c>
      <c r="H107" s="289" t="s">
        <v>102</v>
      </c>
      <c r="I107" s="289" t="s">
        <v>101</v>
      </c>
      <c r="J107" s="289" t="s">
        <v>128</v>
      </c>
      <c r="K107" s="289" t="s">
        <v>128</v>
      </c>
      <c r="L107" s="440"/>
      <c r="M107" s="101"/>
    </row>
    <row r="108" spans="2:13" ht="18.75">
      <c r="B108" s="327" t="s">
        <v>1649</v>
      </c>
      <c r="C108" s="324" t="s">
        <v>1650</v>
      </c>
      <c r="D108" s="310" t="s">
        <v>385</v>
      </c>
      <c r="E108" s="333" t="s">
        <v>1471</v>
      </c>
      <c r="F108" s="311"/>
      <c r="G108" s="326" t="s">
        <v>102</v>
      </c>
      <c r="H108" s="289" t="s">
        <v>102</v>
      </c>
      <c r="I108" s="289" t="s">
        <v>101</v>
      </c>
      <c r="J108" s="289" t="s">
        <v>128</v>
      </c>
      <c r="K108" s="289" t="s">
        <v>128</v>
      </c>
      <c r="L108" s="440"/>
      <c r="M108" s="101"/>
    </row>
    <row r="109" spans="2:13" ht="18.75">
      <c r="B109" s="327" t="s">
        <v>30</v>
      </c>
      <c r="C109" s="324" t="s">
        <v>1651</v>
      </c>
      <c r="D109" s="310" t="s">
        <v>1552</v>
      </c>
      <c r="E109" s="333" t="s">
        <v>1471</v>
      </c>
      <c r="F109" s="311"/>
      <c r="G109" s="326" t="s">
        <v>102</v>
      </c>
      <c r="H109" s="289" t="s">
        <v>102</v>
      </c>
      <c r="I109" s="289" t="s">
        <v>101</v>
      </c>
      <c r="J109" s="289" t="s">
        <v>128</v>
      </c>
      <c r="K109" s="289" t="s">
        <v>128</v>
      </c>
      <c r="L109" s="440"/>
      <c r="M109" s="101"/>
    </row>
    <row r="110" spans="2:13" ht="18.75">
      <c r="B110" s="327" t="s">
        <v>1652</v>
      </c>
      <c r="C110" s="324" t="s">
        <v>1653</v>
      </c>
      <c r="D110" s="310" t="s">
        <v>1470</v>
      </c>
      <c r="E110" s="333" t="s">
        <v>1471</v>
      </c>
      <c r="F110" s="311"/>
      <c r="G110" s="326" t="s">
        <v>102</v>
      </c>
      <c r="H110" s="289" t="s">
        <v>102</v>
      </c>
      <c r="I110" s="289" t="s">
        <v>101</v>
      </c>
      <c r="J110" s="289" t="s">
        <v>128</v>
      </c>
      <c r="K110" s="289" t="s">
        <v>128</v>
      </c>
      <c r="L110" s="440"/>
      <c r="M110" s="101"/>
    </row>
    <row r="111" spans="2:13" ht="18.75">
      <c r="B111" s="323" t="s">
        <v>1654</v>
      </c>
      <c r="C111" s="324" t="s">
        <v>1655</v>
      </c>
      <c r="D111" s="306" t="s">
        <v>1470</v>
      </c>
      <c r="E111" s="333" t="s">
        <v>1471</v>
      </c>
      <c r="F111" s="311"/>
      <c r="G111" s="326" t="s">
        <v>102</v>
      </c>
      <c r="H111" s="289" t="s">
        <v>102</v>
      </c>
      <c r="I111" s="289" t="s">
        <v>101</v>
      </c>
      <c r="J111" s="289" t="s">
        <v>128</v>
      </c>
      <c r="K111" s="289" t="s">
        <v>128</v>
      </c>
      <c r="L111" s="440"/>
      <c r="M111" s="101"/>
    </row>
    <row r="112" spans="2:13" ht="18.75">
      <c r="B112" s="327" t="s">
        <v>1656</v>
      </c>
      <c r="C112" s="324" t="s">
        <v>1657</v>
      </c>
      <c r="D112" s="310" t="s">
        <v>1526</v>
      </c>
      <c r="E112" s="333" t="s">
        <v>1471</v>
      </c>
      <c r="F112" s="311"/>
      <c r="G112" s="326" t="s">
        <v>102</v>
      </c>
      <c r="H112" s="289" t="s">
        <v>102</v>
      </c>
      <c r="I112" s="289" t="s">
        <v>101</v>
      </c>
      <c r="J112" s="289" t="s">
        <v>128</v>
      </c>
      <c r="K112" s="289" t="s">
        <v>128</v>
      </c>
      <c r="L112" s="440"/>
      <c r="M112" s="101"/>
    </row>
    <row r="113" spans="2:13" ht="18.75">
      <c r="B113" s="327" t="s">
        <v>1658</v>
      </c>
      <c r="C113" s="324" t="s">
        <v>1659</v>
      </c>
      <c r="D113" s="306" t="s">
        <v>1533</v>
      </c>
      <c r="E113" s="333" t="s">
        <v>1471</v>
      </c>
      <c r="F113" s="311"/>
      <c r="G113" s="326" t="s">
        <v>102</v>
      </c>
      <c r="H113" s="289" t="s">
        <v>102</v>
      </c>
      <c r="I113" s="289" t="s">
        <v>101</v>
      </c>
      <c r="J113" s="289" t="s">
        <v>128</v>
      </c>
      <c r="K113" s="289" t="s">
        <v>128</v>
      </c>
      <c r="L113" s="440"/>
      <c r="M113" s="101"/>
    </row>
    <row r="114" spans="2:13" ht="18.75">
      <c r="B114" s="327" t="s">
        <v>1660</v>
      </c>
      <c r="C114" s="324" t="s">
        <v>1661</v>
      </c>
      <c r="D114" s="310" t="s">
        <v>1526</v>
      </c>
      <c r="E114" s="333" t="s">
        <v>1471</v>
      </c>
      <c r="F114" s="340"/>
      <c r="G114" s="326" t="s">
        <v>102</v>
      </c>
      <c r="H114" s="289" t="s">
        <v>102</v>
      </c>
      <c r="I114" s="289" t="s">
        <v>101</v>
      </c>
      <c r="J114" s="289" t="s">
        <v>128</v>
      </c>
      <c r="K114" s="289" t="s">
        <v>128</v>
      </c>
      <c r="L114" s="440"/>
      <c r="M114" s="101"/>
    </row>
    <row r="115" spans="2:13" ht="18.75">
      <c r="B115" s="327" t="s">
        <v>1662</v>
      </c>
      <c r="C115" s="324" t="s">
        <v>1663</v>
      </c>
      <c r="D115" s="306" t="s">
        <v>1533</v>
      </c>
      <c r="E115" s="333" t="s">
        <v>1471</v>
      </c>
      <c r="F115" s="340"/>
      <c r="G115" s="326" t="s">
        <v>102</v>
      </c>
      <c r="H115" s="289" t="s">
        <v>102</v>
      </c>
      <c r="I115" s="289" t="s">
        <v>101</v>
      </c>
      <c r="J115" s="289" t="s">
        <v>128</v>
      </c>
      <c r="K115" s="289" t="s">
        <v>128</v>
      </c>
      <c r="L115" s="440"/>
      <c r="M115" s="101"/>
    </row>
    <row r="116" spans="2:13" ht="18.75">
      <c r="B116" s="327" t="s">
        <v>1664</v>
      </c>
      <c r="C116" s="324" t="s">
        <v>1665</v>
      </c>
      <c r="D116" s="310" t="s">
        <v>1134</v>
      </c>
      <c r="E116" s="333" t="s">
        <v>1471</v>
      </c>
      <c r="F116" s="340"/>
      <c r="G116" s="326" t="s">
        <v>102</v>
      </c>
      <c r="H116" s="289" t="s">
        <v>102</v>
      </c>
      <c r="I116" s="289" t="s">
        <v>101</v>
      </c>
      <c r="J116" s="289" t="s">
        <v>128</v>
      </c>
      <c r="K116" s="289" t="s">
        <v>128</v>
      </c>
      <c r="L116" s="440"/>
      <c r="M116" s="101"/>
    </row>
    <row r="117" spans="2:13" ht="18.75">
      <c r="B117" s="327" t="s">
        <v>1666</v>
      </c>
      <c r="C117" s="324" t="s">
        <v>1667</v>
      </c>
      <c r="D117" s="310" t="s">
        <v>1134</v>
      </c>
      <c r="E117" s="333" t="s">
        <v>1471</v>
      </c>
      <c r="F117" s="340"/>
      <c r="G117" s="326" t="s">
        <v>102</v>
      </c>
      <c r="H117" s="289" t="s">
        <v>102</v>
      </c>
      <c r="I117" s="289" t="s">
        <v>101</v>
      </c>
      <c r="J117" s="289" t="s">
        <v>128</v>
      </c>
      <c r="K117" s="289" t="s">
        <v>128</v>
      </c>
      <c r="L117" s="440"/>
      <c r="M117" s="101"/>
    </row>
    <row r="118" spans="2:13" ht="18.75">
      <c r="B118" s="327" t="s">
        <v>33</v>
      </c>
      <c r="C118" s="324" t="s">
        <v>1668</v>
      </c>
      <c r="D118" s="310" t="s">
        <v>1516</v>
      </c>
      <c r="E118" s="333" t="s">
        <v>1471</v>
      </c>
      <c r="F118" s="340"/>
      <c r="G118" s="326" t="s">
        <v>102</v>
      </c>
      <c r="H118" s="289" t="s">
        <v>102</v>
      </c>
      <c r="I118" s="289" t="s">
        <v>101</v>
      </c>
      <c r="J118" s="289" t="s">
        <v>128</v>
      </c>
      <c r="K118" s="289" t="s">
        <v>128</v>
      </c>
      <c r="L118" s="440"/>
      <c r="M118" s="101"/>
    </row>
    <row r="119" spans="2:13" ht="18.75">
      <c r="B119" s="327" t="s">
        <v>34</v>
      </c>
      <c r="C119" s="324" t="s">
        <v>1669</v>
      </c>
      <c r="D119" s="310" t="s">
        <v>385</v>
      </c>
      <c r="E119" s="333" t="s">
        <v>1471</v>
      </c>
      <c r="F119" s="340"/>
      <c r="G119" s="326" t="s">
        <v>102</v>
      </c>
      <c r="H119" s="289" t="s">
        <v>102</v>
      </c>
      <c r="I119" s="289" t="s">
        <v>101</v>
      </c>
      <c r="J119" s="289" t="s">
        <v>128</v>
      </c>
      <c r="K119" s="289" t="s">
        <v>128</v>
      </c>
      <c r="L119" s="440"/>
      <c r="M119" s="101"/>
    </row>
    <row r="120" spans="2:13" ht="18.75">
      <c r="B120" s="327" t="s">
        <v>1670</v>
      </c>
      <c r="C120" s="324" t="s">
        <v>1671</v>
      </c>
      <c r="D120" s="310" t="s">
        <v>1552</v>
      </c>
      <c r="E120" s="333" t="s">
        <v>1471</v>
      </c>
      <c r="F120" s="340"/>
      <c r="G120" s="326" t="s">
        <v>102</v>
      </c>
      <c r="H120" s="289" t="s">
        <v>102</v>
      </c>
      <c r="I120" s="289" t="s">
        <v>101</v>
      </c>
      <c r="J120" s="289" t="s">
        <v>128</v>
      </c>
      <c r="K120" s="289" t="s">
        <v>128</v>
      </c>
      <c r="L120" s="440"/>
      <c r="M120" s="101"/>
    </row>
    <row r="121" spans="2:13" ht="18.75">
      <c r="B121" s="327" t="s">
        <v>1672</v>
      </c>
      <c r="C121" s="324" t="s">
        <v>1673</v>
      </c>
      <c r="D121" s="310" t="s">
        <v>1470</v>
      </c>
      <c r="E121" s="333" t="s">
        <v>1471</v>
      </c>
      <c r="F121" s="340"/>
      <c r="G121" s="326" t="s">
        <v>102</v>
      </c>
      <c r="H121" s="289" t="s">
        <v>102</v>
      </c>
      <c r="I121" s="289" t="s">
        <v>101</v>
      </c>
      <c r="J121" s="289" t="s">
        <v>128</v>
      </c>
      <c r="K121" s="289" t="s">
        <v>128</v>
      </c>
      <c r="L121" s="440"/>
      <c r="M121" s="101"/>
    </row>
    <row r="122" spans="2:13" ht="18.75">
      <c r="B122" s="323" t="s">
        <v>1674</v>
      </c>
      <c r="C122" s="324" t="s">
        <v>1675</v>
      </c>
      <c r="D122" s="306" t="s">
        <v>1470</v>
      </c>
      <c r="E122" s="333" t="s">
        <v>1471</v>
      </c>
      <c r="F122" s="340"/>
      <c r="G122" s="326" t="s">
        <v>102</v>
      </c>
      <c r="H122" s="289" t="s">
        <v>102</v>
      </c>
      <c r="I122" s="289" t="s">
        <v>101</v>
      </c>
      <c r="J122" s="289" t="s">
        <v>128</v>
      </c>
      <c r="K122" s="289" t="s">
        <v>128</v>
      </c>
      <c r="L122" s="440"/>
      <c r="M122" s="101"/>
    </row>
    <row r="123" spans="2:13" ht="18.75">
      <c r="B123" s="327" t="s">
        <v>1676</v>
      </c>
      <c r="C123" s="324" t="s">
        <v>1677</v>
      </c>
      <c r="D123" s="310" t="s">
        <v>1526</v>
      </c>
      <c r="E123" s="333" t="s">
        <v>1471</v>
      </c>
      <c r="F123" s="340"/>
      <c r="G123" s="326" t="s">
        <v>102</v>
      </c>
      <c r="H123" s="289" t="s">
        <v>102</v>
      </c>
      <c r="I123" s="289" t="s">
        <v>101</v>
      </c>
      <c r="J123" s="289" t="s">
        <v>128</v>
      </c>
      <c r="K123" s="289" t="s">
        <v>128</v>
      </c>
      <c r="L123" s="440"/>
      <c r="M123" s="101"/>
    </row>
    <row r="124" spans="2:13" ht="18.75">
      <c r="B124" s="327" t="s">
        <v>1678</v>
      </c>
      <c r="C124" s="324" t="s">
        <v>1679</v>
      </c>
      <c r="D124" s="306" t="s">
        <v>1533</v>
      </c>
      <c r="E124" s="333" t="s">
        <v>1471</v>
      </c>
      <c r="F124" s="340"/>
      <c r="G124" s="326" t="s">
        <v>102</v>
      </c>
      <c r="H124" s="289" t="s">
        <v>102</v>
      </c>
      <c r="I124" s="289" t="s">
        <v>101</v>
      </c>
      <c r="J124" s="289" t="s">
        <v>128</v>
      </c>
      <c r="K124" s="289" t="s">
        <v>128</v>
      </c>
      <c r="L124" s="440"/>
      <c r="M124" s="101"/>
    </row>
    <row r="125" spans="2:13" ht="18.75">
      <c r="B125" s="327" t="s">
        <v>1680</v>
      </c>
      <c r="C125" s="324" t="s">
        <v>1681</v>
      </c>
      <c r="D125" s="310" t="s">
        <v>1526</v>
      </c>
      <c r="E125" s="333" t="s">
        <v>1471</v>
      </c>
      <c r="F125" s="340"/>
      <c r="G125" s="326" t="s">
        <v>102</v>
      </c>
      <c r="H125" s="289" t="s">
        <v>102</v>
      </c>
      <c r="I125" s="289" t="s">
        <v>101</v>
      </c>
      <c r="J125" s="289" t="s">
        <v>128</v>
      </c>
      <c r="K125" s="289" t="s">
        <v>128</v>
      </c>
      <c r="L125" s="440"/>
      <c r="M125" s="101"/>
    </row>
    <row r="126" spans="2:13" ht="18.75">
      <c r="B126" s="327" t="s">
        <v>1682</v>
      </c>
      <c r="C126" s="324" t="s">
        <v>1683</v>
      </c>
      <c r="D126" s="306" t="s">
        <v>1533</v>
      </c>
      <c r="E126" s="333" t="s">
        <v>1471</v>
      </c>
      <c r="F126" s="340"/>
      <c r="G126" s="326" t="s">
        <v>102</v>
      </c>
      <c r="H126" s="289" t="s">
        <v>102</v>
      </c>
      <c r="I126" s="289" t="s">
        <v>101</v>
      </c>
      <c r="J126" s="289" t="s">
        <v>128</v>
      </c>
      <c r="K126" s="289" t="s">
        <v>128</v>
      </c>
      <c r="L126" s="440"/>
      <c r="M126" s="101"/>
    </row>
    <row r="127" spans="2:13" ht="18.75">
      <c r="B127" s="327" t="s">
        <v>1684</v>
      </c>
      <c r="C127" s="324" t="s">
        <v>1685</v>
      </c>
      <c r="D127" s="310" t="s">
        <v>1134</v>
      </c>
      <c r="E127" s="333" t="s">
        <v>1471</v>
      </c>
      <c r="F127" s="340"/>
      <c r="G127" s="326" t="s">
        <v>102</v>
      </c>
      <c r="H127" s="289" t="s">
        <v>102</v>
      </c>
      <c r="I127" s="289" t="s">
        <v>101</v>
      </c>
      <c r="J127" s="289" t="s">
        <v>128</v>
      </c>
      <c r="K127" s="289" t="s">
        <v>128</v>
      </c>
      <c r="L127" s="440"/>
      <c r="M127" s="101"/>
    </row>
    <row r="128" spans="2:13" ht="18.75">
      <c r="B128" s="327" t="s">
        <v>1686</v>
      </c>
      <c r="C128" s="324" t="s">
        <v>1687</v>
      </c>
      <c r="D128" s="310" t="s">
        <v>1134</v>
      </c>
      <c r="E128" s="333" t="s">
        <v>1471</v>
      </c>
      <c r="F128" s="340"/>
      <c r="G128" s="326" t="s">
        <v>102</v>
      </c>
      <c r="H128" s="289" t="s">
        <v>102</v>
      </c>
      <c r="I128" s="289" t="s">
        <v>101</v>
      </c>
      <c r="J128" s="289" t="s">
        <v>128</v>
      </c>
      <c r="K128" s="289" t="s">
        <v>128</v>
      </c>
      <c r="L128" s="440"/>
      <c r="M128" s="101"/>
    </row>
    <row r="129" spans="2:13" ht="18.75">
      <c r="B129" s="327" t="s">
        <v>1688</v>
      </c>
      <c r="C129" s="324" t="s">
        <v>1689</v>
      </c>
      <c r="D129" s="310" t="s">
        <v>1516</v>
      </c>
      <c r="E129" s="333" t="s">
        <v>1471</v>
      </c>
      <c r="F129" s="340"/>
      <c r="G129" s="326" t="s">
        <v>102</v>
      </c>
      <c r="H129" s="289" t="s">
        <v>102</v>
      </c>
      <c r="I129" s="289" t="s">
        <v>101</v>
      </c>
      <c r="J129" s="289" t="s">
        <v>128</v>
      </c>
      <c r="K129" s="289" t="s">
        <v>128</v>
      </c>
      <c r="L129" s="440"/>
      <c r="M129" s="101"/>
    </row>
    <row r="130" spans="2:13" ht="18.75">
      <c r="B130" s="327" t="s">
        <v>1690</v>
      </c>
      <c r="C130" s="324" t="s">
        <v>1691</v>
      </c>
      <c r="D130" s="310" t="s">
        <v>385</v>
      </c>
      <c r="E130" s="333" t="s">
        <v>1471</v>
      </c>
      <c r="F130" s="340"/>
      <c r="G130" s="326" t="s">
        <v>102</v>
      </c>
      <c r="H130" s="289" t="s">
        <v>102</v>
      </c>
      <c r="I130" s="289" t="s">
        <v>101</v>
      </c>
      <c r="J130" s="289" t="s">
        <v>128</v>
      </c>
      <c r="K130" s="289" t="s">
        <v>128</v>
      </c>
      <c r="L130" s="440"/>
      <c r="M130" s="101"/>
    </row>
    <row r="131" spans="2:13" ht="18.75">
      <c r="B131" s="327" t="s">
        <v>1692</v>
      </c>
      <c r="C131" s="324" t="s">
        <v>1693</v>
      </c>
      <c r="D131" s="310" t="s">
        <v>1552</v>
      </c>
      <c r="E131" s="333" t="s">
        <v>1471</v>
      </c>
      <c r="F131" s="340"/>
      <c r="G131" s="326" t="s">
        <v>102</v>
      </c>
      <c r="H131" s="289" t="s">
        <v>102</v>
      </c>
      <c r="I131" s="289" t="s">
        <v>101</v>
      </c>
      <c r="J131" s="289" t="s">
        <v>128</v>
      </c>
      <c r="K131" s="289" t="s">
        <v>128</v>
      </c>
      <c r="L131" s="440"/>
      <c r="M131" s="101"/>
    </row>
    <row r="132" spans="2:13" ht="18.75">
      <c r="B132" s="327" t="s">
        <v>1694</v>
      </c>
      <c r="C132" s="324" t="s">
        <v>1695</v>
      </c>
      <c r="D132" s="310" t="s">
        <v>1470</v>
      </c>
      <c r="E132" s="333" t="s">
        <v>1471</v>
      </c>
      <c r="F132" s="340"/>
      <c r="G132" s="326" t="s">
        <v>102</v>
      </c>
      <c r="H132" s="289" t="s">
        <v>102</v>
      </c>
      <c r="I132" s="289" t="s">
        <v>101</v>
      </c>
      <c r="J132" s="289" t="s">
        <v>128</v>
      </c>
      <c r="K132" s="289" t="s">
        <v>128</v>
      </c>
      <c r="L132" s="440"/>
      <c r="M132" s="101"/>
    </row>
    <row r="133" spans="2:13" ht="18.75">
      <c r="B133" s="323" t="s">
        <v>1696</v>
      </c>
      <c r="C133" s="324" t="s">
        <v>1697</v>
      </c>
      <c r="D133" s="306" t="s">
        <v>1470</v>
      </c>
      <c r="E133" s="333" t="s">
        <v>1471</v>
      </c>
      <c r="F133" s="340"/>
      <c r="G133" s="326" t="s">
        <v>102</v>
      </c>
      <c r="H133" s="289" t="s">
        <v>102</v>
      </c>
      <c r="I133" s="289" t="s">
        <v>101</v>
      </c>
      <c r="J133" s="289" t="s">
        <v>128</v>
      </c>
      <c r="K133" s="289" t="s">
        <v>128</v>
      </c>
      <c r="L133" s="440"/>
      <c r="M133" s="101"/>
    </row>
    <row r="134" spans="2:13" ht="18.75">
      <c r="B134" s="327" t="s">
        <v>1698</v>
      </c>
      <c r="C134" s="324" t="s">
        <v>1699</v>
      </c>
      <c r="D134" s="310" t="s">
        <v>1526</v>
      </c>
      <c r="E134" s="333" t="s">
        <v>1471</v>
      </c>
      <c r="F134" s="340"/>
      <c r="G134" s="326" t="s">
        <v>102</v>
      </c>
      <c r="H134" s="289" t="s">
        <v>102</v>
      </c>
      <c r="I134" s="289" t="s">
        <v>101</v>
      </c>
      <c r="J134" s="289" t="s">
        <v>128</v>
      </c>
      <c r="K134" s="289" t="s">
        <v>128</v>
      </c>
      <c r="L134" s="440"/>
      <c r="M134" s="101"/>
    </row>
    <row r="135" spans="2:13" ht="19.5" thickBot="1">
      <c r="B135" s="327" t="s">
        <v>1700</v>
      </c>
      <c r="C135" s="313" t="s">
        <v>1701</v>
      </c>
      <c r="D135" s="306" t="s">
        <v>1533</v>
      </c>
      <c r="E135" s="333" t="s">
        <v>1471</v>
      </c>
      <c r="F135" s="340"/>
      <c r="G135" s="317" t="s">
        <v>102</v>
      </c>
      <c r="H135" s="315" t="s">
        <v>102</v>
      </c>
      <c r="I135" s="315" t="s">
        <v>101</v>
      </c>
      <c r="J135" s="289" t="s">
        <v>128</v>
      </c>
      <c r="K135" s="289" t="s">
        <v>128</v>
      </c>
      <c r="L135" s="441"/>
      <c r="M135" s="101"/>
    </row>
    <row r="136" spans="2:13" ht="17.25" thickBot="1">
      <c r="B136" s="98" t="s">
        <v>1702</v>
      </c>
      <c r="C136" s="99"/>
      <c r="D136" s="99"/>
      <c r="E136" s="99"/>
      <c r="F136" s="99"/>
      <c r="G136" s="99"/>
      <c r="H136" s="99"/>
      <c r="I136" s="99"/>
      <c r="J136" s="99"/>
      <c r="K136" s="99"/>
      <c r="L136" s="100"/>
      <c r="M136" s="101"/>
    </row>
    <row r="137" spans="2:13" ht="18.75">
      <c r="B137" s="291" t="s">
        <v>1703</v>
      </c>
      <c r="C137" s="320" t="s">
        <v>1704</v>
      </c>
      <c r="D137" s="293" t="s">
        <v>138</v>
      </c>
      <c r="E137" s="341" t="s">
        <v>99</v>
      </c>
      <c r="F137" s="342"/>
      <c r="G137" s="322" t="s">
        <v>102</v>
      </c>
      <c r="H137" s="294" t="s">
        <v>102</v>
      </c>
      <c r="I137" s="294" t="s">
        <v>102</v>
      </c>
      <c r="J137" s="289" t="s">
        <v>128</v>
      </c>
      <c r="K137" s="289" t="s">
        <v>128</v>
      </c>
      <c r="L137" s="343" t="s">
        <v>1705</v>
      </c>
      <c r="M137" s="101"/>
    </row>
    <row r="138" spans="2:13" ht="18.75">
      <c r="B138" s="304" t="s">
        <v>1706</v>
      </c>
      <c r="C138" s="324" t="s">
        <v>1707</v>
      </c>
      <c r="D138" s="306" t="s">
        <v>1708</v>
      </c>
      <c r="E138" s="325" t="s">
        <v>1471</v>
      </c>
      <c r="F138" s="311"/>
      <c r="G138" s="326" t="s">
        <v>102</v>
      </c>
      <c r="H138" s="289" t="s">
        <v>102</v>
      </c>
      <c r="I138" s="289" t="s">
        <v>102</v>
      </c>
      <c r="J138" s="289" t="s">
        <v>128</v>
      </c>
      <c r="K138" s="289" t="s">
        <v>128</v>
      </c>
      <c r="L138" s="344" t="s">
        <v>1709</v>
      </c>
      <c r="M138" s="101"/>
    </row>
    <row r="139" spans="2:13" ht="18.75">
      <c r="B139" s="304" t="s">
        <v>1710</v>
      </c>
      <c r="C139" s="324" t="s">
        <v>1711</v>
      </c>
      <c r="D139" s="306" t="s">
        <v>1708</v>
      </c>
      <c r="E139" s="325" t="s">
        <v>1471</v>
      </c>
      <c r="F139" s="337"/>
      <c r="G139" s="326" t="s">
        <v>102</v>
      </c>
      <c r="H139" s="338" t="s">
        <v>102</v>
      </c>
      <c r="I139" s="338" t="s">
        <v>102</v>
      </c>
      <c r="J139" s="289" t="s">
        <v>128</v>
      </c>
      <c r="K139" s="289" t="s">
        <v>128</v>
      </c>
      <c r="L139" s="345" t="s">
        <v>1712</v>
      </c>
      <c r="M139" s="101"/>
    </row>
    <row r="140" spans="2:13" ht="30">
      <c r="B140" s="304" t="s">
        <v>1713</v>
      </c>
      <c r="C140" s="324" t="s">
        <v>1714</v>
      </c>
      <c r="D140" s="306" t="s">
        <v>1715</v>
      </c>
      <c r="E140" s="325" t="s">
        <v>99</v>
      </c>
      <c r="F140" s="311"/>
      <c r="G140" s="326" t="s">
        <v>102</v>
      </c>
      <c r="H140" s="289" t="s">
        <v>102</v>
      </c>
      <c r="I140" s="289" t="s">
        <v>102</v>
      </c>
      <c r="J140" s="289" t="s">
        <v>128</v>
      </c>
      <c r="K140" s="289" t="s">
        <v>128</v>
      </c>
      <c r="L140" s="344" t="s">
        <v>1716</v>
      </c>
      <c r="M140" s="101"/>
    </row>
    <row r="141" spans="2:13" ht="18.75">
      <c r="B141" s="304" t="s">
        <v>1717</v>
      </c>
      <c r="C141" s="324" t="s">
        <v>1718</v>
      </c>
      <c r="D141" s="306" t="s">
        <v>1464</v>
      </c>
      <c r="E141" s="325" t="s">
        <v>99</v>
      </c>
      <c r="F141" s="311"/>
      <c r="G141" s="326" t="s">
        <v>102</v>
      </c>
      <c r="H141" s="289" t="s">
        <v>102</v>
      </c>
      <c r="I141" s="289" t="s">
        <v>102</v>
      </c>
      <c r="J141" s="289" t="s">
        <v>128</v>
      </c>
      <c r="K141" s="289" t="s">
        <v>128</v>
      </c>
      <c r="L141" s="442"/>
      <c r="M141" s="101"/>
    </row>
    <row r="142" spans="2:13" ht="18.75">
      <c r="B142" s="304" t="s">
        <v>1719</v>
      </c>
      <c r="C142" s="324" t="s">
        <v>1720</v>
      </c>
      <c r="D142" s="306" t="s">
        <v>1558</v>
      </c>
      <c r="E142" s="325" t="s">
        <v>99</v>
      </c>
      <c r="F142" s="311"/>
      <c r="G142" s="326" t="s">
        <v>102</v>
      </c>
      <c r="H142" s="289" t="s">
        <v>102</v>
      </c>
      <c r="I142" s="289" t="s">
        <v>102</v>
      </c>
      <c r="J142" s="289" t="s">
        <v>128</v>
      </c>
      <c r="K142" s="289" t="s">
        <v>128</v>
      </c>
      <c r="L142" s="443"/>
      <c r="M142" s="101"/>
    </row>
    <row r="143" spans="2:13" ht="18.75">
      <c r="B143" s="304" t="s">
        <v>1721</v>
      </c>
      <c r="C143" s="324" t="s">
        <v>1722</v>
      </c>
      <c r="D143" s="306" t="s">
        <v>1464</v>
      </c>
      <c r="E143" s="325" t="s">
        <v>99</v>
      </c>
      <c r="F143" s="311"/>
      <c r="G143" s="326" t="s">
        <v>102</v>
      </c>
      <c r="H143" s="289" t="s">
        <v>102</v>
      </c>
      <c r="I143" s="289" t="s">
        <v>102</v>
      </c>
      <c r="J143" s="289" t="s">
        <v>128</v>
      </c>
      <c r="K143" s="289" t="s">
        <v>128</v>
      </c>
      <c r="L143" s="443"/>
      <c r="M143" s="101"/>
    </row>
    <row r="144" spans="2:13" ht="18.75">
      <c r="B144" s="304" t="s">
        <v>1723</v>
      </c>
      <c r="C144" s="324" t="s">
        <v>1724</v>
      </c>
      <c r="D144" s="306" t="s">
        <v>1464</v>
      </c>
      <c r="E144" s="325" t="s">
        <v>99</v>
      </c>
      <c r="F144" s="311"/>
      <c r="G144" s="326" t="s">
        <v>102</v>
      </c>
      <c r="H144" s="289" t="s">
        <v>102</v>
      </c>
      <c r="I144" s="289" t="s">
        <v>102</v>
      </c>
      <c r="J144" s="289" t="s">
        <v>128</v>
      </c>
      <c r="K144" s="289" t="s">
        <v>128</v>
      </c>
      <c r="L144" s="443"/>
      <c r="M144" s="101"/>
    </row>
    <row r="145" spans="2:13" ht="18.75">
      <c r="B145" s="304" t="s">
        <v>1725</v>
      </c>
      <c r="C145" s="324" t="s">
        <v>1726</v>
      </c>
      <c r="D145" s="306" t="s">
        <v>1464</v>
      </c>
      <c r="E145" s="325" t="s">
        <v>99</v>
      </c>
      <c r="F145" s="311"/>
      <c r="G145" s="326" t="s">
        <v>102</v>
      </c>
      <c r="H145" s="289" t="s">
        <v>102</v>
      </c>
      <c r="I145" s="289" t="s">
        <v>102</v>
      </c>
      <c r="J145" s="289" t="s">
        <v>128</v>
      </c>
      <c r="K145" s="289" t="s">
        <v>128</v>
      </c>
      <c r="L145" s="443"/>
      <c r="M145" s="101"/>
    </row>
    <row r="146" spans="2:13" ht="18.75">
      <c r="B146" s="304" t="s">
        <v>1727</v>
      </c>
      <c r="C146" s="324" t="s">
        <v>1728</v>
      </c>
      <c r="D146" s="306" t="s">
        <v>1464</v>
      </c>
      <c r="E146" s="325" t="s">
        <v>99</v>
      </c>
      <c r="F146" s="311"/>
      <c r="G146" s="326" t="s">
        <v>102</v>
      </c>
      <c r="H146" s="289" t="s">
        <v>102</v>
      </c>
      <c r="I146" s="289" t="s">
        <v>102</v>
      </c>
      <c r="J146" s="289" t="s">
        <v>128</v>
      </c>
      <c r="K146" s="289" t="s">
        <v>128</v>
      </c>
      <c r="L146" s="443"/>
      <c r="M146" s="101"/>
    </row>
    <row r="147" spans="2:13" ht="18.75">
      <c r="B147" s="304" t="s">
        <v>1729</v>
      </c>
      <c r="C147" s="324" t="s">
        <v>1730</v>
      </c>
      <c r="D147" s="306" t="s">
        <v>1464</v>
      </c>
      <c r="E147" s="325" t="s">
        <v>99</v>
      </c>
      <c r="F147" s="311"/>
      <c r="G147" s="326" t="s">
        <v>102</v>
      </c>
      <c r="H147" s="289" t="s">
        <v>102</v>
      </c>
      <c r="I147" s="289" t="s">
        <v>102</v>
      </c>
      <c r="J147" s="289" t="s">
        <v>128</v>
      </c>
      <c r="K147" s="289" t="s">
        <v>128</v>
      </c>
      <c r="L147" s="443"/>
      <c r="M147" s="101"/>
    </row>
    <row r="148" spans="2:13" ht="18.75">
      <c r="B148" s="304" t="s">
        <v>1731</v>
      </c>
      <c r="C148" s="324" t="s">
        <v>1732</v>
      </c>
      <c r="D148" s="306" t="s">
        <v>1464</v>
      </c>
      <c r="E148" s="325" t="s">
        <v>99</v>
      </c>
      <c r="F148" s="311"/>
      <c r="G148" s="326" t="s">
        <v>102</v>
      </c>
      <c r="H148" s="289" t="s">
        <v>102</v>
      </c>
      <c r="I148" s="289" t="s">
        <v>102</v>
      </c>
      <c r="J148" s="289" t="s">
        <v>128</v>
      </c>
      <c r="K148" s="289" t="s">
        <v>128</v>
      </c>
      <c r="L148" s="443"/>
      <c r="M148" s="101"/>
    </row>
    <row r="149" spans="2:13" ht="18.75">
      <c r="B149" s="304" t="s">
        <v>1733</v>
      </c>
      <c r="C149" s="324" t="s">
        <v>1734</v>
      </c>
      <c r="D149" s="306" t="s">
        <v>1558</v>
      </c>
      <c r="E149" s="325" t="s">
        <v>1471</v>
      </c>
      <c r="F149" s="311"/>
      <c r="G149" s="326" t="s">
        <v>102</v>
      </c>
      <c r="H149" s="289" t="s">
        <v>102</v>
      </c>
      <c r="I149" s="289" t="s">
        <v>102</v>
      </c>
      <c r="J149" s="289" t="s">
        <v>128</v>
      </c>
      <c r="K149" s="289" t="s">
        <v>128</v>
      </c>
      <c r="L149" s="443"/>
      <c r="M149" s="101"/>
    </row>
    <row r="150" spans="2:13" ht="66">
      <c r="B150" s="304" t="s">
        <v>1735</v>
      </c>
      <c r="C150" s="324" t="s">
        <v>1736</v>
      </c>
      <c r="D150" s="306" t="s">
        <v>1737</v>
      </c>
      <c r="E150" s="325" t="s">
        <v>1471</v>
      </c>
      <c r="F150" s="311"/>
      <c r="G150" s="326" t="s">
        <v>102</v>
      </c>
      <c r="H150" s="289" t="s">
        <v>102</v>
      </c>
      <c r="I150" s="289" t="s">
        <v>102</v>
      </c>
      <c r="J150" s="289" t="s">
        <v>128</v>
      </c>
      <c r="K150" s="289" t="s">
        <v>128</v>
      </c>
      <c r="L150" s="346" t="s">
        <v>1738</v>
      </c>
      <c r="M150" s="101"/>
    </row>
    <row r="151" spans="2:13" ht="18.75">
      <c r="B151" s="347" t="s">
        <v>1739</v>
      </c>
      <c r="C151" s="324" t="s">
        <v>1740</v>
      </c>
      <c r="D151" s="306" t="s">
        <v>1464</v>
      </c>
      <c r="E151" s="325" t="s">
        <v>99</v>
      </c>
      <c r="F151" s="311"/>
      <c r="G151" s="326" t="s">
        <v>102</v>
      </c>
      <c r="H151" s="289" t="s">
        <v>102</v>
      </c>
      <c r="I151" s="289" t="s">
        <v>102</v>
      </c>
      <c r="J151" s="289" t="s">
        <v>128</v>
      </c>
      <c r="K151" s="289" t="s">
        <v>128</v>
      </c>
      <c r="L151" s="432"/>
      <c r="M151" s="101"/>
    </row>
    <row r="152" spans="2:13" ht="18.75">
      <c r="B152" s="304" t="s">
        <v>1741</v>
      </c>
      <c r="C152" s="324" t="s">
        <v>1742</v>
      </c>
      <c r="D152" s="306" t="s">
        <v>1464</v>
      </c>
      <c r="E152" s="325" t="s">
        <v>99</v>
      </c>
      <c r="F152" s="311"/>
      <c r="G152" s="326" t="s">
        <v>102</v>
      </c>
      <c r="H152" s="289" t="s">
        <v>102</v>
      </c>
      <c r="I152" s="289" t="s">
        <v>102</v>
      </c>
      <c r="J152" s="289" t="s">
        <v>128</v>
      </c>
      <c r="K152" s="289" t="s">
        <v>128</v>
      </c>
      <c r="L152" s="432"/>
      <c r="M152" s="101"/>
    </row>
    <row r="153" spans="2:13" ht="18.75">
      <c r="B153" s="304" t="s">
        <v>1743</v>
      </c>
      <c r="C153" s="324" t="s">
        <v>1744</v>
      </c>
      <c r="D153" s="306" t="s">
        <v>1464</v>
      </c>
      <c r="E153" s="325" t="s">
        <v>99</v>
      </c>
      <c r="F153" s="340"/>
      <c r="G153" s="326" t="s">
        <v>102</v>
      </c>
      <c r="H153" s="289" t="s">
        <v>102</v>
      </c>
      <c r="I153" s="289" t="s">
        <v>102</v>
      </c>
      <c r="J153" s="289" t="s">
        <v>128</v>
      </c>
      <c r="K153" s="289" t="s">
        <v>128</v>
      </c>
      <c r="L153" s="432"/>
      <c r="M153" s="101"/>
    </row>
    <row r="154" spans="2:13" ht="18.75">
      <c r="B154" s="304" t="s">
        <v>1745</v>
      </c>
      <c r="C154" s="324" t="s">
        <v>1746</v>
      </c>
      <c r="D154" s="306" t="s">
        <v>1464</v>
      </c>
      <c r="E154" s="325" t="s">
        <v>99</v>
      </c>
      <c r="F154" s="311"/>
      <c r="G154" s="326" t="s">
        <v>102</v>
      </c>
      <c r="H154" s="289" t="s">
        <v>102</v>
      </c>
      <c r="I154" s="289" t="s">
        <v>102</v>
      </c>
      <c r="J154" s="289" t="s">
        <v>128</v>
      </c>
      <c r="K154" s="289" t="s">
        <v>128</v>
      </c>
      <c r="L154" s="432"/>
      <c r="M154" s="101"/>
    </row>
    <row r="155" spans="2:13" ht="19.5" thickBot="1">
      <c r="B155" s="348" t="s">
        <v>1747</v>
      </c>
      <c r="C155" s="313" t="s">
        <v>1748</v>
      </c>
      <c r="D155" s="314" t="s">
        <v>1464</v>
      </c>
      <c r="E155" s="330" t="s">
        <v>99</v>
      </c>
      <c r="F155" s="349"/>
      <c r="G155" s="317" t="s">
        <v>102</v>
      </c>
      <c r="H155" s="315" t="s">
        <v>102</v>
      </c>
      <c r="I155" s="315" t="s">
        <v>102</v>
      </c>
      <c r="J155" s="289" t="s">
        <v>128</v>
      </c>
      <c r="K155" s="289" t="s">
        <v>128</v>
      </c>
      <c r="L155" s="433"/>
      <c r="M155" s="101"/>
    </row>
    <row r="156" spans="2:13" ht="20.100000000000001" customHeight="1">
      <c r="B156" s="122"/>
      <c r="C156" s="122"/>
      <c r="D156" s="123"/>
      <c r="E156" s="124"/>
      <c r="F156" s="124"/>
      <c r="G156" s="125"/>
      <c r="H156" s="125"/>
      <c r="I156" s="125"/>
      <c r="J156" s="125"/>
      <c r="K156" s="125"/>
      <c r="L156" s="122"/>
      <c r="M156" s="82"/>
    </row>
  </sheetData>
  <mergeCells count="7">
    <mergeCell ref="L151:L155"/>
    <mergeCell ref="L9:L12"/>
    <mergeCell ref="L21:L24"/>
    <mergeCell ref="L28:L31"/>
    <mergeCell ref="L35:L38"/>
    <mergeCell ref="L42:L135"/>
    <mergeCell ref="L141:L149"/>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FEE6-DB5B-44F2-B8A9-A7613B161D2E}">
  <sheetPr codeName="Sheet118">
    <outlinePr summaryBelow="0"/>
    <pageSetUpPr fitToPage="1"/>
  </sheetPr>
  <dimension ref="B1:M14"/>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3.5" customHeight="1" thickBot="1">
      <c r="B2" s="85" t="s">
        <v>42</v>
      </c>
      <c r="C2" s="86"/>
      <c r="D2" s="86"/>
      <c r="E2" s="86"/>
      <c r="F2" s="86"/>
      <c r="G2" s="86"/>
      <c r="H2" s="86"/>
      <c r="I2" s="86"/>
      <c r="J2" s="86"/>
      <c r="K2" s="86"/>
      <c r="L2" s="87"/>
      <c r="M2" s="88"/>
    </row>
    <row r="3" spans="2:13" ht="13.5" customHeight="1">
      <c r="B3" s="356"/>
      <c r="C3" s="356"/>
      <c r="D3" s="356"/>
      <c r="E3" s="356"/>
      <c r="F3" s="356"/>
      <c r="G3" s="356"/>
      <c r="H3" s="356"/>
      <c r="I3" s="356"/>
      <c r="J3" s="356"/>
      <c r="K3" s="356"/>
      <c r="L3" s="356"/>
    </row>
    <row r="4" spans="2:13" ht="16.5" customHeight="1">
      <c r="B4" s="79" t="s">
        <v>1780</v>
      </c>
      <c r="C4" s="357"/>
      <c r="D4" s="357"/>
      <c r="E4" s="357"/>
      <c r="F4" s="357"/>
      <c r="G4" s="357"/>
      <c r="L4" s="131"/>
      <c r="M4" s="131"/>
    </row>
    <row r="5" spans="2:13" ht="16.5" customHeight="1" thickBot="1">
      <c r="B5" s="358"/>
      <c r="C5" s="359"/>
      <c r="D5" s="359"/>
      <c r="E5" s="359"/>
      <c r="F5" s="359"/>
      <c r="G5" s="359"/>
      <c r="H5" s="228"/>
      <c r="I5" s="228"/>
      <c r="J5" s="228"/>
      <c r="K5" s="228"/>
      <c r="L5" s="360"/>
      <c r="M5" s="131"/>
    </row>
    <row r="6" spans="2:13" ht="20.25" customHeight="1" thickBot="1">
      <c r="B6" s="90" t="s">
        <v>10</v>
      </c>
      <c r="C6" s="91" t="s">
        <v>1849</v>
      </c>
      <c r="D6" s="91" t="s">
        <v>86</v>
      </c>
      <c r="E6" s="91" t="s">
        <v>87</v>
      </c>
      <c r="F6" s="92" t="s">
        <v>88</v>
      </c>
      <c r="G6" s="93" t="s">
        <v>89</v>
      </c>
      <c r="H6" s="94" t="s">
        <v>90</v>
      </c>
      <c r="I6" s="95" t="s">
        <v>91</v>
      </c>
      <c r="J6" s="94" t="s">
        <v>92</v>
      </c>
      <c r="K6" s="96" t="s">
        <v>93</v>
      </c>
      <c r="L6" s="97" t="s">
        <v>94</v>
      </c>
    </row>
    <row r="7" spans="2:13" ht="30">
      <c r="B7" s="102" t="s">
        <v>1751</v>
      </c>
      <c r="C7" s="103" t="s">
        <v>603</v>
      </c>
      <c r="D7" s="104" t="s">
        <v>1752</v>
      </c>
      <c r="E7" s="105" t="s">
        <v>99</v>
      </c>
      <c r="F7" s="106" t="s">
        <v>100</v>
      </c>
      <c r="G7" s="107" t="s">
        <v>1781</v>
      </c>
      <c r="H7" s="108" t="s">
        <v>1781</v>
      </c>
      <c r="I7" s="108" t="s">
        <v>128</v>
      </c>
      <c r="J7" s="108" t="s">
        <v>1781</v>
      </c>
      <c r="K7" s="108" t="s">
        <v>1781</v>
      </c>
      <c r="L7" s="109" t="s">
        <v>1121</v>
      </c>
      <c r="M7" s="101"/>
    </row>
    <row r="8" spans="2:13">
      <c r="B8" s="110" t="s">
        <v>441</v>
      </c>
      <c r="C8" s="111" t="s">
        <v>1782</v>
      </c>
      <c r="D8" s="112" t="s">
        <v>1552</v>
      </c>
      <c r="E8" s="4" t="s">
        <v>1553</v>
      </c>
      <c r="F8" s="113" t="s">
        <v>88</v>
      </c>
      <c r="G8" s="114" t="s">
        <v>1781</v>
      </c>
      <c r="H8" s="4" t="s">
        <v>1783</v>
      </c>
      <c r="I8" s="4" t="s">
        <v>128</v>
      </c>
      <c r="J8" s="4" t="s">
        <v>128</v>
      </c>
      <c r="K8" s="4" t="s">
        <v>128</v>
      </c>
      <c r="L8" s="115" t="s">
        <v>446</v>
      </c>
      <c r="M8" s="101"/>
    </row>
    <row r="9" spans="2:13" ht="88.5">
      <c r="B9" s="110" t="s">
        <v>447</v>
      </c>
      <c r="C9" s="111" t="s">
        <v>1784</v>
      </c>
      <c r="D9" s="112" t="s">
        <v>223</v>
      </c>
      <c r="E9" s="4" t="s">
        <v>1471</v>
      </c>
      <c r="F9" s="113"/>
      <c r="G9" s="114" t="s">
        <v>1781</v>
      </c>
      <c r="H9" s="4" t="s">
        <v>1783</v>
      </c>
      <c r="I9" s="4" t="s">
        <v>128</v>
      </c>
      <c r="J9" s="4" t="s">
        <v>128</v>
      </c>
      <c r="K9" s="4" t="s">
        <v>128</v>
      </c>
      <c r="L9" s="110" t="s">
        <v>450</v>
      </c>
      <c r="M9" s="101"/>
    </row>
    <row r="10" spans="2:13">
      <c r="B10" s="110" t="s">
        <v>65</v>
      </c>
      <c r="C10" s="111" t="s">
        <v>1785</v>
      </c>
      <c r="D10" s="112" t="s">
        <v>1778</v>
      </c>
      <c r="E10" s="4" t="s">
        <v>99</v>
      </c>
      <c r="F10" s="113"/>
      <c r="G10" s="114" t="s">
        <v>1781</v>
      </c>
      <c r="H10" s="4" t="s">
        <v>1783</v>
      </c>
      <c r="I10" s="4" t="s">
        <v>1783</v>
      </c>
      <c r="J10" s="4" t="s">
        <v>128</v>
      </c>
      <c r="K10" s="4" t="s">
        <v>128</v>
      </c>
      <c r="L10" s="115" t="s">
        <v>1786</v>
      </c>
      <c r="M10" s="101"/>
    </row>
    <row r="11" spans="2:13" ht="36">
      <c r="B11" s="110" t="s">
        <v>1787</v>
      </c>
      <c r="C11" s="111" t="s">
        <v>1788</v>
      </c>
      <c r="D11" s="112" t="s">
        <v>1789</v>
      </c>
      <c r="E11" s="4" t="s">
        <v>99</v>
      </c>
      <c r="F11" s="113"/>
      <c r="G11" s="114" t="s">
        <v>1781</v>
      </c>
      <c r="H11" s="4" t="s">
        <v>1783</v>
      </c>
      <c r="I11" s="4" t="s">
        <v>1783</v>
      </c>
      <c r="J11" s="4" t="s">
        <v>128</v>
      </c>
      <c r="K11" s="4" t="s">
        <v>128</v>
      </c>
      <c r="L11" s="115" t="s">
        <v>1790</v>
      </c>
      <c r="M11" s="101"/>
    </row>
    <row r="12" spans="2:13">
      <c r="B12" s="110" t="s">
        <v>1791</v>
      </c>
      <c r="C12" s="111" t="s">
        <v>1792</v>
      </c>
      <c r="D12" s="112" t="s">
        <v>385</v>
      </c>
      <c r="E12" s="4" t="s">
        <v>1471</v>
      </c>
      <c r="F12" s="113"/>
      <c r="G12" s="114" t="s">
        <v>1781</v>
      </c>
      <c r="H12" s="4" t="s">
        <v>1783</v>
      </c>
      <c r="I12" s="4" t="s">
        <v>128</v>
      </c>
      <c r="J12" s="4" t="s">
        <v>128</v>
      </c>
      <c r="K12" s="4" t="s">
        <v>128</v>
      </c>
      <c r="L12" s="115"/>
      <c r="M12" s="101"/>
    </row>
    <row r="13" spans="2:13" ht="17.25" thickBot="1">
      <c r="B13" s="375" t="s">
        <v>43</v>
      </c>
      <c r="C13" s="376" t="s">
        <v>1793</v>
      </c>
      <c r="D13" s="369" t="s">
        <v>1794</v>
      </c>
      <c r="E13" s="373" t="s">
        <v>1553</v>
      </c>
      <c r="F13" s="377"/>
      <c r="G13" s="372" t="s">
        <v>1781</v>
      </c>
      <c r="H13" s="373" t="s">
        <v>1783</v>
      </c>
      <c r="I13" s="373" t="s">
        <v>128</v>
      </c>
      <c r="J13" s="138" t="s">
        <v>128</v>
      </c>
      <c r="K13" s="138" t="s">
        <v>128</v>
      </c>
      <c r="L13" s="378" t="s">
        <v>1795</v>
      </c>
      <c r="M13" s="101"/>
    </row>
    <row r="14" spans="2:13" ht="20.100000000000001" customHeight="1">
      <c r="B14" s="122"/>
      <c r="C14" s="122"/>
      <c r="D14" s="123"/>
      <c r="E14" s="124"/>
      <c r="F14" s="124"/>
      <c r="G14" s="125"/>
      <c r="H14" s="125"/>
      <c r="I14" s="125"/>
      <c r="J14" s="125"/>
      <c r="K14" s="125"/>
      <c r="L14" s="122"/>
      <c r="M14"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19E6-B4C6-4CA4-8E0D-3FCAF7A58DC0}">
  <sheetPr codeName="Sheet128">
    <outlinePr summaryBelow="0"/>
    <pageSetUpPr fitToPage="1"/>
  </sheetPr>
  <dimension ref="B1:M14"/>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1750</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75">
      <c r="B5" s="363" t="s">
        <v>1751</v>
      </c>
      <c r="C5" s="364" t="s">
        <v>603</v>
      </c>
      <c r="D5" s="104" t="s">
        <v>1752</v>
      </c>
      <c r="E5" s="105" t="s">
        <v>99</v>
      </c>
      <c r="F5" s="5" t="s">
        <v>100</v>
      </c>
      <c r="G5" s="107" t="s">
        <v>121</v>
      </c>
      <c r="H5" s="108" t="s">
        <v>128</v>
      </c>
      <c r="I5" s="108" t="s">
        <v>128</v>
      </c>
      <c r="J5" s="108" t="s">
        <v>128</v>
      </c>
      <c r="K5" s="108" t="s">
        <v>128</v>
      </c>
      <c r="L5" s="365" t="s">
        <v>1753</v>
      </c>
      <c r="M5" s="101"/>
    </row>
    <row r="6" spans="2:13" ht="60">
      <c r="B6" s="161" t="s">
        <v>1754</v>
      </c>
      <c r="C6" s="364" t="s">
        <v>1755</v>
      </c>
      <c r="D6" s="4" t="s">
        <v>1756</v>
      </c>
      <c r="E6" s="5" t="s">
        <v>1757</v>
      </c>
      <c r="F6" s="5" t="s">
        <v>100</v>
      </c>
      <c r="G6" s="114" t="s">
        <v>102</v>
      </c>
      <c r="H6" s="186" t="s">
        <v>128</v>
      </c>
      <c r="I6" s="186" t="s">
        <v>128</v>
      </c>
      <c r="J6" s="186" t="s">
        <v>128</v>
      </c>
      <c r="K6" s="186" t="s">
        <v>128</v>
      </c>
      <c r="L6" s="366" t="s">
        <v>1758</v>
      </c>
      <c r="M6" s="101"/>
    </row>
    <row r="7" spans="2:13" ht="60">
      <c r="B7" s="161" t="s">
        <v>1759</v>
      </c>
      <c r="C7" s="364" t="s">
        <v>1760</v>
      </c>
      <c r="D7" s="4">
        <v>1</v>
      </c>
      <c r="E7" s="5" t="s">
        <v>1471</v>
      </c>
      <c r="F7" s="5" t="s">
        <v>100</v>
      </c>
      <c r="G7" s="114" t="s">
        <v>102</v>
      </c>
      <c r="H7" s="186" t="s">
        <v>128</v>
      </c>
      <c r="I7" s="186" t="s">
        <v>128</v>
      </c>
      <c r="J7" s="186" t="s">
        <v>128</v>
      </c>
      <c r="K7" s="186" t="s">
        <v>128</v>
      </c>
      <c r="L7" s="366" t="s">
        <v>1761</v>
      </c>
      <c r="M7" s="101"/>
    </row>
    <row r="8" spans="2:13" ht="105">
      <c r="B8" s="161" t="s">
        <v>1762</v>
      </c>
      <c r="C8" s="364" t="s">
        <v>1763</v>
      </c>
      <c r="D8" s="4">
        <v>19</v>
      </c>
      <c r="E8" s="5" t="s">
        <v>1553</v>
      </c>
      <c r="F8" s="5" t="s">
        <v>100</v>
      </c>
      <c r="G8" s="114" t="s">
        <v>102</v>
      </c>
      <c r="H8" s="186" t="s">
        <v>128</v>
      </c>
      <c r="I8" s="186" t="s">
        <v>128</v>
      </c>
      <c r="J8" s="186" t="s">
        <v>128</v>
      </c>
      <c r="K8" s="186" t="s">
        <v>128</v>
      </c>
      <c r="L8" s="366" t="s">
        <v>1764</v>
      </c>
      <c r="M8" s="101"/>
    </row>
    <row r="9" spans="2:13">
      <c r="B9" s="161" t="s">
        <v>1765</v>
      </c>
      <c r="C9" s="364" t="s">
        <v>1766</v>
      </c>
      <c r="D9" s="4" t="s">
        <v>1767</v>
      </c>
      <c r="E9" s="5" t="s">
        <v>99</v>
      </c>
      <c r="F9" s="5"/>
      <c r="G9" s="114" t="s">
        <v>102</v>
      </c>
      <c r="H9" s="186" t="s">
        <v>128</v>
      </c>
      <c r="I9" s="186" t="s">
        <v>128</v>
      </c>
      <c r="J9" s="186" t="s">
        <v>128</v>
      </c>
      <c r="K9" s="186" t="s">
        <v>128</v>
      </c>
      <c r="L9" s="366"/>
      <c r="M9" s="101"/>
    </row>
    <row r="10" spans="2:13" ht="30">
      <c r="B10" s="161" t="s">
        <v>1768</v>
      </c>
      <c r="C10" s="364" t="s">
        <v>1769</v>
      </c>
      <c r="D10" s="4"/>
      <c r="E10" s="5" t="s">
        <v>1471</v>
      </c>
      <c r="F10" s="5"/>
      <c r="G10" s="114" t="s">
        <v>102</v>
      </c>
      <c r="H10" s="186" t="s">
        <v>128</v>
      </c>
      <c r="I10" s="186" t="s">
        <v>128</v>
      </c>
      <c r="J10" s="186" t="s">
        <v>128</v>
      </c>
      <c r="K10" s="186" t="s">
        <v>128</v>
      </c>
      <c r="L10" s="366" t="s">
        <v>1770</v>
      </c>
      <c r="M10" s="101"/>
    </row>
    <row r="11" spans="2:13" ht="30">
      <c r="B11" s="161" t="s">
        <v>1771</v>
      </c>
      <c r="C11" s="364" t="s">
        <v>1772</v>
      </c>
      <c r="D11" s="4"/>
      <c r="E11" s="5" t="s">
        <v>1471</v>
      </c>
      <c r="F11" s="5"/>
      <c r="G11" s="114" t="s">
        <v>102</v>
      </c>
      <c r="H11" s="186" t="s">
        <v>128</v>
      </c>
      <c r="I11" s="186" t="s">
        <v>128</v>
      </c>
      <c r="J11" s="186" t="s">
        <v>128</v>
      </c>
      <c r="K11" s="186" t="s">
        <v>128</v>
      </c>
      <c r="L11" s="366" t="s">
        <v>1773</v>
      </c>
      <c r="M11" s="101"/>
    </row>
    <row r="12" spans="2:13">
      <c r="B12" s="236" t="s">
        <v>1774</v>
      </c>
      <c r="C12" s="234" t="s">
        <v>1775</v>
      </c>
      <c r="D12" s="112"/>
      <c r="E12" s="5" t="s">
        <v>1471</v>
      </c>
      <c r="F12" s="5"/>
      <c r="G12" s="114" t="s">
        <v>102</v>
      </c>
      <c r="H12" s="4" t="s">
        <v>128</v>
      </c>
      <c r="I12" s="4" t="s">
        <v>128</v>
      </c>
      <c r="J12" s="4" t="s">
        <v>128</v>
      </c>
      <c r="K12" s="4" t="s">
        <v>128</v>
      </c>
      <c r="L12" s="367" t="s">
        <v>1776</v>
      </c>
      <c r="M12" s="101"/>
    </row>
    <row r="13" spans="2:13" ht="75.75" thickBot="1">
      <c r="B13" s="362" t="s">
        <v>65</v>
      </c>
      <c r="C13" s="368" t="s">
        <v>1777</v>
      </c>
      <c r="D13" s="369" t="s">
        <v>1778</v>
      </c>
      <c r="E13" s="370" t="s">
        <v>99</v>
      </c>
      <c r="F13" s="371"/>
      <c r="G13" s="372" t="s">
        <v>102</v>
      </c>
      <c r="H13" s="373" t="s">
        <v>128</v>
      </c>
      <c r="I13" s="373" t="s">
        <v>128</v>
      </c>
      <c r="J13" s="373" t="s">
        <v>128</v>
      </c>
      <c r="K13" s="373" t="s">
        <v>128</v>
      </c>
      <c r="L13" s="374" t="s">
        <v>1779</v>
      </c>
      <c r="M13" s="101"/>
    </row>
    <row r="14" spans="2:13" ht="18.75">
      <c r="B14" s="122"/>
      <c r="C14" s="122"/>
      <c r="D14" s="123"/>
      <c r="E14" s="124"/>
      <c r="F14" s="124"/>
      <c r="G14" s="125"/>
      <c r="H14" s="125"/>
      <c r="I14" s="125"/>
      <c r="J14" s="125"/>
      <c r="K14" s="125"/>
      <c r="L14" s="122"/>
      <c r="M14"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FAE45-6B73-465A-A648-C5B1556AB3E4}">
  <sheetPr codeName="Sheet70">
    <tabColor rgb="FF333333"/>
    <outlinePr summaryBelow="0"/>
    <pageSetUpPr fitToPage="1"/>
  </sheetPr>
  <dimension ref="B1:D65"/>
  <sheetViews>
    <sheetView showGridLines="0" zoomScaleNormal="100" zoomScaleSheetLayoutView="100" workbookViewId="0"/>
  </sheetViews>
  <sheetFormatPr defaultColWidth="10.28515625" defaultRowHeight="16.5"/>
  <cols>
    <col min="1" max="1" width="2.7109375" style="9" customWidth="1"/>
    <col min="2" max="2" width="36.7109375" style="37" customWidth="1"/>
    <col min="3" max="3" width="45.7109375" style="37" customWidth="1"/>
    <col min="4" max="4" width="89.5703125" style="38" customWidth="1"/>
    <col min="5" max="5" width="2.7109375" style="9" customWidth="1"/>
    <col min="6" max="16384" width="10.28515625" style="9"/>
  </cols>
  <sheetData>
    <row r="1" spans="2:4" s="2" customFormat="1" ht="10.35" customHeight="1">
      <c r="B1" s="3"/>
      <c r="C1" s="3"/>
      <c r="D1" s="3"/>
    </row>
    <row r="2" spans="2:4" ht="60" customHeight="1">
      <c r="B2" s="39" t="s">
        <v>8</v>
      </c>
      <c r="C2" s="40"/>
      <c r="D2" s="40"/>
    </row>
    <row r="3" spans="2:4" ht="20.100000000000001" customHeight="1" thickBot="1">
      <c r="D3" s="37"/>
    </row>
    <row r="4" spans="2:4" ht="25.35" customHeight="1" thickBot="1">
      <c r="B4" s="41" t="s">
        <v>9</v>
      </c>
      <c r="C4" s="42" t="s">
        <v>10</v>
      </c>
      <c r="D4" s="43" t="s">
        <v>11</v>
      </c>
    </row>
    <row r="5" spans="2:4" ht="24.95" customHeight="1" thickBot="1">
      <c r="B5" s="380" t="s">
        <v>12</v>
      </c>
      <c r="C5" s="381"/>
      <c r="D5" s="382"/>
    </row>
    <row r="6" spans="2:4">
      <c r="B6" s="47" t="s">
        <v>13</v>
      </c>
      <c r="C6" s="48" t="s">
        <v>14</v>
      </c>
      <c r="D6" s="49"/>
    </row>
    <row r="7" spans="2:4">
      <c r="B7" s="50"/>
      <c r="C7" s="51" t="s">
        <v>15</v>
      </c>
      <c r="D7" s="52" t="s">
        <v>16</v>
      </c>
    </row>
    <row r="8" spans="2:4">
      <c r="B8" s="50"/>
      <c r="C8" s="51" t="s">
        <v>17</v>
      </c>
      <c r="D8" s="53"/>
    </row>
    <row r="9" spans="2:4">
      <c r="B9" s="50"/>
      <c r="C9" s="51" t="s">
        <v>18</v>
      </c>
      <c r="D9" s="53"/>
    </row>
    <row r="10" spans="2:4">
      <c r="B10" s="50"/>
      <c r="C10" s="51" t="s">
        <v>19</v>
      </c>
      <c r="D10" s="53"/>
    </row>
    <row r="11" spans="2:4">
      <c r="B11" s="50"/>
      <c r="C11" s="51" t="s">
        <v>20</v>
      </c>
      <c r="D11" s="53"/>
    </row>
    <row r="12" spans="2:4">
      <c r="B12" s="50"/>
      <c r="C12" s="51" t="s">
        <v>21</v>
      </c>
      <c r="D12" s="53"/>
    </row>
    <row r="13" spans="2:4">
      <c r="B13" s="50"/>
      <c r="C13" s="51" t="s">
        <v>22</v>
      </c>
      <c r="D13" s="53"/>
    </row>
    <row r="14" spans="2:4">
      <c r="B14" s="50"/>
      <c r="C14" s="51" t="s">
        <v>23</v>
      </c>
      <c r="D14" s="53"/>
    </row>
    <row r="15" spans="2:4">
      <c r="B15" s="50"/>
      <c r="C15" s="51" t="s">
        <v>24</v>
      </c>
      <c r="D15" s="53"/>
    </row>
    <row r="16" spans="2:4">
      <c r="B16" s="50"/>
      <c r="C16" s="51" t="s">
        <v>25</v>
      </c>
      <c r="D16" s="53"/>
    </row>
    <row r="17" spans="2:4">
      <c r="B17" s="50"/>
      <c r="C17" s="51" t="s">
        <v>26</v>
      </c>
      <c r="D17" s="53"/>
    </row>
    <row r="18" spans="2:4">
      <c r="B18" s="50"/>
      <c r="C18" s="51" t="s">
        <v>27</v>
      </c>
      <c r="D18" s="53"/>
    </row>
    <row r="19" spans="2:4">
      <c r="B19" s="50"/>
      <c r="C19" s="51" t="s">
        <v>28</v>
      </c>
      <c r="D19" s="53"/>
    </row>
    <row r="20" spans="2:4">
      <c r="B20" s="50"/>
      <c r="C20" s="51" t="s">
        <v>29</v>
      </c>
      <c r="D20" s="53"/>
    </row>
    <row r="21" spans="2:4">
      <c r="B21" s="50"/>
      <c r="C21" s="51" t="s">
        <v>30</v>
      </c>
      <c r="D21" s="53"/>
    </row>
    <row r="22" spans="2:4">
      <c r="B22" s="50"/>
      <c r="C22" s="51" t="s">
        <v>31</v>
      </c>
      <c r="D22" s="53"/>
    </row>
    <row r="23" spans="2:4">
      <c r="B23" s="50"/>
      <c r="C23" s="51" t="s">
        <v>32</v>
      </c>
      <c r="D23" s="53"/>
    </row>
    <row r="24" spans="2:4">
      <c r="B24" s="50"/>
      <c r="C24" s="51" t="s">
        <v>33</v>
      </c>
      <c r="D24" s="53"/>
    </row>
    <row r="25" spans="2:4">
      <c r="B25" s="50"/>
      <c r="C25" s="51" t="s">
        <v>34</v>
      </c>
      <c r="D25" s="53"/>
    </row>
    <row r="26" spans="2:4">
      <c r="B26" s="50"/>
      <c r="C26" s="51" t="s">
        <v>35</v>
      </c>
      <c r="D26" s="53"/>
    </row>
    <row r="27" spans="2:4">
      <c r="B27" s="50"/>
      <c r="C27" s="51" t="s">
        <v>36</v>
      </c>
      <c r="D27" s="53"/>
    </row>
    <row r="28" spans="2:4">
      <c r="B28" s="50"/>
      <c r="C28" s="51" t="s">
        <v>37</v>
      </c>
      <c r="D28" s="53"/>
    </row>
    <row r="29" spans="2:4">
      <c r="B29" s="50"/>
      <c r="C29" s="51" t="s">
        <v>38</v>
      </c>
      <c r="D29" s="53"/>
    </row>
    <row r="30" spans="2:4">
      <c r="B30" s="50"/>
      <c r="C30" s="51" t="s">
        <v>39</v>
      </c>
      <c r="D30" s="53"/>
    </row>
    <row r="31" spans="2:4" ht="17.25" thickBot="1">
      <c r="B31" s="50"/>
      <c r="C31" s="51" t="s">
        <v>40</v>
      </c>
      <c r="D31" s="54"/>
    </row>
    <row r="32" spans="2:4" ht="24.95" customHeight="1" thickBot="1">
      <c r="B32" s="380" t="s">
        <v>41</v>
      </c>
      <c r="C32" s="381"/>
      <c r="D32" s="382"/>
    </row>
    <row r="33" spans="2:4" ht="17.25" thickBot="1">
      <c r="B33" s="55" t="s">
        <v>42</v>
      </c>
      <c r="C33" s="56" t="s">
        <v>43</v>
      </c>
      <c r="D33" s="57" t="s">
        <v>44</v>
      </c>
    </row>
    <row r="34" spans="2:4" ht="24.95" customHeight="1" thickBot="1">
      <c r="B34" s="380" t="s">
        <v>45</v>
      </c>
      <c r="C34" s="381"/>
      <c r="D34" s="382"/>
    </row>
    <row r="35" spans="2:4">
      <c r="B35" s="47" t="s">
        <v>46</v>
      </c>
      <c r="C35" s="48" t="s">
        <v>47</v>
      </c>
      <c r="D35" s="49"/>
    </row>
    <row r="36" spans="2:4">
      <c r="B36" s="50"/>
      <c r="C36" s="51" t="s">
        <v>48</v>
      </c>
      <c r="D36" s="58" t="s">
        <v>49</v>
      </c>
    </row>
    <row r="37" spans="2:4" ht="17.25" thickBot="1">
      <c r="B37" s="50"/>
      <c r="C37" s="51" t="s">
        <v>50</v>
      </c>
      <c r="D37" s="59" t="s">
        <v>51</v>
      </c>
    </row>
    <row r="38" spans="2:4">
      <c r="B38" s="47" t="s">
        <v>52</v>
      </c>
      <c r="C38" s="48" t="s">
        <v>53</v>
      </c>
      <c r="D38" s="49"/>
    </row>
    <row r="39" spans="2:4">
      <c r="B39" s="50"/>
      <c r="C39" s="51" t="s">
        <v>54</v>
      </c>
      <c r="D39" s="52" t="s">
        <v>16</v>
      </c>
    </row>
    <row r="40" spans="2:4">
      <c r="B40" s="50"/>
      <c r="C40" s="51" t="s">
        <v>55</v>
      </c>
      <c r="D40" s="53"/>
    </row>
    <row r="41" spans="2:4">
      <c r="B41" s="50"/>
      <c r="C41" s="51" t="s">
        <v>56</v>
      </c>
      <c r="D41" s="54"/>
    </row>
    <row r="42" spans="2:4" ht="17.25" thickBot="1">
      <c r="B42" s="50"/>
      <c r="C42" s="60" t="s">
        <v>57</v>
      </c>
      <c r="D42" s="61" t="s">
        <v>58</v>
      </c>
    </row>
    <row r="43" spans="2:4" ht="24.95" customHeight="1" thickBot="1">
      <c r="B43" s="380" t="s">
        <v>59</v>
      </c>
      <c r="C43" s="381"/>
      <c r="D43" s="382"/>
    </row>
    <row r="44" spans="2:4" ht="17.25" thickBot="1">
      <c r="B44" s="55" t="s">
        <v>61</v>
      </c>
      <c r="C44" s="62" t="s">
        <v>60</v>
      </c>
      <c r="D44" s="57" t="s">
        <v>62</v>
      </c>
    </row>
    <row r="45" spans="2:4" ht="17.25" thickBot="1">
      <c r="B45" s="55" t="s">
        <v>63</v>
      </c>
      <c r="C45" s="62" t="s">
        <v>60</v>
      </c>
      <c r="D45" s="57" t="s">
        <v>62</v>
      </c>
    </row>
    <row r="46" spans="2:4" ht="17.25" thickBot="1">
      <c r="B46" s="55" t="s">
        <v>42</v>
      </c>
      <c r="C46" s="62" t="s">
        <v>60</v>
      </c>
      <c r="D46" s="57" t="s">
        <v>62</v>
      </c>
    </row>
    <row r="47" spans="2:4" ht="17.25" thickBot="1">
      <c r="B47" s="55" t="s">
        <v>64</v>
      </c>
      <c r="C47" s="63" t="s">
        <v>65</v>
      </c>
      <c r="D47" s="57" t="s">
        <v>44</v>
      </c>
    </row>
    <row r="48" spans="2:4" ht="24.95" customHeight="1" thickBot="1">
      <c r="B48" s="380" t="s">
        <v>66</v>
      </c>
      <c r="C48" s="381"/>
      <c r="D48" s="382"/>
    </row>
    <row r="49" spans="2:4">
      <c r="B49" s="391" t="s">
        <v>52</v>
      </c>
      <c r="C49" s="393" t="s">
        <v>67</v>
      </c>
      <c r="D49" s="394"/>
    </row>
    <row r="50" spans="2:4" ht="17.25" thickBot="1">
      <c r="B50" s="392"/>
      <c r="C50" s="51" t="s">
        <v>68</v>
      </c>
      <c r="D50" s="65" t="s">
        <v>69</v>
      </c>
    </row>
    <row r="51" spans="2:4" ht="24.95" customHeight="1" thickBot="1">
      <c r="B51" s="380" t="s">
        <v>70</v>
      </c>
      <c r="C51" s="381"/>
      <c r="D51" s="382"/>
    </row>
    <row r="52" spans="2:4">
      <c r="B52" s="383" t="s">
        <v>71</v>
      </c>
      <c r="C52" s="386" t="s">
        <v>72</v>
      </c>
      <c r="D52" s="387"/>
    </row>
    <row r="53" spans="2:4">
      <c r="B53" s="384"/>
      <c r="C53" s="8" t="s">
        <v>73</v>
      </c>
      <c r="D53" s="388" t="s">
        <v>69</v>
      </c>
    </row>
    <row r="54" spans="2:4">
      <c r="B54" s="384"/>
      <c r="C54" s="8" t="s">
        <v>74</v>
      </c>
      <c r="D54" s="389"/>
    </row>
    <row r="55" spans="2:4">
      <c r="B55" s="384"/>
      <c r="C55" s="8" t="s">
        <v>75</v>
      </c>
      <c r="D55" s="389"/>
    </row>
    <row r="56" spans="2:4" ht="17.25" thickBot="1">
      <c r="B56" s="385"/>
      <c r="C56" s="63" t="s">
        <v>76</v>
      </c>
      <c r="D56" s="390"/>
    </row>
    <row r="57" spans="2:4" ht="24.95" customHeight="1" thickBot="1">
      <c r="B57" s="67" t="s">
        <v>77</v>
      </c>
      <c r="C57" s="68"/>
      <c r="D57" s="69"/>
    </row>
    <row r="58" spans="2:4" ht="165.75" thickBot="1">
      <c r="B58" s="55" t="s">
        <v>78</v>
      </c>
      <c r="C58" s="70"/>
      <c r="D58" s="71" t="s">
        <v>79</v>
      </c>
    </row>
    <row r="59" spans="2:4" ht="24.95" customHeight="1" thickBot="1">
      <c r="B59" s="44" t="s">
        <v>80</v>
      </c>
      <c r="C59" s="45"/>
      <c r="D59" s="46"/>
    </row>
    <row r="60" spans="2:4">
      <c r="B60" s="64" t="s">
        <v>81</v>
      </c>
      <c r="C60" s="72"/>
      <c r="D60" s="73" t="s">
        <v>82</v>
      </c>
    </row>
    <row r="61" spans="2:4">
      <c r="B61" s="74" t="s">
        <v>83</v>
      </c>
      <c r="C61" s="75"/>
      <c r="D61" s="66" t="s">
        <v>82</v>
      </c>
    </row>
    <row r="62" spans="2:4" ht="17.25" thickBot="1">
      <c r="B62" s="76" t="s">
        <v>13</v>
      </c>
      <c r="C62" s="77"/>
      <c r="D62" s="78" t="s">
        <v>82</v>
      </c>
    </row>
    <row r="63" spans="2:4" ht="24.95" customHeight="1" thickBot="1">
      <c r="B63" s="44" t="s">
        <v>84</v>
      </c>
      <c r="C63" s="45"/>
      <c r="D63" s="46"/>
    </row>
    <row r="64" spans="2:4" ht="17.25" thickBot="1">
      <c r="B64" s="55" t="s">
        <v>85</v>
      </c>
      <c r="C64" s="62"/>
      <c r="D64" s="57" t="s">
        <v>82</v>
      </c>
    </row>
    <row r="65" ht="17.25" customHeight="1"/>
  </sheetData>
  <mergeCells count="11">
    <mergeCell ref="B51:D51"/>
    <mergeCell ref="B52:B56"/>
    <mergeCell ref="C52:D52"/>
    <mergeCell ref="D53:D56"/>
    <mergeCell ref="B5:D5"/>
    <mergeCell ref="B32:D32"/>
    <mergeCell ref="B34:D34"/>
    <mergeCell ref="B43:D43"/>
    <mergeCell ref="B48:D48"/>
    <mergeCell ref="B49:B50"/>
    <mergeCell ref="C49:D49"/>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6B6C-F516-4F9B-8D24-02960B593F9B}">
  <sheetPr codeName="Sheet121">
    <outlinePr summaryBelow="0"/>
    <pageSetUpPr fitToPage="1"/>
  </sheetPr>
  <dimension ref="B1:M8"/>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1833</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33" customHeight="1">
      <c r="B5" s="347" t="s">
        <v>1834</v>
      </c>
      <c r="C5" s="309" t="s">
        <v>1835</v>
      </c>
      <c r="D5" s="486" t="s">
        <v>1715</v>
      </c>
      <c r="E5" s="325" t="s">
        <v>99</v>
      </c>
      <c r="F5" s="311" t="s">
        <v>100</v>
      </c>
      <c r="G5" s="487" t="s">
        <v>1836</v>
      </c>
      <c r="H5" s="289" t="s">
        <v>1836</v>
      </c>
      <c r="I5" s="4" t="s">
        <v>1837</v>
      </c>
      <c r="J5" s="4" t="s">
        <v>1837</v>
      </c>
      <c r="K5" s="113" t="s">
        <v>1837</v>
      </c>
      <c r="L5" s="485" t="s">
        <v>1838</v>
      </c>
      <c r="M5" s="101"/>
    </row>
    <row r="6" spans="2:13">
      <c r="B6" s="304" t="s">
        <v>1839</v>
      </c>
      <c r="C6" s="488" t="s">
        <v>1840</v>
      </c>
      <c r="D6" s="489">
        <v>40</v>
      </c>
      <c r="E6" s="325" t="s">
        <v>1553</v>
      </c>
      <c r="F6" s="311"/>
      <c r="G6" s="487" t="s">
        <v>1836</v>
      </c>
      <c r="H6" s="289" t="s">
        <v>1836</v>
      </c>
      <c r="I6" s="4" t="s">
        <v>128</v>
      </c>
      <c r="J6" s="4" t="s">
        <v>128</v>
      </c>
      <c r="K6" s="113" t="s">
        <v>128</v>
      </c>
      <c r="L6" s="344"/>
      <c r="M6" s="101"/>
    </row>
    <row r="7" spans="2:13" ht="17.25" thickBot="1">
      <c r="B7" s="348" t="s">
        <v>1842</v>
      </c>
      <c r="C7" s="492" t="s">
        <v>1843</v>
      </c>
      <c r="D7" s="314" t="s">
        <v>106</v>
      </c>
      <c r="E7" s="330" t="s">
        <v>1844</v>
      </c>
      <c r="F7" s="349"/>
      <c r="G7" s="493" t="s">
        <v>1836</v>
      </c>
      <c r="H7" s="315" t="s">
        <v>1836</v>
      </c>
      <c r="I7" s="118" t="s">
        <v>128</v>
      </c>
      <c r="J7" s="118" t="s">
        <v>128</v>
      </c>
      <c r="K7" s="119" t="s">
        <v>128</v>
      </c>
      <c r="L7" s="494"/>
      <c r="M7" s="101"/>
    </row>
    <row r="8" spans="2:13" ht="20.100000000000001" customHeight="1">
      <c r="B8" s="122"/>
      <c r="C8" s="122"/>
      <c r="D8" s="123"/>
      <c r="E8" s="124"/>
      <c r="F8" s="124"/>
      <c r="G8" s="125"/>
      <c r="H8" s="125"/>
      <c r="I8" s="125"/>
      <c r="J8" s="125"/>
      <c r="K8" s="125"/>
      <c r="L8" s="122"/>
      <c r="M8"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906-1EC7-48FA-8576-C71E53D61807}">
  <sheetPr codeName="Sheet122">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1870</v>
      </c>
      <c r="C2" s="86"/>
      <c r="D2" s="86"/>
      <c r="E2" s="86"/>
      <c r="F2" s="86"/>
      <c r="G2" s="86"/>
      <c r="H2" s="86"/>
      <c r="I2" s="86"/>
      <c r="J2" s="86"/>
      <c r="K2" s="86"/>
      <c r="L2" s="87"/>
      <c r="M2" s="88"/>
    </row>
    <row r="3" spans="2:13" ht="13.5" customHeight="1" thickBot="1">
      <c r="B3" s="356"/>
      <c r="C3" s="356"/>
      <c r="D3" s="356"/>
      <c r="E3" s="356"/>
      <c r="F3" s="356"/>
      <c r="G3" s="356"/>
      <c r="H3" s="356"/>
      <c r="I3" s="356"/>
      <c r="J3" s="356"/>
      <c r="K3" s="356"/>
      <c r="L3" s="356"/>
    </row>
    <row r="4" spans="2:13" ht="20.25" customHeight="1" thickBot="1">
      <c r="B4" s="505" t="s">
        <v>10</v>
      </c>
      <c r="C4" s="506" t="s">
        <v>1849</v>
      </c>
      <c r="D4" s="506" t="s">
        <v>86</v>
      </c>
      <c r="E4" s="506" t="s">
        <v>87</v>
      </c>
      <c r="F4" s="507" t="s">
        <v>88</v>
      </c>
      <c r="G4" s="509" t="s">
        <v>89</v>
      </c>
      <c r="H4" s="510" t="s">
        <v>90</v>
      </c>
      <c r="I4" s="511" t="s">
        <v>91</v>
      </c>
      <c r="J4" s="510" t="s">
        <v>92</v>
      </c>
      <c r="K4" s="512" t="s">
        <v>93</v>
      </c>
      <c r="L4" s="508" t="s">
        <v>94</v>
      </c>
    </row>
    <row r="5" spans="2:13" ht="30">
      <c r="B5" s="291" t="s">
        <v>1850</v>
      </c>
      <c r="C5" s="513" t="s">
        <v>1851</v>
      </c>
      <c r="D5" s="514" t="s">
        <v>1715</v>
      </c>
      <c r="E5" s="341" t="s">
        <v>99</v>
      </c>
      <c r="F5" s="295"/>
      <c r="G5" s="499" t="s">
        <v>1836</v>
      </c>
      <c r="H5" s="294" t="s">
        <v>1836</v>
      </c>
      <c r="I5" s="294" t="s">
        <v>128</v>
      </c>
      <c r="J5" s="294" t="s">
        <v>128</v>
      </c>
      <c r="K5" s="294" t="s">
        <v>128</v>
      </c>
      <c r="L5" s="334" t="s">
        <v>1716</v>
      </c>
      <c r="M5" s="101"/>
    </row>
    <row r="6" spans="2:13">
      <c r="B6" s="347" t="s">
        <v>1852</v>
      </c>
      <c r="C6" s="488" t="s">
        <v>1853</v>
      </c>
      <c r="D6" s="515" t="s">
        <v>1715</v>
      </c>
      <c r="E6" s="325" t="s">
        <v>99</v>
      </c>
      <c r="F6" s="311"/>
      <c r="G6" s="487" t="s">
        <v>1836</v>
      </c>
      <c r="H6" s="289" t="s">
        <v>1836</v>
      </c>
      <c r="I6" s="289" t="s">
        <v>128</v>
      </c>
      <c r="J6" s="289" t="s">
        <v>128</v>
      </c>
      <c r="K6" s="289" t="s">
        <v>128</v>
      </c>
      <c r="L6" s="336"/>
      <c r="M6" s="101"/>
    </row>
    <row r="7" spans="2:13">
      <c r="B7" s="347" t="s">
        <v>1854</v>
      </c>
      <c r="C7" s="488" t="s">
        <v>1855</v>
      </c>
      <c r="D7" s="515" t="s">
        <v>1715</v>
      </c>
      <c r="E7" s="325" t="s">
        <v>99</v>
      </c>
      <c r="F7" s="286"/>
      <c r="G7" s="487" t="s">
        <v>1836</v>
      </c>
      <c r="H7" s="289" t="s">
        <v>1836</v>
      </c>
      <c r="I7" s="289" t="s">
        <v>128</v>
      </c>
      <c r="J7" s="289" t="s">
        <v>128</v>
      </c>
      <c r="K7" s="289" t="s">
        <v>128</v>
      </c>
      <c r="L7" s="336"/>
      <c r="M7" s="101"/>
    </row>
    <row r="8" spans="2:13">
      <c r="B8" s="347" t="s">
        <v>1856</v>
      </c>
      <c r="C8" s="488" t="s">
        <v>1857</v>
      </c>
      <c r="D8" s="515" t="s">
        <v>1715</v>
      </c>
      <c r="E8" s="325" t="s">
        <v>99</v>
      </c>
      <c r="F8" s="311"/>
      <c r="G8" s="487" t="s">
        <v>1836</v>
      </c>
      <c r="H8" s="289" t="s">
        <v>1836</v>
      </c>
      <c r="I8" s="289" t="s">
        <v>128</v>
      </c>
      <c r="J8" s="289" t="s">
        <v>128</v>
      </c>
      <c r="K8" s="289" t="s">
        <v>128</v>
      </c>
      <c r="L8" s="336"/>
      <c r="M8" s="101"/>
    </row>
    <row r="9" spans="2:13">
      <c r="B9" s="347" t="s">
        <v>1858</v>
      </c>
      <c r="C9" s="488" t="s">
        <v>1859</v>
      </c>
      <c r="D9" s="515" t="s">
        <v>1715</v>
      </c>
      <c r="E9" s="325" t="s">
        <v>99</v>
      </c>
      <c r="F9" s="311"/>
      <c r="G9" s="487" t="s">
        <v>1836</v>
      </c>
      <c r="H9" s="289" t="s">
        <v>1836</v>
      </c>
      <c r="I9" s="289" t="s">
        <v>128</v>
      </c>
      <c r="J9" s="289" t="s">
        <v>128</v>
      </c>
      <c r="K9" s="289" t="s">
        <v>128</v>
      </c>
      <c r="L9" s="336"/>
      <c r="M9" s="101"/>
    </row>
    <row r="10" spans="2:13">
      <c r="B10" s="347" t="s">
        <v>1860</v>
      </c>
      <c r="C10" s="488" t="s">
        <v>1861</v>
      </c>
      <c r="D10" s="515" t="s">
        <v>1715</v>
      </c>
      <c r="E10" s="325" t="s">
        <v>99</v>
      </c>
      <c r="F10" s="311"/>
      <c r="G10" s="487" t="s">
        <v>1836</v>
      </c>
      <c r="H10" s="289" t="s">
        <v>1836</v>
      </c>
      <c r="I10" s="289" t="s">
        <v>128</v>
      </c>
      <c r="J10" s="289" t="s">
        <v>128</v>
      </c>
      <c r="K10" s="289" t="s">
        <v>128</v>
      </c>
      <c r="L10" s="336"/>
      <c r="M10" s="101"/>
    </row>
    <row r="11" spans="2:13">
      <c r="B11" s="347" t="s">
        <v>1862</v>
      </c>
      <c r="C11" s="488" t="s">
        <v>1863</v>
      </c>
      <c r="D11" s="515" t="s">
        <v>1715</v>
      </c>
      <c r="E11" s="325" t="s">
        <v>99</v>
      </c>
      <c r="F11" s="311"/>
      <c r="G11" s="487" t="s">
        <v>1836</v>
      </c>
      <c r="H11" s="289" t="s">
        <v>1836</v>
      </c>
      <c r="I11" s="289" t="s">
        <v>128</v>
      </c>
      <c r="J11" s="289" t="s">
        <v>128</v>
      </c>
      <c r="K11" s="289" t="s">
        <v>128</v>
      </c>
      <c r="L11" s="336"/>
      <c r="M11" s="101"/>
    </row>
    <row r="12" spans="2:13">
      <c r="B12" s="347" t="s">
        <v>1864</v>
      </c>
      <c r="C12" s="488" t="s">
        <v>1865</v>
      </c>
      <c r="D12" s="515" t="s">
        <v>1715</v>
      </c>
      <c r="E12" s="325" t="s">
        <v>99</v>
      </c>
      <c r="F12" s="311"/>
      <c r="G12" s="487" t="s">
        <v>1836</v>
      </c>
      <c r="H12" s="289" t="s">
        <v>1836</v>
      </c>
      <c r="I12" s="289" t="s">
        <v>128</v>
      </c>
      <c r="J12" s="289" t="s">
        <v>128</v>
      </c>
      <c r="K12" s="289" t="s">
        <v>128</v>
      </c>
      <c r="L12" s="516"/>
      <c r="M12" s="101"/>
    </row>
    <row r="13" spans="2:13" ht="17.25" thickBot="1">
      <c r="B13" s="517" t="s">
        <v>1866</v>
      </c>
      <c r="C13" s="116" t="s">
        <v>1867</v>
      </c>
      <c r="D13" s="117" t="s">
        <v>1868</v>
      </c>
      <c r="E13" s="118" t="s">
        <v>1553</v>
      </c>
      <c r="F13" s="503"/>
      <c r="G13" s="120" t="s">
        <v>1869</v>
      </c>
      <c r="H13" s="118" t="s">
        <v>1836</v>
      </c>
      <c r="I13" s="503" t="s">
        <v>128</v>
      </c>
      <c r="J13" s="118" t="s">
        <v>128</v>
      </c>
      <c r="K13" s="167" t="s">
        <v>128</v>
      </c>
      <c r="L13" s="167"/>
      <c r="M13" s="101"/>
    </row>
    <row r="14" spans="2:13">
      <c r="B14" s="350"/>
      <c r="C14" s="351"/>
      <c r="D14" s="352"/>
      <c r="E14" s="125"/>
      <c r="F14" s="125"/>
      <c r="G14" s="125"/>
      <c r="H14" s="125"/>
      <c r="I14" s="125"/>
      <c r="J14" s="125"/>
      <c r="K14" s="125"/>
      <c r="L14" s="353"/>
      <c r="M14" s="131"/>
    </row>
    <row r="15" spans="2:13">
      <c r="B15" s="225"/>
      <c r="C15" s="226"/>
      <c r="D15" s="227"/>
      <c r="L15" s="131"/>
      <c r="M15" s="13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E44A-ABF6-4C14-934D-D566E2B575A9}">
  <sheetPr codeName="Sheet123">
    <outlinePr summaryBelow="0"/>
    <pageSetUpPr fitToPage="1"/>
  </sheetPr>
  <dimension ref="B1:M30"/>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1871</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20.100000000000001" customHeight="1" thickBot="1">
      <c r="B5" s="495" t="s">
        <v>1872</v>
      </c>
      <c r="C5" s="496"/>
      <c r="D5" s="496"/>
      <c r="E5" s="496"/>
      <c r="F5" s="496"/>
      <c r="G5" s="496"/>
      <c r="H5" s="496"/>
      <c r="I5" s="496"/>
      <c r="J5" s="99"/>
      <c r="K5" s="99"/>
      <c r="L5" s="497"/>
      <c r="M5" s="101"/>
    </row>
    <row r="6" spans="2:13">
      <c r="B6" s="347" t="s">
        <v>1873</v>
      </c>
      <c r="C6" s="488" t="s">
        <v>1874</v>
      </c>
      <c r="D6" s="518" t="s">
        <v>315</v>
      </c>
      <c r="E6" s="341" t="s">
        <v>1875</v>
      </c>
      <c r="F6" s="342" t="s">
        <v>100</v>
      </c>
      <c r="G6" s="499" t="s">
        <v>1836</v>
      </c>
      <c r="H6" s="294" t="s">
        <v>1836</v>
      </c>
      <c r="I6" s="294" t="s">
        <v>1848</v>
      </c>
      <c r="J6" s="108" t="s">
        <v>128</v>
      </c>
      <c r="K6" s="106" t="s">
        <v>128</v>
      </c>
      <c r="L6" s="519"/>
      <c r="M6" s="101"/>
    </row>
    <row r="7" spans="2:13">
      <c r="B7" s="347" t="s">
        <v>1876</v>
      </c>
      <c r="C7" s="488" t="s">
        <v>1877</v>
      </c>
      <c r="D7" s="520">
        <v>30</v>
      </c>
      <c r="E7" s="521" t="s">
        <v>1841</v>
      </c>
      <c r="F7" s="339"/>
      <c r="G7" s="487" t="s">
        <v>1836</v>
      </c>
      <c r="H7" s="289" t="s">
        <v>1836</v>
      </c>
      <c r="I7" s="289" t="s">
        <v>1848</v>
      </c>
      <c r="J7" s="4" t="s">
        <v>128</v>
      </c>
      <c r="K7" s="113" t="s">
        <v>128</v>
      </c>
      <c r="L7" s="519"/>
      <c r="M7" s="101"/>
    </row>
    <row r="8" spans="2:13" ht="17.25" thickBot="1">
      <c r="B8" s="491" t="s">
        <v>1878</v>
      </c>
      <c r="C8" s="488" t="s">
        <v>1879</v>
      </c>
      <c r="D8" s="310" t="s">
        <v>324</v>
      </c>
      <c r="E8" s="333" t="s">
        <v>1880</v>
      </c>
      <c r="F8" s="337"/>
      <c r="G8" s="487" t="s">
        <v>1836</v>
      </c>
      <c r="H8" s="289" t="s">
        <v>1836</v>
      </c>
      <c r="I8" s="289" t="s">
        <v>1836</v>
      </c>
      <c r="J8" s="4" t="s">
        <v>128</v>
      </c>
      <c r="K8" s="113" t="s">
        <v>128</v>
      </c>
      <c r="L8" s="344" t="s">
        <v>1881</v>
      </c>
      <c r="M8" s="101"/>
    </row>
    <row r="9" spans="2:13" ht="17.25" thickBot="1">
      <c r="B9" s="495" t="s">
        <v>1882</v>
      </c>
      <c r="C9" s="496"/>
      <c r="D9" s="496"/>
      <c r="E9" s="496"/>
      <c r="F9" s="496"/>
      <c r="G9" s="496"/>
      <c r="H9" s="496"/>
      <c r="I9" s="496"/>
      <c r="J9" s="496"/>
      <c r="K9" s="496"/>
      <c r="L9" s="497"/>
      <c r="M9" s="101"/>
    </row>
    <row r="10" spans="2:13">
      <c r="B10" s="347" t="s">
        <v>1883</v>
      </c>
      <c r="C10" s="488" t="s">
        <v>1884</v>
      </c>
      <c r="D10" s="518" t="s">
        <v>315</v>
      </c>
      <c r="E10" s="341" t="s">
        <v>1875</v>
      </c>
      <c r="F10" s="342" t="s">
        <v>100</v>
      </c>
      <c r="G10" s="499" t="s">
        <v>1836</v>
      </c>
      <c r="H10" s="294" t="s">
        <v>1836</v>
      </c>
      <c r="I10" s="294" t="s">
        <v>1848</v>
      </c>
      <c r="J10" s="4" t="s">
        <v>128</v>
      </c>
      <c r="K10" s="113" t="s">
        <v>128</v>
      </c>
      <c r="L10" s="519"/>
      <c r="M10" s="101"/>
    </row>
    <row r="11" spans="2:13" ht="17.25" thickBot="1">
      <c r="B11" s="347" t="s">
        <v>1885</v>
      </c>
      <c r="C11" s="488" t="s">
        <v>1886</v>
      </c>
      <c r="D11" s="520">
        <v>40</v>
      </c>
      <c r="E11" s="521" t="s">
        <v>1841</v>
      </c>
      <c r="F11" s="339"/>
      <c r="G11" s="487" t="s">
        <v>1836</v>
      </c>
      <c r="H11" s="289" t="s">
        <v>1836</v>
      </c>
      <c r="I11" s="289" t="s">
        <v>1848</v>
      </c>
      <c r="J11" s="4" t="s">
        <v>128</v>
      </c>
      <c r="K11" s="113" t="s">
        <v>128</v>
      </c>
      <c r="L11" s="519"/>
      <c r="M11" s="101"/>
    </row>
    <row r="12" spans="2:13" ht="17.25" thickBot="1">
      <c r="B12" s="495" t="s">
        <v>1887</v>
      </c>
      <c r="C12" s="496"/>
      <c r="D12" s="496"/>
      <c r="E12" s="496"/>
      <c r="F12" s="496"/>
      <c r="G12" s="496"/>
      <c r="H12" s="496"/>
      <c r="I12" s="496"/>
      <c r="J12" s="496"/>
      <c r="K12" s="496"/>
      <c r="L12" s="497"/>
      <c r="M12" s="101"/>
    </row>
    <row r="13" spans="2:13">
      <c r="B13" s="347" t="s">
        <v>1888</v>
      </c>
      <c r="C13" s="488" t="s">
        <v>1889</v>
      </c>
      <c r="D13" s="518" t="s">
        <v>315</v>
      </c>
      <c r="E13" s="341" t="s">
        <v>1875</v>
      </c>
      <c r="F13" s="342" t="s">
        <v>100</v>
      </c>
      <c r="G13" s="499" t="s">
        <v>1836</v>
      </c>
      <c r="H13" s="294" t="s">
        <v>1836</v>
      </c>
      <c r="I13" s="522" t="s">
        <v>1848</v>
      </c>
      <c r="J13" s="4" t="s">
        <v>128</v>
      </c>
      <c r="K13" s="113" t="s">
        <v>128</v>
      </c>
      <c r="L13" s="519"/>
      <c r="M13" s="101"/>
    </row>
    <row r="14" spans="2:13" ht="17.25" thickBot="1">
      <c r="B14" s="347" t="s">
        <v>1890</v>
      </c>
      <c r="C14" s="488" t="s">
        <v>1891</v>
      </c>
      <c r="D14" s="520">
        <v>30</v>
      </c>
      <c r="E14" s="521" t="s">
        <v>1841</v>
      </c>
      <c r="F14" s="339"/>
      <c r="G14" s="487" t="s">
        <v>1836</v>
      </c>
      <c r="H14" s="289" t="s">
        <v>1836</v>
      </c>
      <c r="I14" s="289" t="s">
        <v>1848</v>
      </c>
      <c r="J14" s="4" t="s">
        <v>128</v>
      </c>
      <c r="K14" s="113" t="s">
        <v>128</v>
      </c>
      <c r="L14" s="519"/>
      <c r="M14" s="101"/>
    </row>
    <row r="15" spans="2:13" ht="17.25" thickBot="1">
      <c r="B15" s="495" t="s">
        <v>1892</v>
      </c>
      <c r="C15" s="496"/>
      <c r="D15" s="496"/>
      <c r="E15" s="496"/>
      <c r="F15" s="496"/>
      <c r="G15" s="496"/>
      <c r="H15" s="496"/>
      <c r="I15" s="496"/>
      <c r="J15" s="496"/>
      <c r="K15" s="496"/>
      <c r="L15" s="497"/>
      <c r="M15" s="101"/>
    </row>
    <row r="16" spans="2:13">
      <c r="B16" s="347" t="s">
        <v>1893</v>
      </c>
      <c r="C16" s="488" t="s">
        <v>1894</v>
      </c>
      <c r="D16" s="518" t="s">
        <v>315</v>
      </c>
      <c r="E16" s="341" t="s">
        <v>99</v>
      </c>
      <c r="F16" s="342" t="s">
        <v>100</v>
      </c>
      <c r="G16" s="499" t="s">
        <v>1836</v>
      </c>
      <c r="H16" s="294" t="s">
        <v>1836</v>
      </c>
      <c r="I16" s="294" t="s">
        <v>1848</v>
      </c>
      <c r="J16" s="4" t="s">
        <v>128</v>
      </c>
      <c r="K16" s="113" t="s">
        <v>128</v>
      </c>
      <c r="L16" s="519"/>
      <c r="M16" s="101"/>
    </row>
    <row r="17" spans="2:13" ht="17.25" thickBot="1">
      <c r="B17" s="347" t="s">
        <v>1895</v>
      </c>
      <c r="C17" s="488" t="s">
        <v>1896</v>
      </c>
      <c r="D17" s="520">
        <v>30</v>
      </c>
      <c r="E17" s="521" t="s">
        <v>1553</v>
      </c>
      <c r="F17" s="339"/>
      <c r="G17" s="487" t="s">
        <v>1836</v>
      </c>
      <c r="H17" s="289" t="s">
        <v>1836</v>
      </c>
      <c r="I17" s="289" t="s">
        <v>1848</v>
      </c>
      <c r="J17" s="4" t="s">
        <v>128</v>
      </c>
      <c r="K17" s="113" t="s">
        <v>128</v>
      </c>
      <c r="L17" s="519"/>
      <c r="M17" s="101"/>
    </row>
    <row r="18" spans="2:13" ht="17.25" thickBot="1">
      <c r="B18" s="495" t="s">
        <v>1897</v>
      </c>
      <c r="C18" s="496"/>
      <c r="D18" s="496"/>
      <c r="E18" s="496"/>
      <c r="F18" s="496"/>
      <c r="G18" s="496"/>
      <c r="H18" s="496"/>
      <c r="I18" s="496"/>
      <c r="J18" s="496"/>
      <c r="K18" s="496"/>
      <c r="L18" s="497"/>
      <c r="M18" s="101"/>
    </row>
    <row r="19" spans="2:13">
      <c r="B19" s="347" t="s">
        <v>1898</v>
      </c>
      <c r="C19" s="488" t="s">
        <v>1899</v>
      </c>
      <c r="D19" s="518" t="s">
        <v>315</v>
      </c>
      <c r="E19" s="341" t="s">
        <v>99</v>
      </c>
      <c r="F19" s="342" t="s">
        <v>100</v>
      </c>
      <c r="G19" s="499" t="s">
        <v>1836</v>
      </c>
      <c r="H19" s="294" t="s">
        <v>1836</v>
      </c>
      <c r="I19" s="294" t="s">
        <v>1848</v>
      </c>
      <c r="J19" s="4" t="s">
        <v>128</v>
      </c>
      <c r="K19" s="113" t="s">
        <v>128</v>
      </c>
      <c r="L19" s="519"/>
      <c r="M19" s="101"/>
    </row>
    <row r="20" spans="2:13" ht="17.25" thickBot="1">
      <c r="B20" s="347" t="s">
        <v>1900</v>
      </c>
      <c r="C20" s="488" t="s">
        <v>1901</v>
      </c>
      <c r="D20" s="520">
        <v>30</v>
      </c>
      <c r="E20" s="521" t="s">
        <v>1553</v>
      </c>
      <c r="F20" s="339"/>
      <c r="G20" s="487" t="s">
        <v>1836</v>
      </c>
      <c r="H20" s="289" t="s">
        <v>1836</v>
      </c>
      <c r="I20" s="289" t="s">
        <v>1848</v>
      </c>
      <c r="J20" s="4" t="s">
        <v>128</v>
      </c>
      <c r="K20" s="113" t="s">
        <v>128</v>
      </c>
      <c r="L20" s="519"/>
      <c r="M20" s="101"/>
    </row>
    <row r="21" spans="2:13" ht="17.25" thickBot="1">
      <c r="B21" s="495" t="s">
        <v>1902</v>
      </c>
      <c r="C21" s="496"/>
      <c r="D21" s="496"/>
      <c r="E21" s="496"/>
      <c r="F21" s="496"/>
      <c r="G21" s="496"/>
      <c r="H21" s="496"/>
      <c r="I21" s="496"/>
      <c r="J21" s="496"/>
      <c r="K21" s="496"/>
      <c r="L21" s="497"/>
      <c r="M21" s="101"/>
    </row>
    <row r="22" spans="2:13">
      <c r="B22" s="291" t="s">
        <v>1903</v>
      </c>
      <c r="C22" s="523" t="s">
        <v>1904</v>
      </c>
      <c r="D22" s="293" t="s">
        <v>1464</v>
      </c>
      <c r="E22" s="341" t="s">
        <v>99</v>
      </c>
      <c r="F22" s="342" t="s">
        <v>100</v>
      </c>
      <c r="G22" s="499" t="s">
        <v>1836</v>
      </c>
      <c r="H22" s="294" t="s">
        <v>1836</v>
      </c>
      <c r="I22" s="294" t="s">
        <v>1848</v>
      </c>
      <c r="J22" s="4" t="s">
        <v>128</v>
      </c>
      <c r="K22" s="113" t="s">
        <v>128</v>
      </c>
      <c r="L22" s="500"/>
      <c r="M22" s="101"/>
    </row>
    <row r="23" spans="2:13" ht="17.25" thickBot="1">
      <c r="B23" s="304" t="s">
        <v>1905</v>
      </c>
      <c r="C23" s="490" t="s">
        <v>1906</v>
      </c>
      <c r="D23" s="489">
        <v>30</v>
      </c>
      <c r="E23" s="325" t="s">
        <v>1553</v>
      </c>
      <c r="F23" s="311"/>
      <c r="G23" s="487" t="s">
        <v>1836</v>
      </c>
      <c r="H23" s="289" t="s">
        <v>1836</v>
      </c>
      <c r="I23" s="289" t="s">
        <v>1848</v>
      </c>
      <c r="J23" s="4" t="s">
        <v>128</v>
      </c>
      <c r="K23" s="113" t="s">
        <v>128</v>
      </c>
      <c r="L23" s="501"/>
      <c r="M23" s="101"/>
    </row>
    <row r="24" spans="2:13" ht="17.25" thickBot="1">
      <c r="B24" s="495" t="s">
        <v>1907</v>
      </c>
      <c r="C24" s="496"/>
      <c r="D24" s="496"/>
      <c r="E24" s="496"/>
      <c r="F24" s="496"/>
      <c r="G24" s="496"/>
      <c r="H24" s="496"/>
      <c r="I24" s="496"/>
      <c r="J24" s="496"/>
      <c r="K24" s="496"/>
      <c r="L24" s="497"/>
      <c r="M24" s="101"/>
    </row>
    <row r="25" spans="2:13">
      <c r="B25" s="291" t="s">
        <v>1908</v>
      </c>
      <c r="C25" s="524" t="s">
        <v>1909</v>
      </c>
      <c r="D25" s="293" t="s">
        <v>1464</v>
      </c>
      <c r="E25" s="341" t="s">
        <v>99</v>
      </c>
      <c r="F25" s="342" t="s">
        <v>100</v>
      </c>
      <c r="G25" s="499" t="s">
        <v>1836</v>
      </c>
      <c r="H25" s="294" t="s">
        <v>1836</v>
      </c>
      <c r="I25" s="294" t="s">
        <v>1848</v>
      </c>
      <c r="J25" s="4" t="s">
        <v>128</v>
      </c>
      <c r="K25" s="113" t="s">
        <v>128</v>
      </c>
      <c r="L25" s="519"/>
      <c r="M25" s="101"/>
    </row>
    <row r="26" spans="2:13" ht="17.25" thickBot="1">
      <c r="B26" s="304" t="s">
        <v>1910</v>
      </c>
      <c r="C26" s="490" t="s">
        <v>1911</v>
      </c>
      <c r="D26" s="489">
        <v>30</v>
      </c>
      <c r="E26" s="325" t="s">
        <v>1553</v>
      </c>
      <c r="F26" s="339"/>
      <c r="G26" s="487" t="s">
        <v>1836</v>
      </c>
      <c r="H26" s="289" t="s">
        <v>1836</v>
      </c>
      <c r="I26" s="289" t="s">
        <v>1848</v>
      </c>
      <c r="J26" s="4" t="s">
        <v>128</v>
      </c>
      <c r="K26" s="113" t="s">
        <v>128</v>
      </c>
      <c r="L26" s="519"/>
      <c r="M26" s="101"/>
    </row>
    <row r="27" spans="2:13" ht="17.25" thickBot="1">
      <c r="B27" s="495" t="s">
        <v>1912</v>
      </c>
      <c r="C27" s="496"/>
      <c r="D27" s="496"/>
      <c r="E27" s="496"/>
      <c r="F27" s="496"/>
      <c r="G27" s="496"/>
      <c r="H27" s="496"/>
      <c r="I27" s="496"/>
      <c r="J27" s="496"/>
      <c r="K27" s="496"/>
      <c r="L27" s="497"/>
      <c r="M27" s="101"/>
    </row>
    <row r="28" spans="2:13">
      <c r="B28" s="291" t="s">
        <v>1913</v>
      </c>
      <c r="C28" s="498" t="s">
        <v>1914</v>
      </c>
      <c r="D28" s="293" t="s">
        <v>1464</v>
      </c>
      <c r="E28" s="341" t="s">
        <v>99</v>
      </c>
      <c r="F28" s="342" t="s">
        <v>100</v>
      </c>
      <c r="G28" s="499" t="s">
        <v>1836</v>
      </c>
      <c r="H28" s="294" t="s">
        <v>1836</v>
      </c>
      <c r="I28" s="294" t="s">
        <v>1848</v>
      </c>
      <c r="J28" s="4" t="s">
        <v>101</v>
      </c>
      <c r="K28" s="113" t="s">
        <v>128</v>
      </c>
      <c r="L28" s="500"/>
      <c r="M28" s="101"/>
    </row>
    <row r="29" spans="2:13" ht="17.25" thickBot="1">
      <c r="B29" s="304" t="s">
        <v>1915</v>
      </c>
      <c r="C29" s="309" t="s">
        <v>1916</v>
      </c>
      <c r="D29" s="489">
        <v>30</v>
      </c>
      <c r="E29" s="325" t="s">
        <v>1553</v>
      </c>
      <c r="F29" s="339"/>
      <c r="G29" s="487" t="s">
        <v>1836</v>
      </c>
      <c r="H29" s="289" t="s">
        <v>1836</v>
      </c>
      <c r="I29" s="289" t="s">
        <v>1848</v>
      </c>
      <c r="J29" s="4" t="s">
        <v>101</v>
      </c>
      <c r="K29" s="113" t="s">
        <v>128</v>
      </c>
      <c r="L29" s="519"/>
      <c r="M29" s="101"/>
    </row>
    <row r="30" spans="2:13" ht="20.100000000000001" customHeight="1">
      <c r="B30" s="122"/>
      <c r="C30" s="122"/>
      <c r="D30" s="123"/>
      <c r="E30" s="124"/>
      <c r="F30" s="124"/>
      <c r="G30" s="125"/>
      <c r="H30" s="125"/>
      <c r="I30" s="125"/>
      <c r="J30" s="125"/>
      <c r="K30" s="125"/>
      <c r="L30" s="122"/>
      <c r="M30"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86E5-FD5C-4FBE-AFF8-F223B1692DC9}">
  <sheetPr codeName="Sheet127">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0</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c r="B5" s="126" t="s">
        <v>1917</v>
      </c>
      <c r="C5" s="525" t="s">
        <v>1918</v>
      </c>
      <c r="D5" s="526" t="s">
        <v>1558</v>
      </c>
      <c r="E5" s="527" t="s">
        <v>99</v>
      </c>
      <c r="F5" s="106"/>
      <c r="G5" s="108" t="s">
        <v>128</v>
      </c>
      <c r="H5" s="128" t="s">
        <v>102</v>
      </c>
      <c r="I5" s="108" t="s">
        <v>128</v>
      </c>
      <c r="J5" s="108" t="s">
        <v>128</v>
      </c>
      <c r="K5" s="106" t="s">
        <v>128</v>
      </c>
      <c r="L5" s="528"/>
      <c r="M5" s="101"/>
    </row>
    <row r="6" spans="2:13">
      <c r="B6" s="215" t="s">
        <v>1919</v>
      </c>
      <c r="C6" s="525" t="s">
        <v>1920</v>
      </c>
      <c r="D6" s="143">
        <v>20</v>
      </c>
      <c r="E6" s="529" t="s">
        <v>1553</v>
      </c>
      <c r="F6" s="113"/>
      <c r="G6" s="4" t="s">
        <v>128</v>
      </c>
      <c r="H6" s="530" t="s">
        <v>102</v>
      </c>
      <c r="I6" s="4" t="s">
        <v>128</v>
      </c>
      <c r="J6" s="4" t="s">
        <v>128</v>
      </c>
      <c r="K6" s="113" t="s">
        <v>128</v>
      </c>
      <c r="L6" s="531"/>
      <c r="M6" s="101"/>
    </row>
    <row r="7" spans="2:13" ht="30">
      <c r="B7" s="215" t="s">
        <v>1921</v>
      </c>
      <c r="C7" s="525" t="s">
        <v>1922</v>
      </c>
      <c r="D7" s="143">
        <v>2</v>
      </c>
      <c r="E7" s="529" t="s">
        <v>1471</v>
      </c>
      <c r="F7" s="113"/>
      <c r="G7" s="4" t="s">
        <v>128</v>
      </c>
      <c r="H7" s="530" t="s">
        <v>102</v>
      </c>
      <c r="I7" s="4" t="s">
        <v>128</v>
      </c>
      <c r="J7" s="4" t="s">
        <v>128</v>
      </c>
      <c r="K7" s="113" t="s">
        <v>128</v>
      </c>
      <c r="L7" s="532" t="s">
        <v>1923</v>
      </c>
      <c r="M7" s="101"/>
    </row>
    <row r="8" spans="2:13">
      <c r="B8" s="215" t="s">
        <v>1924</v>
      </c>
      <c r="C8" s="525" t="s">
        <v>1925</v>
      </c>
      <c r="D8" s="143">
        <v>11</v>
      </c>
      <c r="E8" s="529" t="s">
        <v>1553</v>
      </c>
      <c r="F8" s="113"/>
      <c r="G8" s="4" t="s">
        <v>128</v>
      </c>
      <c r="H8" s="530" t="s">
        <v>102</v>
      </c>
      <c r="I8" s="4" t="s">
        <v>128</v>
      </c>
      <c r="J8" s="4" t="s">
        <v>128</v>
      </c>
      <c r="K8" s="113" t="s">
        <v>128</v>
      </c>
      <c r="L8" s="533" t="s">
        <v>1926</v>
      </c>
      <c r="M8" s="101"/>
    </row>
    <row r="9" spans="2:13" ht="18.75">
      <c r="B9" s="184" t="s">
        <v>205</v>
      </c>
      <c r="C9" s="534"/>
      <c r="D9" s="143">
        <v>11</v>
      </c>
      <c r="E9" s="529" t="s">
        <v>1553</v>
      </c>
      <c r="F9" s="113"/>
      <c r="G9" s="4" t="s">
        <v>128</v>
      </c>
      <c r="H9" s="530" t="s">
        <v>102</v>
      </c>
      <c r="I9" s="4" t="s">
        <v>128</v>
      </c>
      <c r="J9" s="4" t="s">
        <v>128</v>
      </c>
      <c r="K9" s="113" t="s">
        <v>128</v>
      </c>
      <c r="L9" s="535"/>
      <c r="M9" s="101"/>
    </row>
    <row r="10" spans="2:13" ht="18.75">
      <c r="B10" s="215" t="s">
        <v>1927</v>
      </c>
      <c r="C10" s="525" t="s">
        <v>1928</v>
      </c>
      <c r="D10" s="143">
        <v>11</v>
      </c>
      <c r="E10" s="529" t="s">
        <v>1553</v>
      </c>
      <c r="F10" s="113"/>
      <c r="G10" s="4" t="s">
        <v>128</v>
      </c>
      <c r="H10" s="530" t="s">
        <v>102</v>
      </c>
      <c r="I10" s="4" t="s">
        <v>128</v>
      </c>
      <c r="J10" s="4" t="s">
        <v>128</v>
      </c>
      <c r="K10" s="113" t="s">
        <v>128</v>
      </c>
      <c r="L10" s="536"/>
      <c r="M10" s="101"/>
    </row>
    <row r="11" spans="2:13">
      <c r="B11" s="215" t="s">
        <v>1929</v>
      </c>
      <c r="C11" s="525" t="s">
        <v>1930</v>
      </c>
      <c r="D11" s="143">
        <v>11</v>
      </c>
      <c r="E11" s="529" t="s">
        <v>1553</v>
      </c>
      <c r="F11" s="113"/>
      <c r="G11" s="4" t="s">
        <v>128</v>
      </c>
      <c r="H11" s="530" t="s">
        <v>102</v>
      </c>
      <c r="I11" s="4" t="s">
        <v>128</v>
      </c>
      <c r="J11" s="4" t="s">
        <v>128</v>
      </c>
      <c r="K11" s="113" t="s">
        <v>128</v>
      </c>
      <c r="L11" s="533" t="s">
        <v>1926</v>
      </c>
      <c r="M11" s="101"/>
    </row>
    <row r="12" spans="2:13" ht="18.75">
      <c r="B12" s="184" t="s">
        <v>205</v>
      </c>
      <c r="C12" s="525"/>
      <c r="D12" s="143">
        <v>11</v>
      </c>
      <c r="E12" s="529" t="s">
        <v>1553</v>
      </c>
      <c r="F12" s="113"/>
      <c r="G12" s="4" t="s">
        <v>128</v>
      </c>
      <c r="H12" s="530" t="s">
        <v>102</v>
      </c>
      <c r="I12" s="4" t="s">
        <v>128</v>
      </c>
      <c r="J12" s="4" t="s">
        <v>128</v>
      </c>
      <c r="K12" s="113" t="s">
        <v>128</v>
      </c>
      <c r="L12" s="535"/>
      <c r="M12" s="101"/>
    </row>
    <row r="13" spans="2:13" ht="18.75">
      <c r="B13" s="215" t="s">
        <v>1931</v>
      </c>
      <c r="C13" s="525" t="s">
        <v>1932</v>
      </c>
      <c r="D13" s="143">
        <v>11</v>
      </c>
      <c r="E13" s="529" t="s">
        <v>1553</v>
      </c>
      <c r="F13" s="113"/>
      <c r="G13" s="4" t="s">
        <v>128</v>
      </c>
      <c r="H13" s="530" t="s">
        <v>102</v>
      </c>
      <c r="I13" s="4" t="s">
        <v>128</v>
      </c>
      <c r="J13" s="4" t="s">
        <v>128</v>
      </c>
      <c r="K13" s="113" t="s">
        <v>128</v>
      </c>
      <c r="L13" s="536"/>
      <c r="M13" s="101"/>
    </row>
    <row r="14" spans="2:13">
      <c r="B14" s="215" t="s">
        <v>1933</v>
      </c>
      <c r="C14" s="525" t="s">
        <v>1934</v>
      </c>
      <c r="D14" s="143">
        <v>11</v>
      </c>
      <c r="E14" s="529" t="s">
        <v>1553</v>
      </c>
      <c r="F14" s="113"/>
      <c r="G14" s="4" t="s">
        <v>128</v>
      </c>
      <c r="H14" s="530" t="s">
        <v>102</v>
      </c>
      <c r="I14" s="4" t="s">
        <v>128</v>
      </c>
      <c r="J14" s="4" t="s">
        <v>128</v>
      </c>
      <c r="K14" s="113" t="s">
        <v>128</v>
      </c>
      <c r="L14" s="533" t="s">
        <v>1926</v>
      </c>
      <c r="M14" s="101"/>
    </row>
    <row r="15" spans="2:13" ht="18.75">
      <c r="B15" s="184" t="s">
        <v>205</v>
      </c>
      <c r="C15" s="525"/>
      <c r="D15" s="143">
        <v>11</v>
      </c>
      <c r="E15" s="529" t="s">
        <v>1553</v>
      </c>
      <c r="F15" s="113"/>
      <c r="G15" s="4" t="s">
        <v>128</v>
      </c>
      <c r="H15" s="530" t="s">
        <v>102</v>
      </c>
      <c r="I15" s="4" t="s">
        <v>128</v>
      </c>
      <c r="J15" s="4" t="s">
        <v>128</v>
      </c>
      <c r="K15" s="113" t="s">
        <v>128</v>
      </c>
      <c r="L15" s="535"/>
      <c r="M15" s="101"/>
    </row>
    <row r="16" spans="2:13" ht="18.75">
      <c r="B16" s="215" t="s">
        <v>1935</v>
      </c>
      <c r="C16" s="525" t="s">
        <v>1936</v>
      </c>
      <c r="D16" s="143">
        <v>11</v>
      </c>
      <c r="E16" s="529" t="s">
        <v>1553</v>
      </c>
      <c r="F16" s="113"/>
      <c r="G16" s="4" t="s">
        <v>128</v>
      </c>
      <c r="H16" s="530" t="s">
        <v>102</v>
      </c>
      <c r="I16" s="4" t="s">
        <v>128</v>
      </c>
      <c r="J16" s="4" t="s">
        <v>128</v>
      </c>
      <c r="K16" s="113" t="s">
        <v>128</v>
      </c>
      <c r="L16" s="536"/>
      <c r="M16" s="101"/>
    </row>
    <row r="17" spans="2:13">
      <c r="B17" s="215" t="s">
        <v>1937</v>
      </c>
      <c r="C17" s="525" t="s">
        <v>1938</v>
      </c>
      <c r="D17" s="143">
        <v>11</v>
      </c>
      <c r="E17" s="529" t="s">
        <v>1553</v>
      </c>
      <c r="F17" s="113"/>
      <c r="G17" s="4" t="s">
        <v>128</v>
      </c>
      <c r="H17" s="530" t="s">
        <v>102</v>
      </c>
      <c r="I17" s="4" t="s">
        <v>128</v>
      </c>
      <c r="J17" s="4" t="s">
        <v>128</v>
      </c>
      <c r="K17" s="113" t="s">
        <v>128</v>
      </c>
      <c r="L17" s="533" t="s">
        <v>1926</v>
      </c>
      <c r="M17" s="101"/>
    </row>
    <row r="18" spans="2:13" ht="18.75">
      <c r="B18" s="184" t="s">
        <v>205</v>
      </c>
      <c r="C18" s="537"/>
      <c r="D18" s="143">
        <v>11</v>
      </c>
      <c r="E18" s="529" t="s">
        <v>1553</v>
      </c>
      <c r="F18" s="113"/>
      <c r="G18" s="4" t="s">
        <v>128</v>
      </c>
      <c r="H18" s="530" t="s">
        <v>102</v>
      </c>
      <c r="I18" s="4" t="s">
        <v>128</v>
      </c>
      <c r="J18" s="4" t="s">
        <v>128</v>
      </c>
      <c r="K18" s="113" t="s">
        <v>128</v>
      </c>
      <c r="L18" s="535"/>
      <c r="M18" s="101"/>
    </row>
    <row r="19" spans="2:13" ht="18.75">
      <c r="B19" s="215" t="s">
        <v>1939</v>
      </c>
      <c r="C19" s="525" t="s">
        <v>1940</v>
      </c>
      <c r="D19" s="143">
        <v>11</v>
      </c>
      <c r="E19" s="529" t="s">
        <v>1553</v>
      </c>
      <c r="F19" s="113"/>
      <c r="G19" s="4" t="s">
        <v>128</v>
      </c>
      <c r="H19" s="530" t="s">
        <v>102</v>
      </c>
      <c r="I19" s="4" t="s">
        <v>128</v>
      </c>
      <c r="J19" s="4" t="s">
        <v>128</v>
      </c>
      <c r="K19" s="113" t="s">
        <v>128</v>
      </c>
      <c r="L19" s="536"/>
      <c r="M19" s="101"/>
    </row>
    <row r="20" spans="2:13" ht="30">
      <c r="B20" s="215" t="s">
        <v>1941</v>
      </c>
      <c r="C20" s="525" t="s">
        <v>1942</v>
      </c>
      <c r="D20" s="143">
        <v>2</v>
      </c>
      <c r="E20" s="529" t="s">
        <v>1471</v>
      </c>
      <c r="F20" s="113"/>
      <c r="G20" s="4" t="s">
        <v>128</v>
      </c>
      <c r="H20" s="530" t="s">
        <v>102</v>
      </c>
      <c r="I20" s="4" t="s">
        <v>128</v>
      </c>
      <c r="J20" s="4" t="s">
        <v>128</v>
      </c>
      <c r="K20" s="113" t="s">
        <v>128</v>
      </c>
      <c r="L20" s="532" t="s">
        <v>1943</v>
      </c>
      <c r="M20" s="101"/>
    </row>
    <row r="21" spans="2:13" ht="30">
      <c r="B21" s="215" t="s">
        <v>1944</v>
      </c>
      <c r="C21" s="525" t="s">
        <v>1945</v>
      </c>
      <c r="D21" s="143">
        <v>2</v>
      </c>
      <c r="E21" s="529" t="s">
        <v>1471</v>
      </c>
      <c r="F21" s="113"/>
      <c r="G21" s="4" t="s">
        <v>128</v>
      </c>
      <c r="H21" s="530" t="s">
        <v>102</v>
      </c>
      <c r="I21" s="4" t="s">
        <v>128</v>
      </c>
      <c r="J21" s="4" t="s">
        <v>128</v>
      </c>
      <c r="K21" s="113" t="s">
        <v>128</v>
      </c>
      <c r="L21" s="532" t="s">
        <v>1946</v>
      </c>
      <c r="M21" s="101"/>
    </row>
    <row r="22" spans="2:13" ht="30.75" thickBot="1">
      <c r="B22" s="538" t="s">
        <v>1947</v>
      </c>
      <c r="C22" s="539" t="s">
        <v>1948</v>
      </c>
      <c r="D22" s="165">
        <v>2</v>
      </c>
      <c r="E22" s="540" t="s">
        <v>1471</v>
      </c>
      <c r="F22" s="113"/>
      <c r="G22" s="4" t="s">
        <v>128</v>
      </c>
      <c r="H22" s="165" t="s">
        <v>102</v>
      </c>
      <c r="I22" s="4" t="s">
        <v>128</v>
      </c>
      <c r="J22" s="4" t="s">
        <v>128</v>
      </c>
      <c r="K22" s="113" t="s">
        <v>128</v>
      </c>
      <c r="L22" s="541" t="s">
        <v>1946</v>
      </c>
      <c r="M22" s="101"/>
    </row>
    <row r="23" spans="2:13" ht="20.100000000000001" customHeight="1">
      <c r="B23" s="122"/>
      <c r="C23" s="122"/>
      <c r="D23" s="123"/>
      <c r="E23" s="124"/>
      <c r="F23" s="124"/>
      <c r="G23" s="125"/>
      <c r="H23" s="125"/>
      <c r="I23" s="125"/>
      <c r="J23" s="125"/>
      <c r="K23" s="125"/>
      <c r="L23" s="122"/>
      <c r="M23"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66B1-4926-47E1-A8D0-E859855BFDD8}">
  <sheetPr codeName="Sheet128">
    <outlinePr summaryBelow="0"/>
    <pageSetUpPr fitToPage="1"/>
  </sheetPr>
  <dimension ref="B1:M8"/>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98.710937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1</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c r="B5" s="126" t="s">
        <v>1917</v>
      </c>
      <c r="C5" s="525" t="s">
        <v>1949</v>
      </c>
      <c r="D5" s="526" t="s">
        <v>1558</v>
      </c>
      <c r="E5" s="527" t="s">
        <v>99</v>
      </c>
      <c r="F5" s="106"/>
      <c r="G5" s="108" t="s">
        <v>128</v>
      </c>
      <c r="H5" s="128" t="s">
        <v>102</v>
      </c>
      <c r="I5" s="108" t="s">
        <v>128</v>
      </c>
      <c r="J5" s="108" t="s">
        <v>128</v>
      </c>
      <c r="K5" s="106" t="s">
        <v>128</v>
      </c>
      <c r="L5" s="528"/>
      <c r="M5" s="101"/>
    </row>
    <row r="6" spans="2:13">
      <c r="B6" s="215" t="s">
        <v>1950</v>
      </c>
      <c r="C6" s="525" t="s">
        <v>1951</v>
      </c>
      <c r="D6" s="143">
        <v>12</v>
      </c>
      <c r="E6" s="529" t="s">
        <v>1553</v>
      </c>
      <c r="F6" s="113"/>
      <c r="G6" s="4" t="s">
        <v>128</v>
      </c>
      <c r="H6" s="530" t="s">
        <v>102</v>
      </c>
      <c r="I6" s="4" t="s">
        <v>128</v>
      </c>
      <c r="J6" s="4" t="s">
        <v>128</v>
      </c>
      <c r="K6" s="113" t="s">
        <v>128</v>
      </c>
      <c r="L6" s="531"/>
      <c r="M6" s="101"/>
    </row>
    <row r="7" spans="2:13" ht="90.75" thickBot="1">
      <c r="B7" s="538" t="s">
        <v>1952</v>
      </c>
      <c r="C7" s="539" t="s">
        <v>1953</v>
      </c>
      <c r="D7" s="165">
        <v>8</v>
      </c>
      <c r="E7" s="540" t="s">
        <v>1553</v>
      </c>
      <c r="F7" s="113"/>
      <c r="G7" s="4" t="s">
        <v>128</v>
      </c>
      <c r="H7" s="165" t="s">
        <v>102</v>
      </c>
      <c r="I7" s="4" t="s">
        <v>128</v>
      </c>
      <c r="J7" s="4" t="s">
        <v>128</v>
      </c>
      <c r="K7" s="113" t="s">
        <v>128</v>
      </c>
      <c r="L7" s="542" t="s">
        <v>1954</v>
      </c>
      <c r="M7" s="101"/>
    </row>
    <row r="8" spans="2:13" ht="20.100000000000001" customHeight="1">
      <c r="B8" s="122"/>
      <c r="C8" s="122"/>
      <c r="D8" s="123"/>
      <c r="E8" s="124"/>
      <c r="F8" s="124"/>
      <c r="G8" s="125"/>
      <c r="H8" s="125"/>
      <c r="I8" s="125"/>
      <c r="J8" s="125"/>
      <c r="K8" s="125"/>
      <c r="L8" s="122"/>
      <c r="M8" s="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0F65-B952-4375-9B4E-423B4C8DECF1}">
  <sheetPr codeName="Sheet120">
    <outlinePr summaryBelow="0"/>
    <pageSetUpPr fitToPage="1"/>
  </sheetPr>
  <dimension ref="B1:M164"/>
  <sheetViews>
    <sheetView showGridLines="0" zoomScaleNormal="100" zoomScaleSheetLayoutView="100" workbookViewId="0"/>
  </sheetViews>
  <sheetFormatPr defaultColWidth="10.28515625" defaultRowHeight="16.5"/>
  <cols>
    <col min="1" max="1" width="2.7109375" style="9" customWidth="1"/>
    <col min="2" max="2" width="35.7109375" style="9" customWidth="1"/>
    <col min="3" max="3" width="12.7109375" style="9" customWidth="1"/>
    <col min="4" max="11" width="10.7109375" style="81" customWidth="1"/>
    <col min="12" max="12" width="103.42578125" style="9" customWidth="1"/>
    <col min="13" max="13" width="2.7109375" style="9" customWidth="1"/>
    <col min="14" max="16384" width="10.28515625" style="9"/>
  </cols>
  <sheetData>
    <row r="1" spans="2:13" ht="13.5" customHeight="1" thickBot="1">
      <c r="B1" s="82"/>
      <c r="C1" s="82"/>
      <c r="D1" s="83"/>
      <c r="E1" s="84"/>
      <c r="F1" s="84"/>
      <c r="G1" s="84"/>
      <c r="H1" s="84"/>
      <c r="I1" s="84"/>
      <c r="J1" s="84"/>
      <c r="K1" s="84"/>
      <c r="L1" s="82"/>
      <c r="M1" s="82"/>
    </row>
    <row r="2" spans="2:13" ht="44.1" customHeight="1" thickBot="1">
      <c r="B2" s="85" t="s">
        <v>95</v>
      </c>
      <c r="C2" s="86"/>
      <c r="D2" s="86"/>
      <c r="E2" s="86"/>
      <c r="F2" s="86"/>
      <c r="G2" s="86"/>
      <c r="H2" s="86"/>
      <c r="I2" s="86"/>
      <c r="J2" s="86"/>
      <c r="K2" s="86"/>
      <c r="L2" s="87"/>
      <c r="M2" s="88"/>
    </row>
    <row r="3" spans="2:13" ht="13.5" customHeight="1" thickBot="1">
      <c r="B3" s="89"/>
      <c r="C3" s="89"/>
      <c r="D3" s="89"/>
      <c r="E3" s="89"/>
      <c r="F3" s="89"/>
      <c r="G3" s="89"/>
      <c r="H3" s="89"/>
      <c r="I3" s="89"/>
      <c r="J3" s="89"/>
      <c r="K3" s="89"/>
      <c r="L3" s="89"/>
    </row>
    <row r="4" spans="2:13" ht="20.25" customHeight="1" thickBot="1">
      <c r="B4" s="90" t="s">
        <v>10</v>
      </c>
      <c r="C4" s="91" t="s">
        <v>1849</v>
      </c>
      <c r="D4" s="91" t="s">
        <v>86</v>
      </c>
      <c r="E4" s="91" t="s">
        <v>87</v>
      </c>
      <c r="F4" s="92" t="s">
        <v>88</v>
      </c>
      <c r="G4" s="93" t="s">
        <v>89</v>
      </c>
      <c r="H4" s="94" t="s">
        <v>90</v>
      </c>
      <c r="I4" s="95" t="s">
        <v>91</v>
      </c>
      <c r="J4" s="94" t="s">
        <v>92</v>
      </c>
      <c r="K4" s="96" t="s">
        <v>93</v>
      </c>
      <c r="L4" s="97" t="s">
        <v>94</v>
      </c>
    </row>
    <row r="5" spans="2:13" ht="33">
      <c r="B5" s="132" t="s">
        <v>96</v>
      </c>
      <c r="C5" s="133" t="s">
        <v>97</v>
      </c>
      <c r="D5" s="134" t="s">
        <v>98</v>
      </c>
      <c r="E5" s="135" t="s">
        <v>99</v>
      </c>
      <c r="F5" s="136"/>
      <c r="G5" s="137" t="s">
        <v>101</v>
      </c>
      <c r="H5" s="138" t="s">
        <v>102</v>
      </c>
      <c r="I5" s="137" t="s">
        <v>101</v>
      </c>
      <c r="J5" s="137" t="s">
        <v>101</v>
      </c>
      <c r="K5" s="137" t="s">
        <v>101</v>
      </c>
      <c r="L5" s="139" t="s">
        <v>103</v>
      </c>
      <c r="M5" s="131"/>
    </row>
    <row r="6" spans="2:13">
      <c r="B6" s="140" t="s">
        <v>104</v>
      </c>
      <c r="C6" s="141" t="s">
        <v>105</v>
      </c>
      <c r="D6" s="142" t="s">
        <v>106</v>
      </c>
      <c r="E6" s="143" t="s">
        <v>107</v>
      </c>
      <c r="F6" s="144"/>
      <c r="G6" s="137" t="s">
        <v>101</v>
      </c>
      <c r="H6" s="4" t="s">
        <v>102</v>
      </c>
      <c r="I6" s="145" t="s">
        <v>101</v>
      </c>
      <c r="J6" s="137" t="s">
        <v>101</v>
      </c>
      <c r="K6" s="137" t="s">
        <v>101</v>
      </c>
      <c r="L6" s="146"/>
      <c r="M6" s="131"/>
    </row>
    <row r="7" spans="2:13">
      <c r="B7" s="140" t="s">
        <v>108</v>
      </c>
      <c r="C7" s="141" t="s">
        <v>109</v>
      </c>
      <c r="D7" s="142" t="s">
        <v>110</v>
      </c>
      <c r="E7" s="143" t="s">
        <v>111</v>
      </c>
      <c r="F7" s="144"/>
      <c r="G7" s="137" t="s">
        <v>101</v>
      </c>
      <c r="H7" s="4" t="s">
        <v>102</v>
      </c>
      <c r="I7" s="145" t="s">
        <v>102</v>
      </c>
      <c r="J7" s="137" t="s">
        <v>101</v>
      </c>
      <c r="K7" s="137" t="s">
        <v>101</v>
      </c>
      <c r="L7" s="147" t="s">
        <v>112</v>
      </c>
      <c r="M7" s="131"/>
    </row>
    <row r="8" spans="2:13" ht="36.75" thickBot="1">
      <c r="B8" s="148" t="s">
        <v>113</v>
      </c>
      <c r="C8" s="141" t="s">
        <v>114</v>
      </c>
      <c r="D8" s="149" t="s">
        <v>110</v>
      </c>
      <c r="E8" s="150" t="s">
        <v>111</v>
      </c>
      <c r="F8" s="151"/>
      <c r="G8" s="137" t="s">
        <v>101</v>
      </c>
      <c r="H8" s="118" t="s">
        <v>102</v>
      </c>
      <c r="I8" s="152" t="s">
        <v>102</v>
      </c>
      <c r="J8" s="137" t="s">
        <v>101</v>
      </c>
      <c r="K8" s="137" t="s">
        <v>101</v>
      </c>
      <c r="L8" s="153" t="s">
        <v>115</v>
      </c>
      <c r="M8" s="131"/>
    </row>
    <row r="9" spans="2:13" ht="20.100000000000001" customHeight="1" thickBot="1">
      <c r="B9" s="98" t="s">
        <v>116</v>
      </c>
      <c r="C9" s="99"/>
      <c r="D9" s="99"/>
      <c r="E9" s="99"/>
      <c r="F9" s="99"/>
      <c r="G9" s="99"/>
      <c r="H9" s="99"/>
      <c r="I9" s="99"/>
      <c r="J9" s="99"/>
      <c r="K9" s="99"/>
      <c r="L9" s="100"/>
      <c r="M9" s="131"/>
    </row>
    <row r="10" spans="2:13">
      <c r="B10" s="154" t="s">
        <v>117</v>
      </c>
      <c r="C10" s="141" t="s">
        <v>118</v>
      </c>
      <c r="D10" s="155" t="s">
        <v>119</v>
      </c>
      <c r="E10" s="128" t="s">
        <v>120</v>
      </c>
      <c r="F10" s="129"/>
      <c r="G10" s="130" t="s">
        <v>101</v>
      </c>
      <c r="H10" s="108" t="s">
        <v>121</v>
      </c>
      <c r="I10" s="130" t="s">
        <v>102</v>
      </c>
      <c r="J10" s="130" t="s">
        <v>101</v>
      </c>
      <c r="K10" s="130" t="s">
        <v>101</v>
      </c>
      <c r="L10" s="109"/>
      <c r="M10" s="131"/>
    </row>
    <row r="11" spans="2:13">
      <c r="B11" s="156" t="s">
        <v>122</v>
      </c>
      <c r="C11" s="141" t="s">
        <v>123</v>
      </c>
      <c r="D11" s="142" t="s">
        <v>110</v>
      </c>
      <c r="E11" s="143" t="s">
        <v>111</v>
      </c>
      <c r="F11" s="144"/>
      <c r="G11" s="137" t="s">
        <v>101</v>
      </c>
      <c r="H11" s="4" t="s">
        <v>102</v>
      </c>
      <c r="I11" s="145" t="s">
        <v>102</v>
      </c>
      <c r="J11" s="137" t="s">
        <v>101</v>
      </c>
      <c r="K11" s="137" t="s">
        <v>101</v>
      </c>
      <c r="L11" s="157" t="s">
        <v>124</v>
      </c>
      <c r="M11" s="131"/>
    </row>
    <row r="12" spans="2:13">
      <c r="B12" s="156" t="s">
        <v>125</v>
      </c>
      <c r="C12" s="141" t="s">
        <v>126</v>
      </c>
      <c r="D12" s="142" t="s">
        <v>127</v>
      </c>
      <c r="E12" s="143" t="s">
        <v>111</v>
      </c>
      <c r="F12" s="144"/>
      <c r="G12" s="137" t="s">
        <v>101</v>
      </c>
      <c r="H12" s="4" t="s">
        <v>102</v>
      </c>
      <c r="I12" s="145" t="s">
        <v>128</v>
      </c>
      <c r="J12" s="137" t="s">
        <v>101</v>
      </c>
      <c r="K12" s="137" t="s">
        <v>101</v>
      </c>
      <c r="L12" s="158" t="s">
        <v>129</v>
      </c>
      <c r="M12" s="131"/>
    </row>
    <row r="13" spans="2:13">
      <c r="B13" s="156" t="s">
        <v>130</v>
      </c>
      <c r="C13" s="141" t="s">
        <v>131</v>
      </c>
      <c r="D13" s="142" t="s">
        <v>127</v>
      </c>
      <c r="E13" s="143" t="s">
        <v>111</v>
      </c>
      <c r="F13" s="144"/>
      <c r="G13" s="137" t="s">
        <v>101</v>
      </c>
      <c r="H13" s="4" t="s">
        <v>102</v>
      </c>
      <c r="I13" s="145" t="s">
        <v>128</v>
      </c>
      <c r="J13" s="137" t="s">
        <v>101</v>
      </c>
      <c r="K13" s="137" t="s">
        <v>101</v>
      </c>
      <c r="L13" s="159"/>
      <c r="M13" s="131"/>
    </row>
    <row r="14" spans="2:13">
      <c r="B14" s="156" t="s">
        <v>132</v>
      </c>
      <c r="C14" s="141" t="s">
        <v>133</v>
      </c>
      <c r="D14" s="142" t="s">
        <v>134</v>
      </c>
      <c r="E14" s="143" t="s">
        <v>111</v>
      </c>
      <c r="F14" s="144"/>
      <c r="G14" s="137" t="s">
        <v>101</v>
      </c>
      <c r="H14" s="4" t="s">
        <v>102</v>
      </c>
      <c r="I14" s="145" t="s">
        <v>128</v>
      </c>
      <c r="J14" s="137" t="s">
        <v>101</v>
      </c>
      <c r="K14" s="137" t="s">
        <v>101</v>
      </c>
      <c r="L14" s="115" t="s">
        <v>135</v>
      </c>
      <c r="M14" s="131"/>
    </row>
    <row r="15" spans="2:13" ht="33">
      <c r="B15" s="156" t="s">
        <v>136</v>
      </c>
      <c r="C15" s="141" t="s">
        <v>137</v>
      </c>
      <c r="D15" s="142" t="s">
        <v>138</v>
      </c>
      <c r="E15" s="143" t="s">
        <v>111</v>
      </c>
      <c r="F15" s="144"/>
      <c r="G15" s="137" t="s">
        <v>101</v>
      </c>
      <c r="H15" s="4" t="s">
        <v>102</v>
      </c>
      <c r="I15" s="145" t="s">
        <v>128</v>
      </c>
      <c r="J15" s="137" t="s">
        <v>101</v>
      </c>
      <c r="K15" s="137" t="s">
        <v>101</v>
      </c>
      <c r="L15" s="110" t="s">
        <v>139</v>
      </c>
      <c r="M15" s="131"/>
    </row>
    <row r="16" spans="2:13">
      <c r="B16" s="156" t="s">
        <v>140</v>
      </c>
      <c r="C16" s="141" t="s">
        <v>141</v>
      </c>
      <c r="D16" s="142" t="s">
        <v>127</v>
      </c>
      <c r="E16" s="143" t="s">
        <v>111</v>
      </c>
      <c r="F16" s="144"/>
      <c r="G16" s="137" t="s">
        <v>101</v>
      </c>
      <c r="H16" s="4" t="s">
        <v>102</v>
      </c>
      <c r="I16" s="145" t="s">
        <v>128</v>
      </c>
      <c r="J16" s="137" t="s">
        <v>101</v>
      </c>
      <c r="K16" s="137" t="s">
        <v>101</v>
      </c>
      <c r="L16" s="395" t="s">
        <v>142</v>
      </c>
      <c r="M16" s="131"/>
    </row>
    <row r="17" spans="2:13">
      <c r="B17" s="156" t="s">
        <v>143</v>
      </c>
      <c r="C17" s="141" t="s">
        <v>144</v>
      </c>
      <c r="D17" s="142" t="s">
        <v>127</v>
      </c>
      <c r="E17" s="143" t="s">
        <v>111</v>
      </c>
      <c r="F17" s="144"/>
      <c r="G17" s="137" t="s">
        <v>101</v>
      </c>
      <c r="H17" s="4" t="s">
        <v>102</v>
      </c>
      <c r="I17" s="145" t="s">
        <v>128</v>
      </c>
      <c r="J17" s="137" t="s">
        <v>101</v>
      </c>
      <c r="K17" s="137" t="s">
        <v>101</v>
      </c>
      <c r="L17" s="407"/>
      <c r="M17" s="131"/>
    </row>
    <row r="18" spans="2:13" ht="16.149999999999999" customHeight="1">
      <c r="B18" s="156" t="s">
        <v>145</v>
      </c>
      <c r="C18" s="141" t="s">
        <v>146</v>
      </c>
      <c r="D18" s="142" t="s">
        <v>127</v>
      </c>
      <c r="E18" s="143" t="s">
        <v>111</v>
      </c>
      <c r="F18" s="144"/>
      <c r="G18" s="137" t="s">
        <v>101</v>
      </c>
      <c r="H18" s="4" t="s">
        <v>102</v>
      </c>
      <c r="I18" s="145" t="s">
        <v>128</v>
      </c>
      <c r="J18" s="137" t="s">
        <v>101</v>
      </c>
      <c r="K18" s="137" t="s">
        <v>101</v>
      </c>
      <c r="L18" s="395" t="s">
        <v>147</v>
      </c>
      <c r="M18" s="131"/>
    </row>
    <row r="19" spans="2:13">
      <c r="B19" s="156" t="s">
        <v>148</v>
      </c>
      <c r="C19" s="141" t="s">
        <v>149</v>
      </c>
      <c r="D19" s="142" t="s">
        <v>127</v>
      </c>
      <c r="E19" s="143" t="s">
        <v>111</v>
      </c>
      <c r="F19" s="144"/>
      <c r="G19" s="137" t="s">
        <v>101</v>
      </c>
      <c r="H19" s="4" t="s">
        <v>102</v>
      </c>
      <c r="I19" s="145" t="s">
        <v>128</v>
      </c>
      <c r="J19" s="137" t="s">
        <v>101</v>
      </c>
      <c r="K19" s="137" t="s">
        <v>101</v>
      </c>
      <c r="L19" s="408"/>
      <c r="M19" s="131"/>
    </row>
    <row r="20" spans="2:13" ht="33">
      <c r="B20" s="160" t="s">
        <v>150</v>
      </c>
      <c r="C20" s="141" t="s">
        <v>151</v>
      </c>
      <c r="D20" s="142" t="s">
        <v>127</v>
      </c>
      <c r="E20" s="143" t="s">
        <v>111</v>
      </c>
      <c r="F20" s="144"/>
      <c r="G20" s="137" t="s">
        <v>101</v>
      </c>
      <c r="H20" s="4" t="s">
        <v>102</v>
      </c>
      <c r="I20" s="145" t="s">
        <v>128</v>
      </c>
      <c r="J20" s="137" t="s">
        <v>101</v>
      </c>
      <c r="K20" s="137" t="s">
        <v>101</v>
      </c>
      <c r="L20" s="115"/>
      <c r="M20" s="131"/>
    </row>
    <row r="21" spans="2:13" ht="33">
      <c r="B21" s="160" t="s">
        <v>152</v>
      </c>
      <c r="C21" s="141" t="s">
        <v>153</v>
      </c>
      <c r="D21" s="142" t="s">
        <v>127</v>
      </c>
      <c r="E21" s="143" t="s">
        <v>111</v>
      </c>
      <c r="F21" s="144"/>
      <c r="G21" s="137" t="s">
        <v>101</v>
      </c>
      <c r="H21" s="4" t="s">
        <v>102</v>
      </c>
      <c r="I21" s="145" t="s">
        <v>128</v>
      </c>
      <c r="J21" s="137" t="s">
        <v>101</v>
      </c>
      <c r="K21" s="137" t="s">
        <v>101</v>
      </c>
      <c r="L21" s="115"/>
      <c r="M21" s="131"/>
    </row>
    <row r="22" spans="2:13">
      <c r="B22" s="156" t="s">
        <v>154</v>
      </c>
      <c r="C22" s="141" t="s">
        <v>155</v>
      </c>
      <c r="D22" s="142" t="s">
        <v>156</v>
      </c>
      <c r="E22" s="143" t="s">
        <v>157</v>
      </c>
      <c r="F22" s="144"/>
      <c r="G22" s="137" t="s">
        <v>101</v>
      </c>
      <c r="H22" s="4" t="s">
        <v>102</v>
      </c>
      <c r="I22" s="145" t="s">
        <v>128</v>
      </c>
      <c r="J22" s="137" t="s">
        <v>101</v>
      </c>
      <c r="K22" s="137" t="s">
        <v>101</v>
      </c>
      <c r="L22" s="115"/>
      <c r="M22" s="131"/>
    </row>
    <row r="23" spans="2:13">
      <c r="B23" s="156" t="s">
        <v>158</v>
      </c>
      <c r="C23" s="141" t="s">
        <v>159</v>
      </c>
      <c r="D23" s="142" t="s">
        <v>156</v>
      </c>
      <c r="E23" s="143" t="s">
        <v>157</v>
      </c>
      <c r="F23" s="144"/>
      <c r="G23" s="137" t="s">
        <v>101</v>
      </c>
      <c r="H23" s="4" t="s">
        <v>102</v>
      </c>
      <c r="I23" s="145" t="s">
        <v>128</v>
      </c>
      <c r="J23" s="137" t="s">
        <v>101</v>
      </c>
      <c r="K23" s="137" t="s">
        <v>101</v>
      </c>
      <c r="L23" s="115"/>
      <c r="M23" s="131"/>
    </row>
    <row r="24" spans="2:13">
      <c r="B24" s="156" t="s">
        <v>160</v>
      </c>
      <c r="C24" s="141" t="s">
        <v>161</v>
      </c>
      <c r="D24" s="142" t="s">
        <v>156</v>
      </c>
      <c r="E24" s="143" t="s">
        <v>157</v>
      </c>
      <c r="F24" s="144"/>
      <c r="G24" s="137" t="s">
        <v>101</v>
      </c>
      <c r="H24" s="4" t="s">
        <v>102</v>
      </c>
      <c r="I24" s="145" t="s">
        <v>128</v>
      </c>
      <c r="J24" s="137" t="s">
        <v>101</v>
      </c>
      <c r="K24" s="137" t="s">
        <v>101</v>
      </c>
      <c r="L24" s="115"/>
      <c r="M24" s="131"/>
    </row>
    <row r="25" spans="2:13">
      <c r="B25" s="156" t="s">
        <v>162</v>
      </c>
      <c r="C25" s="141" t="s">
        <v>163</v>
      </c>
      <c r="D25" s="142" t="s">
        <v>110</v>
      </c>
      <c r="E25" s="143" t="s">
        <v>111</v>
      </c>
      <c r="F25" s="144"/>
      <c r="G25" s="137" t="s">
        <v>101</v>
      </c>
      <c r="H25" s="4" t="s">
        <v>102</v>
      </c>
      <c r="I25" s="145" t="s">
        <v>102</v>
      </c>
      <c r="J25" s="137" t="s">
        <v>101</v>
      </c>
      <c r="K25" s="137" t="s">
        <v>101</v>
      </c>
      <c r="L25" s="161" t="s">
        <v>164</v>
      </c>
      <c r="M25" s="131"/>
    </row>
    <row r="26" spans="2:13">
      <c r="B26" s="156" t="s">
        <v>165</v>
      </c>
      <c r="C26" s="141" t="s">
        <v>166</v>
      </c>
      <c r="D26" s="142"/>
      <c r="E26" s="143" t="s">
        <v>111</v>
      </c>
      <c r="F26" s="144"/>
      <c r="G26" s="137" t="s">
        <v>101</v>
      </c>
      <c r="H26" s="4" t="s">
        <v>102</v>
      </c>
      <c r="I26" s="145" t="s">
        <v>101</v>
      </c>
      <c r="J26" s="137" t="s">
        <v>101</v>
      </c>
      <c r="K26" s="137" t="s">
        <v>101</v>
      </c>
      <c r="L26" s="115"/>
      <c r="M26" s="131"/>
    </row>
    <row r="27" spans="2:13">
      <c r="B27" s="156" t="s">
        <v>167</v>
      </c>
      <c r="C27" s="141" t="s">
        <v>168</v>
      </c>
      <c r="D27" s="142" t="s">
        <v>119</v>
      </c>
      <c r="E27" s="143" t="s">
        <v>120</v>
      </c>
      <c r="F27" s="144"/>
      <c r="G27" s="137" t="s">
        <v>101</v>
      </c>
      <c r="H27" s="4" t="s">
        <v>102</v>
      </c>
      <c r="I27" s="145" t="s">
        <v>102</v>
      </c>
      <c r="J27" s="137" t="s">
        <v>101</v>
      </c>
      <c r="K27" s="137" t="s">
        <v>101</v>
      </c>
      <c r="L27" s="115"/>
      <c r="M27" s="131"/>
    </row>
    <row r="28" spans="2:13">
      <c r="B28" s="156" t="s">
        <v>169</v>
      </c>
      <c r="C28" s="141" t="s">
        <v>170</v>
      </c>
      <c r="D28" s="142" t="s">
        <v>127</v>
      </c>
      <c r="E28" s="143" t="s">
        <v>111</v>
      </c>
      <c r="F28" s="144"/>
      <c r="G28" s="137" t="s">
        <v>101</v>
      </c>
      <c r="H28" s="4" t="s">
        <v>102</v>
      </c>
      <c r="I28" s="145" t="s">
        <v>101</v>
      </c>
      <c r="J28" s="137" t="s">
        <v>101</v>
      </c>
      <c r="K28" s="137" t="s">
        <v>101</v>
      </c>
      <c r="L28" s="158" t="s">
        <v>171</v>
      </c>
      <c r="M28" s="131"/>
    </row>
    <row r="29" spans="2:13">
      <c r="B29" s="156" t="s">
        <v>172</v>
      </c>
      <c r="C29" s="141" t="s">
        <v>173</v>
      </c>
      <c r="D29" s="142" t="s">
        <v>127</v>
      </c>
      <c r="E29" s="143" t="s">
        <v>111</v>
      </c>
      <c r="F29" s="144"/>
      <c r="G29" s="137" t="s">
        <v>101</v>
      </c>
      <c r="H29" s="4" t="s">
        <v>102</v>
      </c>
      <c r="I29" s="145" t="s">
        <v>101</v>
      </c>
      <c r="J29" s="137" t="s">
        <v>101</v>
      </c>
      <c r="K29" s="137" t="s">
        <v>101</v>
      </c>
      <c r="L29" s="159"/>
      <c r="M29" s="131"/>
    </row>
    <row r="30" spans="2:13">
      <c r="B30" s="156" t="s">
        <v>174</v>
      </c>
      <c r="C30" s="141" t="s">
        <v>175</v>
      </c>
      <c r="D30" s="142" t="s">
        <v>110</v>
      </c>
      <c r="E30" s="143" t="s">
        <v>111</v>
      </c>
      <c r="F30" s="144"/>
      <c r="G30" s="137" t="s">
        <v>101</v>
      </c>
      <c r="H30" s="4" t="s">
        <v>102</v>
      </c>
      <c r="I30" s="145" t="s">
        <v>102</v>
      </c>
      <c r="J30" s="137" t="s">
        <v>101</v>
      </c>
      <c r="K30" s="137" t="s">
        <v>101</v>
      </c>
      <c r="L30" s="115" t="s">
        <v>176</v>
      </c>
      <c r="M30" s="131"/>
    </row>
    <row r="31" spans="2:13">
      <c r="B31" s="156" t="s">
        <v>177</v>
      </c>
      <c r="C31" s="141" t="s">
        <v>178</v>
      </c>
      <c r="D31" s="142"/>
      <c r="E31" s="143" t="s">
        <v>111</v>
      </c>
      <c r="F31" s="144"/>
      <c r="G31" s="137" t="s">
        <v>101</v>
      </c>
      <c r="H31" s="4" t="s">
        <v>102</v>
      </c>
      <c r="I31" s="145" t="s">
        <v>101</v>
      </c>
      <c r="J31" s="137" t="s">
        <v>101</v>
      </c>
      <c r="K31" s="137" t="s">
        <v>101</v>
      </c>
      <c r="L31" s="115"/>
      <c r="M31" s="131"/>
    </row>
    <row r="32" spans="2:13">
      <c r="B32" s="156" t="s">
        <v>179</v>
      </c>
      <c r="C32" s="141" t="s">
        <v>180</v>
      </c>
      <c r="D32" s="142" t="s">
        <v>119</v>
      </c>
      <c r="E32" s="143" t="s">
        <v>120</v>
      </c>
      <c r="F32" s="144"/>
      <c r="G32" s="137" t="s">
        <v>101</v>
      </c>
      <c r="H32" s="4" t="s">
        <v>102</v>
      </c>
      <c r="I32" s="145" t="s">
        <v>102</v>
      </c>
      <c r="J32" s="137" t="s">
        <v>101</v>
      </c>
      <c r="K32" s="137" t="s">
        <v>101</v>
      </c>
      <c r="L32" s="115"/>
      <c r="M32" s="131"/>
    </row>
    <row r="33" spans="2:13">
      <c r="B33" s="156" t="s">
        <v>181</v>
      </c>
      <c r="C33" s="141" t="s">
        <v>182</v>
      </c>
      <c r="D33" s="142" t="s">
        <v>110</v>
      </c>
      <c r="E33" s="143" t="s">
        <v>111</v>
      </c>
      <c r="F33" s="144"/>
      <c r="G33" s="137" t="s">
        <v>101</v>
      </c>
      <c r="H33" s="4" t="s">
        <v>102</v>
      </c>
      <c r="I33" s="145" t="s">
        <v>102</v>
      </c>
      <c r="J33" s="137" t="s">
        <v>101</v>
      </c>
      <c r="K33" s="137" t="s">
        <v>101</v>
      </c>
      <c r="L33" s="140" t="s">
        <v>183</v>
      </c>
      <c r="M33" s="131"/>
    </row>
    <row r="34" spans="2:13">
      <c r="B34" s="156" t="s">
        <v>184</v>
      </c>
      <c r="C34" s="141" t="s">
        <v>185</v>
      </c>
      <c r="D34" s="142" t="s">
        <v>110</v>
      </c>
      <c r="E34" s="143" t="s">
        <v>111</v>
      </c>
      <c r="F34" s="144"/>
      <c r="G34" s="137" t="s">
        <v>101</v>
      </c>
      <c r="H34" s="4" t="s">
        <v>102</v>
      </c>
      <c r="I34" s="145" t="s">
        <v>102</v>
      </c>
      <c r="J34" s="137" t="s">
        <v>101</v>
      </c>
      <c r="K34" s="137" t="s">
        <v>101</v>
      </c>
      <c r="L34" s="140" t="s">
        <v>186</v>
      </c>
      <c r="M34" s="131"/>
    </row>
    <row r="35" spans="2:13" ht="49.5">
      <c r="B35" s="156" t="s">
        <v>187</v>
      </c>
      <c r="C35" s="141" t="s">
        <v>188</v>
      </c>
      <c r="D35" s="142" t="s">
        <v>110</v>
      </c>
      <c r="E35" s="143" t="s">
        <v>111</v>
      </c>
      <c r="F35" s="144"/>
      <c r="G35" s="137" t="s">
        <v>101</v>
      </c>
      <c r="H35" s="4" t="s">
        <v>102</v>
      </c>
      <c r="I35" s="145" t="s">
        <v>102</v>
      </c>
      <c r="J35" s="137" t="s">
        <v>101</v>
      </c>
      <c r="K35" s="137" t="s">
        <v>101</v>
      </c>
      <c r="L35" s="110" t="s">
        <v>189</v>
      </c>
      <c r="M35" s="131"/>
    </row>
    <row r="36" spans="2:13" ht="17.25" thickBot="1">
      <c r="B36" s="162" t="s">
        <v>190</v>
      </c>
      <c r="C36" s="163" t="s">
        <v>191</v>
      </c>
      <c r="D36" s="164"/>
      <c r="E36" s="165" t="s">
        <v>111</v>
      </c>
      <c r="F36" s="166"/>
      <c r="G36" s="120" t="s">
        <v>101</v>
      </c>
      <c r="H36" s="118" t="s">
        <v>102</v>
      </c>
      <c r="I36" s="152" t="s">
        <v>101</v>
      </c>
      <c r="J36" s="118" t="s">
        <v>101</v>
      </c>
      <c r="K36" s="167" t="s">
        <v>101</v>
      </c>
      <c r="L36" s="157" t="s">
        <v>192</v>
      </c>
      <c r="M36" s="131"/>
    </row>
    <row r="37" spans="2:13" ht="20.100000000000001" customHeight="1" thickBot="1">
      <c r="B37" s="98" t="s">
        <v>193</v>
      </c>
      <c r="C37" s="99"/>
      <c r="D37" s="99"/>
      <c r="E37" s="99"/>
      <c r="F37" s="99"/>
      <c r="G37" s="99"/>
      <c r="H37" s="99"/>
      <c r="I37" s="99"/>
      <c r="J37" s="99"/>
      <c r="K37" s="99"/>
      <c r="L37" s="100"/>
      <c r="M37" s="131"/>
    </row>
    <row r="38" spans="2:13" ht="17.25" thickBot="1">
      <c r="B38" s="168" t="s">
        <v>194</v>
      </c>
      <c r="C38" s="141" t="s">
        <v>195</v>
      </c>
      <c r="D38" s="169" t="s">
        <v>196</v>
      </c>
      <c r="E38" s="170" t="s">
        <v>111</v>
      </c>
      <c r="F38" s="171"/>
      <c r="G38" s="137" t="s">
        <v>101</v>
      </c>
      <c r="H38" s="172" t="s">
        <v>102</v>
      </c>
      <c r="I38" s="173" t="s">
        <v>102</v>
      </c>
      <c r="J38" s="137" t="s">
        <v>101</v>
      </c>
      <c r="K38" s="137" t="s">
        <v>101</v>
      </c>
      <c r="L38" s="174" t="s">
        <v>197</v>
      </c>
      <c r="M38" s="131"/>
    </row>
    <row r="39" spans="2:13" ht="20.100000000000001" customHeight="1" thickBot="1">
      <c r="B39" s="98" t="s">
        <v>198</v>
      </c>
      <c r="C39" s="99"/>
      <c r="D39" s="99"/>
      <c r="E39" s="99"/>
      <c r="F39" s="99"/>
      <c r="G39" s="99"/>
      <c r="H39" s="99"/>
      <c r="I39" s="99"/>
      <c r="J39" s="99"/>
      <c r="K39" s="99"/>
      <c r="L39" s="100"/>
      <c r="M39" s="131"/>
    </row>
    <row r="40" spans="2:13" ht="33">
      <c r="B40" s="110" t="s">
        <v>199</v>
      </c>
      <c r="C40" s="141" t="s">
        <v>200</v>
      </c>
      <c r="D40" s="175"/>
      <c r="E40" s="176" t="s">
        <v>111</v>
      </c>
      <c r="F40" s="113"/>
      <c r="G40" s="130" t="s">
        <v>101</v>
      </c>
      <c r="H40" s="108" t="s">
        <v>102</v>
      </c>
      <c r="I40" s="130" t="s">
        <v>101</v>
      </c>
      <c r="J40" s="130" t="s">
        <v>101</v>
      </c>
      <c r="K40" s="130" t="s">
        <v>101</v>
      </c>
      <c r="L40" s="177" t="s">
        <v>1955</v>
      </c>
      <c r="M40" s="131"/>
    </row>
    <row r="41" spans="2:13" ht="28.9" customHeight="1">
      <c r="B41" s="178" t="s">
        <v>201</v>
      </c>
      <c r="C41" s="141" t="s">
        <v>202</v>
      </c>
      <c r="D41" s="179" t="s">
        <v>203</v>
      </c>
      <c r="E41" s="180" t="s">
        <v>111</v>
      </c>
      <c r="F41" s="144"/>
      <c r="G41" s="137" t="s">
        <v>101</v>
      </c>
      <c r="H41" s="138" t="s">
        <v>102</v>
      </c>
      <c r="I41" s="137" t="s">
        <v>101</v>
      </c>
      <c r="J41" s="137" t="s">
        <v>101</v>
      </c>
      <c r="K41" s="137" t="s">
        <v>101</v>
      </c>
      <c r="L41" s="395" t="s">
        <v>204</v>
      </c>
      <c r="M41" s="131"/>
    </row>
    <row r="42" spans="2:13" ht="28.9" customHeight="1">
      <c r="B42" s="181" t="s">
        <v>205</v>
      </c>
      <c r="C42" s="141" t="s">
        <v>206</v>
      </c>
      <c r="D42" s="179" t="s">
        <v>203</v>
      </c>
      <c r="E42" s="180" t="s">
        <v>111</v>
      </c>
      <c r="F42" s="144"/>
      <c r="G42" s="137" t="s">
        <v>101</v>
      </c>
      <c r="H42" s="4" t="s">
        <v>102</v>
      </c>
      <c r="I42" s="145" t="s">
        <v>101</v>
      </c>
      <c r="J42" s="137" t="s">
        <v>101</v>
      </c>
      <c r="K42" s="137" t="s">
        <v>101</v>
      </c>
      <c r="L42" s="407"/>
      <c r="M42" s="131"/>
    </row>
    <row r="43" spans="2:13" ht="28.9" customHeight="1">
      <c r="B43" s="182" t="s">
        <v>207</v>
      </c>
      <c r="C43" s="141" t="s">
        <v>208</v>
      </c>
      <c r="D43" s="183" t="s">
        <v>203</v>
      </c>
      <c r="E43" s="180" t="s">
        <v>111</v>
      </c>
      <c r="F43" s="144"/>
      <c r="G43" s="137" t="s">
        <v>101</v>
      </c>
      <c r="H43" s="4" t="s">
        <v>102</v>
      </c>
      <c r="I43" s="145" t="s">
        <v>101</v>
      </c>
      <c r="J43" s="137" t="s">
        <v>101</v>
      </c>
      <c r="K43" s="137" t="s">
        <v>101</v>
      </c>
      <c r="L43" s="408"/>
      <c r="M43" s="131"/>
    </row>
    <row r="44" spans="2:13" ht="33">
      <c r="B44" s="188" t="s">
        <v>212</v>
      </c>
      <c r="C44" s="141" t="s">
        <v>213</v>
      </c>
      <c r="D44" s="175"/>
      <c r="E44" s="176" t="s">
        <v>111</v>
      </c>
      <c r="F44" s="113"/>
      <c r="G44" s="137" t="s">
        <v>101</v>
      </c>
      <c r="H44" s="4" t="s">
        <v>102</v>
      </c>
      <c r="I44" s="145" t="s">
        <v>101</v>
      </c>
      <c r="J44" s="137" t="s">
        <v>101</v>
      </c>
      <c r="K44" s="137" t="s">
        <v>101</v>
      </c>
      <c r="L44" s="177" t="s">
        <v>1956</v>
      </c>
      <c r="M44" s="131"/>
    </row>
    <row r="45" spans="2:13" ht="28.9" customHeight="1">
      <c r="B45" s="178" t="s">
        <v>209</v>
      </c>
      <c r="C45" s="141" t="s">
        <v>210</v>
      </c>
      <c r="D45" s="179" t="s">
        <v>203</v>
      </c>
      <c r="E45" s="189" t="s">
        <v>111</v>
      </c>
      <c r="F45" s="113"/>
      <c r="G45" s="137" t="s">
        <v>101</v>
      </c>
      <c r="H45" s="4" t="s">
        <v>102</v>
      </c>
      <c r="I45" s="145" t="s">
        <v>101</v>
      </c>
      <c r="J45" s="137" t="s">
        <v>101</v>
      </c>
      <c r="K45" s="137" t="s">
        <v>101</v>
      </c>
      <c r="L45" s="395" t="s">
        <v>214</v>
      </c>
      <c r="M45" s="131"/>
    </row>
    <row r="46" spans="2:13" ht="28.9" customHeight="1">
      <c r="B46" s="181" t="s">
        <v>205</v>
      </c>
      <c r="C46" s="141" t="s">
        <v>206</v>
      </c>
      <c r="D46" s="179" t="s">
        <v>203</v>
      </c>
      <c r="E46" s="189" t="s">
        <v>111</v>
      </c>
      <c r="F46" s="113"/>
      <c r="G46" s="137" t="s">
        <v>101</v>
      </c>
      <c r="H46" s="4" t="s">
        <v>102</v>
      </c>
      <c r="I46" s="145" t="s">
        <v>101</v>
      </c>
      <c r="J46" s="137" t="s">
        <v>101</v>
      </c>
      <c r="K46" s="137" t="s">
        <v>101</v>
      </c>
      <c r="L46" s="407"/>
      <c r="M46" s="131"/>
    </row>
    <row r="47" spans="2:13" ht="28.9" customHeight="1">
      <c r="B47" s="178" t="s">
        <v>215</v>
      </c>
      <c r="C47" s="141" t="s">
        <v>211</v>
      </c>
      <c r="D47" s="179" t="s">
        <v>203</v>
      </c>
      <c r="E47" s="189" t="s">
        <v>111</v>
      </c>
      <c r="F47" s="113"/>
      <c r="G47" s="137" t="s">
        <v>101</v>
      </c>
      <c r="H47" s="186" t="s">
        <v>102</v>
      </c>
      <c r="I47" s="187" t="s">
        <v>101</v>
      </c>
      <c r="J47" s="137" t="s">
        <v>101</v>
      </c>
      <c r="K47" s="137" t="s">
        <v>101</v>
      </c>
      <c r="L47" s="408"/>
      <c r="M47" s="131"/>
    </row>
    <row r="48" spans="2:13" ht="33">
      <c r="B48" s="190" t="s">
        <v>216</v>
      </c>
      <c r="C48" s="141" t="s">
        <v>217</v>
      </c>
      <c r="D48" s="175"/>
      <c r="E48" s="176" t="s">
        <v>111</v>
      </c>
      <c r="F48" s="113"/>
      <c r="G48" s="137" t="s">
        <v>101</v>
      </c>
      <c r="H48" s="4" t="s">
        <v>102</v>
      </c>
      <c r="I48" s="145" t="s">
        <v>101</v>
      </c>
      <c r="J48" s="137" t="s">
        <v>101</v>
      </c>
      <c r="K48" s="137" t="s">
        <v>101</v>
      </c>
      <c r="L48" s="177" t="s">
        <v>1957</v>
      </c>
      <c r="M48" s="131"/>
    </row>
    <row r="49" spans="2:13" ht="45" customHeight="1">
      <c r="B49" s="178" t="s">
        <v>218</v>
      </c>
      <c r="C49" s="141" t="s">
        <v>219</v>
      </c>
      <c r="D49" s="179" t="s">
        <v>196</v>
      </c>
      <c r="E49" s="189" t="s">
        <v>111</v>
      </c>
      <c r="F49" s="113"/>
      <c r="G49" s="137" t="s">
        <v>101</v>
      </c>
      <c r="H49" s="4" t="s">
        <v>102</v>
      </c>
      <c r="I49" s="145" t="s">
        <v>102</v>
      </c>
      <c r="J49" s="137" t="s">
        <v>101</v>
      </c>
      <c r="K49" s="137" t="s">
        <v>101</v>
      </c>
      <c r="L49" s="395" t="s">
        <v>220</v>
      </c>
      <c r="M49" s="131"/>
    </row>
    <row r="50" spans="2:13" ht="45" customHeight="1">
      <c r="B50" s="181" t="s">
        <v>205</v>
      </c>
      <c r="C50" s="141" t="s">
        <v>206</v>
      </c>
      <c r="D50" s="179" t="s">
        <v>196</v>
      </c>
      <c r="E50" s="189" t="s">
        <v>111</v>
      </c>
      <c r="F50" s="113"/>
      <c r="G50" s="137" t="s">
        <v>101</v>
      </c>
      <c r="H50" s="4" t="s">
        <v>102</v>
      </c>
      <c r="I50" s="145" t="s">
        <v>102</v>
      </c>
      <c r="J50" s="137" t="s">
        <v>101</v>
      </c>
      <c r="K50" s="137" t="s">
        <v>101</v>
      </c>
      <c r="L50" s="411"/>
      <c r="M50" s="131"/>
    </row>
    <row r="51" spans="2:13" ht="45" customHeight="1">
      <c r="B51" s="178" t="s">
        <v>221</v>
      </c>
      <c r="C51" s="141" t="s">
        <v>222</v>
      </c>
      <c r="D51" s="179" t="s">
        <v>196</v>
      </c>
      <c r="E51" s="189" t="s">
        <v>111</v>
      </c>
      <c r="F51" s="113"/>
      <c r="G51" s="137" t="s">
        <v>101</v>
      </c>
      <c r="H51" s="4" t="s">
        <v>102</v>
      </c>
      <c r="I51" s="145" t="s">
        <v>102</v>
      </c>
      <c r="J51" s="137" t="s">
        <v>101</v>
      </c>
      <c r="K51" s="137" t="s">
        <v>101</v>
      </c>
      <c r="L51" s="412"/>
      <c r="M51" s="131"/>
    </row>
    <row r="52" spans="2:13" ht="33">
      <c r="B52" s="188" t="s">
        <v>224</v>
      </c>
      <c r="C52" s="141" t="s">
        <v>225</v>
      </c>
      <c r="D52" s="175"/>
      <c r="E52" s="176" t="s">
        <v>111</v>
      </c>
      <c r="F52" s="113"/>
      <c r="G52" s="137" t="s">
        <v>101</v>
      </c>
      <c r="H52" s="4" t="s">
        <v>102</v>
      </c>
      <c r="I52" s="145" t="s">
        <v>101</v>
      </c>
      <c r="J52" s="137" t="s">
        <v>101</v>
      </c>
      <c r="K52" s="137" t="s">
        <v>101</v>
      </c>
      <c r="L52" s="177" t="s">
        <v>1958</v>
      </c>
      <c r="M52" s="131"/>
    </row>
    <row r="53" spans="2:13" ht="30" customHeight="1">
      <c r="B53" s="178" t="s">
        <v>226</v>
      </c>
      <c r="C53" s="141" t="s">
        <v>227</v>
      </c>
      <c r="D53" s="179"/>
      <c r="E53" s="189" t="s">
        <v>111</v>
      </c>
      <c r="F53" s="113"/>
      <c r="G53" s="137" t="s">
        <v>101</v>
      </c>
      <c r="H53" s="4" t="s">
        <v>102</v>
      </c>
      <c r="I53" s="145" t="s">
        <v>101</v>
      </c>
      <c r="J53" s="137" t="s">
        <v>101</v>
      </c>
      <c r="K53" s="137" t="s">
        <v>101</v>
      </c>
      <c r="L53" s="395" t="s">
        <v>228</v>
      </c>
      <c r="M53" s="131"/>
    </row>
    <row r="54" spans="2:13" ht="30" customHeight="1">
      <c r="B54" s="181" t="s">
        <v>205</v>
      </c>
      <c r="C54" s="141" t="s">
        <v>206</v>
      </c>
      <c r="D54" s="191"/>
      <c r="E54" s="189" t="s">
        <v>111</v>
      </c>
      <c r="F54" s="113"/>
      <c r="G54" s="137" t="s">
        <v>101</v>
      </c>
      <c r="H54" s="4" t="s">
        <v>102</v>
      </c>
      <c r="I54" s="145" t="s">
        <v>101</v>
      </c>
      <c r="J54" s="137" t="s">
        <v>101</v>
      </c>
      <c r="K54" s="137" t="s">
        <v>101</v>
      </c>
      <c r="L54" s="411"/>
      <c r="M54" s="131"/>
    </row>
    <row r="55" spans="2:13" ht="30" customHeight="1" thickBot="1">
      <c r="B55" s="178" t="s">
        <v>229</v>
      </c>
      <c r="C55" s="141" t="s">
        <v>230</v>
      </c>
      <c r="D55" s="179"/>
      <c r="E55" s="189" t="s">
        <v>111</v>
      </c>
      <c r="F55" s="113"/>
      <c r="G55" s="137" t="s">
        <v>101</v>
      </c>
      <c r="H55" s="4" t="s">
        <v>102</v>
      </c>
      <c r="I55" s="145" t="s">
        <v>101</v>
      </c>
      <c r="J55" s="137" t="s">
        <v>101</v>
      </c>
      <c r="K55" s="137" t="s">
        <v>101</v>
      </c>
      <c r="L55" s="412"/>
      <c r="M55" s="131"/>
    </row>
    <row r="56" spans="2:13" ht="20.100000000000001" customHeight="1" thickBot="1">
      <c r="B56" s="98" t="s">
        <v>231</v>
      </c>
      <c r="C56" s="99"/>
      <c r="D56" s="99"/>
      <c r="E56" s="99"/>
      <c r="F56" s="99"/>
      <c r="G56" s="99"/>
      <c r="H56" s="99"/>
      <c r="I56" s="99"/>
      <c r="J56" s="99"/>
      <c r="K56" s="99"/>
      <c r="L56" s="100"/>
      <c r="M56" s="131"/>
    </row>
    <row r="57" spans="2:13" ht="49.5">
      <c r="B57" s="192" t="s">
        <v>232</v>
      </c>
      <c r="C57" s="141" t="s">
        <v>233</v>
      </c>
      <c r="D57" s="175"/>
      <c r="E57" s="176" t="s">
        <v>111</v>
      </c>
      <c r="F57" s="113"/>
      <c r="G57" s="130" t="s">
        <v>101</v>
      </c>
      <c r="H57" s="108" t="s">
        <v>102</v>
      </c>
      <c r="I57" s="130" t="s">
        <v>101</v>
      </c>
      <c r="J57" s="130" t="s">
        <v>101</v>
      </c>
      <c r="K57" s="130" t="s">
        <v>101</v>
      </c>
      <c r="L57" s="177" t="s">
        <v>1959</v>
      </c>
      <c r="M57" s="131"/>
    </row>
    <row r="58" spans="2:13" ht="33">
      <c r="B58" s="178" t="s">
        <v>234</v>
      </c>
      <c r="C58" s="141" t="s">
        <v>235</v>
      </c>
      <c r="D58" s="179" t="s">
        <v>156</v>
      </c>
      <c r="E58" s="189" t="s">
        <v>111</v>
      </c>
      <c r="F58" s="113"/>
      <c r="G58" s="137" t="s">
        <v>101</v>
      </c>
      <c r="H58" s="138" t="s">
        <v>102</v>
      </c>
      <c r="I58" s="137" t="s">
        <v>101</v>
      </c>
      <c r="J58" s="137" t="s">
        <v>101</v>
      </c>
      <c r="K58" s="137" t="s">
        <v>101</v>
      </c>
      <c r="L58" s="395" t="s">
        <v>236</v>
      </c>
      <c r="M58" s="131"/>
    </row>
    <row r="59" spans="2:13">
      <c r="B59" s="181" t="s">
        <v>205</v>
      </c>
      <c r="C59" s="141" t="s">
        <v>206</v>
      </c>
      <c r="D59" s="179" t="s">
        <v>156</v>
      </c>
      <c r="E59" s="189" t="s">
        <v>111</v>
      </c>
      <c r="F59" s="113"/>
      <c r="G59" s="137" t="s">
        <v>101</v>
      </c>
      <c r="H59" s="4" t="s">
        <v>102</v>
      </c>
      <c r="I59" s="145" t="s">
        <v>101</v>
      </c>
      <c r="J59" s="137" t="s">
        <v>101</v>
      </c>
      <c r="K59" s="137" t="s">
        <v>101</v>
      </c>
      <c r="L59" s="407"/>
      <c r="M59" s="131"/>
    </row>
    <row r="60" spans="2:13" ht="33">
      <c r="B60" s="178" t="s">
        <v>237</v>
      </c>
      <c r="C60" s="141" t="s">
        <v>238</v>
      </c>
      <c r="D60" s="179" t="s">
        <v>156</v>
      </c>
      <c r="E60" s="189" t="s">
        <v>111</v>
      </c>
      <c r="F60" s="113"/>
      <c r="G60" s="137" t="s">
        <v>101</v>
      </c>
      <c r="H60" s="4" t="s">
        <v>102</v>
      </c>
      <c r="I60" s="145" t="s">
        <v>101</v>
      </c>
      <c r="J60" s="137" t="s">
        <v>101</v>
      </c>
      <c r="K60" s="137" t="s">
        <v>101</v>
      </c>
      <c r="L60" s="408"/>
      <c r="M60" s="131"/>
    </row>
    <row r="61" spans="2:13" ht="33">
      <c r="B61" s="193" t="s">
        <v>239</v>
      </c>
      <c r="C61" s="141" t="s">
        <v>240</v>
      </c>
      <c r="D61" s="175"/>
      <c r="E61" s="176" t="s">
        <v>111</v>
      </c>
      <c r="F61" s="113"/>
      <c r="G61" s="137" t="s">
        <v>101</v>
      </c>
      <c r="H61" s="4" t="s">
        <v>102</v>
      </c>
      <c r="I61" s="145" t="s">
        <v>101</v>
      </c>
      <c r="J61" s="137" t="s">
        <v>101</v>
      </c>
      <c r="K61" s="137" t="s">
        <v>101</v>
      </c>
      <c r="L61" s="177" t="s">
        <v>1960</v>
      </c>
      <c r="M61" s="131"/>
    </row>
    <row r="62" spans="2:13">
      <c r="B62" s="178" t="s">
        <v>241</v>
      </c>
      <c r="C62" s="141" t="s">
        <v>242</v>
      </c>
      <c r="D62" s="179" t="s">
        <v>156</v>
      </c>
      <c r="E62" s="189" t="s">
        <v>111</v>
      </c>
      <c r="F62" s="113"/>
      <c r="G62" s="137" t="s">
        <v>101</v>
      </c>
      <c r="H62" s="4" t="s">
        <v>102</v>
      </c>
      <c r="I62" s="145" t="s">
        <v>101</v>
      </c>
      <c r="J62" s="137" t="s">
        <v>101</v>
      </c>
      <c r="K62" s="137" t="s">
        <v>101</v>
      </c>
      <c r="L62" s="395" t="s">
        <v>243</v>
      </c>
      <c r="M62" s="131"/>
    </row>
    <row r="63" spans="2:13">
      <c r="B63" s="181" t="s">
        <v>205</v>
      </c>
      <c r="C63" s="141" t="s">
        <v>206</v>
      </c>
      <c r="D63" s="179" t="s">
        <v>156</v>
      </c>
      <c r="E63" s="189" t="s">
        <v>111</v>
      </c>
      <c r="F63" s="113"/>
      <c r="G63" s="137" t="s">
        <v>101</v>
      </c>
      <c r="H63" s="4" t="s">
        <v>102</v>
      </c>
      <c r="I63" s="145" t="s">
        <v>101</v>
      </c>
      <c r="J63" s="137" t="s">
        <v>101</v>
      </c>
      <c r="K63" s="137" t="s">
        <v>101</v>
      </c>
      <c r="L63" s="407"/>
      <c r="M63" s="131"/>
    </row>
    <row r="64" spans="2:13">
      <c r="B64" s="178" t="s">
        <v>244</v>
      </c>
      <c r="C64" s="141" t="s">
        <v>245</v>
      </c>
      <c r="D64" s="183" t="s">
        <v>156</v>
      </c>
      <c r="E64" s="180" t="s">
        <v>111</v>
      </c>
      <c r="F64" s="113"/>
      <c r="G64" s="137" t="s">
        <v>101</v>
      </c>
      <c r="H64" s="4" t="s">
        <v>102</v>
      </c>
      <c r="I64" s="145" t="s">
        <v>101</v>
      </c>
      <c r="J64" s="137" t="s">
        <v>101</v>
      </c>
      <c r="K64" s="137" t="s">
        <v>101</v>
      </c>
      <c r="L64" s="408"/>
      <c r="M64" s="131"/>
    </row>
    <row r="65" spans="2:13" ht="66">
      <c r="B65" s="178" t="s">
        <v>246</v>
      </c>
      <c r="C65" s="141" t="s">
        <v>247</v>
      </c>
      <c r="D65" s="179" t="s">
        <v>196</v>
      </c>
      <c r="E65" s="189" t="s">
        <v>111</v>
      </c>
      <c r="F65" s="113"/>
      <c r="G65" s="137" t="s">
        <v>101</v>
      </c>
      <c r="H65" s="4" t="s">
        <v>102</v>
      </c>
      <c r="I65" s="145" t="s">
        <v>102</v>
      </c>
      <c r="J65" s="137" t="s">
        <v>101</v>
      </c>
      <c r="K65" s="137" t="s">
        <v>101</v>
      </c>
      <c r="L65" s="194" t="s">
        <v>248</v>
      </c>
      <c r="M65" s="131"/>
    </row>
    <row r="66" spans="2:13" ht="17.25" thickBot="1">
      <c r="B66" s="178" t="s">
        <v>249</v>
      </c>
      <c r="C66" s="141" t="s">
        <v>250</v>
      </c>
      <c r="D66" s="179"/>
      <c r="E66" s="189" t="s">
        <v>111</v>
      </c>
      <c r="F66" s="113"/>
      <c r="G66" s="137" t="s">
        <v>101</v>
      </c>
      <c r="H66" s="4" t="s">
        <v>102</v>
      </c>
      <c r="I66" s="145" t="s">
        <v>101</v>
      </c>
      <c r="J66" s="137" t="s">
        <v>101</v>
      </c>
      <c r="K66" s="137" t="s">
        <v>101</v>
      </c>
      <c r="L66" s="110" t="s">
        <v>251</v>
      </c>
      <c r="M66" s="131"/>
    </row>
    <row r="67" spans="2:13" ht="20.100000000000001" customHeight="1" thickBot="1">
      <c r="B67" s="98" t="s">
        <v>252</v>
      </c>
      <c r="C67" s="99"/>
      <c r="D67" s="99"/>
      <c r="E67" s="99"/>
      <c r="F67" s="99"/>
      <c r="G67" s="99"/>
      <c r="H67" s="99"/>
      <c r="I67" s="99"/>
      <c r="J67" s="99"/>
      <c r="K67" s="99"/>
      <c r="L67" s="100"/>
      <c r="M67" s="131"/>
    </row>
    <row r="68" spans="2:13" ht="33">
      <c r="B68" s="192" t="s">
        <v>253</v>
      </c>
      <c r="C68" s="141" t="s">
        <v>254</v>
      </c>
      <c r="D68" s="175"/>
      <c r="E68" s="176" t="s">
        <v>111</v>
      </c>
      <c r="F68" s="171"/>
      <c r="G68" s="130" t="s">
        <v>101</v>
      </c>
      <c r="H68" s="108" t="s">
        <v>102</v>
      </c>
      <c r="I68" s="130" t="s">
        <v>101</v>
      </c>
      <c r="J68" s="130" t="s">
        <v>101</v>
      </c>
      <c r="K68" s="130" t="s">
        <v>101</v>
      </c>
      <c r="L68" s="177" t="s">
        <v>1961</v>
      </c>
      <c r="M68" s="131"/>
    </row>
    <row r="69" spans="2:13" ht="30" customHeight="1">
      <c r="B69" s="178" t="s">
        <v>255</v>
      </c>
      <c r="C69" s="141" t="s">
        <v>256</v>
      </c>
      <c r="D69" s="179" t="s">
        <v>156</v>
      </c>
      <c r="E69" s="189" t="s">
        <v>111</v>
      </c>
      <c r="F69" s="113"/>
      <c r="G69" s="137" t="s">
        <v>101</v>
      </c>
      <c r="H69" s="138" t="s">
        <v>102</v>
      </c>
      <c r="I69" s="137" t="s">
        <v>101</v>
      </c>
      <c r="J69" s="137" t="s">
        <v>257</v>
      </c>
      <c r="K69" s="137" t="s">
        <v>101</v>
      </c>
      <c r="L69" s="395" t="s">
        <v>258</v>
      </c>
      <c r="M69" s="131"/>
    </row>
    <row r="70" spans="2:13" ht="30" customHeight="1">
      <c r="B70" s="181" t="s">
        <v>205</v>
      </c>
      <c r="C70" s="141" t="s">
        <v>206</v>
      </c>
      <c r="D70" s="179" t="s">
        <v>156</v>
      </c>
      <c r="E70" s="189" t="s">
        <v>111</v>
      </c>
      <c r="F70" s="113"/>
      <c r="G70" s="137" t="s">
        <v>101</v>
      </c>
      <c r="H70" s="4" t="s">
        <v>102</v>
      </c>
      <c r="I70" s="145" t="s">
        <v>101</v>
      </c>
      <c r="J70" s="137" t="s">
        <v>257</v>
      </c>
      <c r="K70" s="137" t="s">
        <v>101</v>
      </c>
      <c r="L70" s="407"/>
      <c r="M70" s="131"/>
    </row>
    <row r="71" spans="2:13" ht="30" customHeight="1">
      <c r="B71" s="178" t="s">
        <v>259</v>
      </c>
      <c r="C71" s="141" t="s">
        <v>260</v>
      </c>
      <c r="D71" s="179" t="s">
        <v>156</v>
      </c>
      <c r="E71" s="189" t="s">
        <v>111</v>
      </c>
      <c r="F71" s="113"/>
      <c r="G71" s="137" t="s">
        <v>101</v>
      </c>
      <c r="H71" s="4" t="s">
        <v>102</v>
      </c>
      <c r="I71" s="145" t="s">
        <v>101</v>
      </c>
      <c r="J71" s="137" t="s">
        <v>257</v>
      </c>
      <c r="K71" s="137" t="s">
        <v>101</v>
      </c>
      <c r="L71" s="408"/>
      <c r="M71" s="131"/>
    </row>
    <row r="72" spans="2:13" ht="48" customHeight="1">
      <c r="B72" s="193" t="s">
        <v>261</v>
      </c>
      <c r="C72" s="141" t="s">
        <v>262</v>
      </c>
      <c r="D72" s="175"/>
      <c r="E72" s="176" t="s">
        <v>111</v>
      </c>
      <c r="F72" s="113"/>
      <c r="G72" s="137" t="s">
        <v>101</v>
      </c>
      <c r="H72" s="4" t="s">
        <v>102</v>
      </c>
      <c r="I72" s="145" t="s">
        <v>101</v>
      </c>
      <c r="J72" s="137" t="s">
        <v>257</v>
      </c>
      <c r="K72" s="137" t="s">
        <v>101</v>
      </c>
      <c r="L72" s="177" t="s">
        <v>1962</v>
      </c>
      <c r="M72" s="131"/>
    </row>
    <row r="73" spans="2:13" ht="30" customHeight="1">
      <c r="B73" s="178" t="s">
        <v>263</v>
      </c>
      <c r="C73" s="141" t="s">
        <v>264</v>
      </c>
      <c r="D73" s="179" t="s">
        <v>265</v>
      </c>
      <c r="E73" s="189" t="s">
        <v>111</v>
      </c>
      <c r="F73" s="113"/>
      <c r="G73" s="137" t="s">
        <v>101</v>
      </c>
      <c r="H73" s="4" t="s">
        <v>102</v>
      </c>
      <c r="I73" s="145" t="s">
        <v>102</v>
      </c>
      <c r="J73" s="137" t="s">
        <v>257</v>
      </c>
      <c r="K73" s="137" t="s">
        <v>101</v>
      </c>
      <c r="L73" s="395" t="s">
        <v>266</v>
      </c>
      <c r="M73" s="131"/>
    </row>
    <row r="74" spans="2:13" ht="30" customHeight="1">
      <c r="B74" s="181" t="s">
        <v>205</v>
      </c>
      <c r="C74" s="141" t="s">
        <v>206</v>
      </c>
      <c r="D74" s="179" t="s">
        <v>265</v>
      </c>
      <c r="E74" s="189" t="s">
        <v>111</v>
      </c>
      <c r="F74" s="113"/>
      <c r="G74" s="137" t="s">
        <v>101</v>
      </c>
      <c r="H74" s="4" t="s">
        <v>102</v>
      </c>
      <c r="I74" s="145" t="s">
        <v>102</v>
      </c>
      <c r="J74" s="137" t="s">
        <v>257</v>
      </c>
      <c r="K74" s="137" t="s">
        <v>101</v>
      </c>
      <c r="L74" s="407"/>
      <c r="M74" s="131"/>
    </row>
    <row r="75" spans="2:13" ht="30" customHeight="1">
      <c r="B75" s="178" t="s">
        <v>267</v>
      </c>
      <c r="C75" s="141" t="s">
        <v>268</v>
      </c>
      <c r="D75" s="179" t="s">
        <v>265</v>
      </c>
      <c r="E75" s="189" t="s">
        <v>111</v>
      </c>
      <c r="F75" s="113"/>
      <c r="G75" s="137" t="s">
        <v>101</v>
      </c>
      <c r="H75" s="4" t="s">
        <v>102</v>
      </c>
      <c r="I75" s="145" t="s">
        <v>102</v>
      </c>
      <c r="J75" s="137" t="s">
        <v>257</v>
      </c>
      <c r="K75" s="137" t="s">
        <v>101</v>
      </c>
      <c r="L75" s="408"/>
      <c r="M75" s="131"/>
    </row>
    <row r="76" spans="2:13" ht="48" customHeight="1">
      <c r="B76" s="193" t="s">
        <v>269</v>
      </c>
      <c r="C76" s="141" t="s">
        <v>270</v>
      </c>
      <c r="D76" s="175"/>
      <c r="E76" s="176" t="s">
        <v>111</v>
      </c>
      <c r="F76" s="113"/>
      <c r="G76" s="137" t="s">
        <v>101</v>
      </c>
      <c r="H76" s="4" t="s">
        <v>102</v>
      </c>
      <c r="I76" s="145" t="s">
        <v>101</v>
      </c>
      <c r="J76" s="137" t="s">
        <v>257</v>
      </c>
      <c r="K76" s="137" t="s">
        <v>101</v>
      </c>
      <c r="L76" s="194" t="s">
        <v>1963</v>
      </c>
      <c r="M76" s="131"/>
    </row>
    <row r="77" spans="2:13" ht="30" customHeight="1">
      <c r="B77" s="178" t="s">
        <v>271</v>
      </c>
      <c r="C77" s="141" t="s">
        <v>272</v>
      </c>
      <c r="D77" s="179" t="s">
        <v>265</v>
      </c>
      <c r="E77" s="189" t="s">
        <v>111</v>
      </c>
      <c r="F77" s="113"/>
      <c r="G77" s="137" t="s">
        <v>101</v>
      </c>
      <c r="H77" s="4" t="s">
        <v>102</v>
      </c>
      <c r="I77" s="145" t="s">
        <v>102</v>
      </c>
      <c r="J77" s="137" t="s">
        <v>257</v>
      </c>
      <c r="K77" s="137" t="s">
        <v>101</v>
      </c>
      <c r="L77" s="395" t="s">
        <v>273</v>
      </c>
      <c r="M77" s="131"/>
    </row>
    <row r="78" spans="2:13" ht="30" customHeight="1">
      <c r="B78" s="181" t="s">
        <v>205</v>
      </c>
      <c r="C78" s="141" t="s">
        <v>206</v>
      </c>
      <c r="D78" s="179" t="s">
        <v>265</v>
      </c>
      <c r="E78" s="189" t="s">
        <v>111</v>
      </c>
      <c r="F78" s="113"/>
      <c r="G78" s="137" t="s">
        <v>101</v>
      </c>
      <c r="H78" s="4" t="s">
        <v>102</v>
      </c>
      <c r="I78" s="145" t="s">
        <v>102</v>
      </c>
      <c r="J78" s="137" t="s">
        <v>257</v>
      </c>
      <c r="K78" s="137" t="s">
        <v>101</v>
      </c>
      <c r="L78" s="407"/>
      <c r="M78" s="131"/>
    </row>
    <row r="79" spans="2:13" ht="30" customHeight="1">
      <c r="B79" s="178" t="s">
        <v>274</v>
      </c>
      <c r="C79" s="141" t="s">
        <v>275</v>
      </c>
      <c r="D79" s="179" t="s">
        <v>265</v>
      </c>
      <c r="E79" s="180" t="s">
        <v>111</v>
      </c>
      <c r="F79" s="113"/>
      <c r="G79" s="137" t="s">
        <v>101</v>
      </c>
      <c r="H79" s="4" t="s">
        <v>102</v>
      </c>
      <c r="I79" s="145" t="s">
        <v>102</v>
      </c>
      <c r="J79" s="137" t="s">
        <v>257</v>
      </c>
      <c r="K79" s="137" t="s">
        <v>101</v>
      </c>
      <c r="L79" s="408"/>
      <c r="M79" s="131"/>
    </row>
    <row r="80" spans="2:13" ht="48" customHeight="1">
      <c r="B80" s="193" t="s">
        <v>276</v>
      </c>
      <c r="C80" s="141" t="s">
        <v>277</v>
      </c>
      <c r="D80" s="175"/>
      <c r="E80" s="176" t="s">
        <v>111</v>
      </c>
      <c r="F80" s="113"/>
      <c r="G80" s="137" t="s">
        <v>101</v>
      </c>
      <c r="H80" s="4" t="s">
        <v>102</v>
      </c>
      <c r="I80" s="145" t="s">
        <v>101</v>
      </c>
      <c r="J80" s="137" t="s">
        <v>257</v>
      </c>
      <c r="K80" s="137" t="s">
        <v>101</v>
      </c>
      <c r="L80" s="194" t="s">
        <v>1964</v>
      </c>
      <c r="M80" s="131"/>
    </row>
    <row r="81" spans="2:13" ht="30" customHeight="1">
      <c r="B81" s="178" t="s">
        <v>278</v>
      </c>
      <c r="C81" s="141" t="s">
        <v>279</v>
      </c>
      <c r="D81" s="179" t="s">
        <v>265</v>
      </c>
      <c r="E81" s="189" t="s">
        <v>111</v>
      </c>
      <c r="F81" s="113"/>
      <c r="G81" s="137" t="s">
        <v>101</v>
      </c>
      <c r="H81" s="4" t="s">
        <v>102</v>
      </c>
      <c r="I81" s="145" t="s">
        <v>102</v>
      </c>
      <c r="J81" s="137" t="s">
        <v>257</v>
      </c>
      <c r="K81" s="137" t="s">
        <v>101</v>
      </c>
      <c r="L81" s="395" t="s">
        <v>243</v>
      </c>
      <c r="M81" s="131"/>
    </row>
    <row r="82" spans="2:13" ht="30" customHeight="1">
      <c r="B82" s="181" t="s">
        <v>205</v>
      </c>
      <c r="C82" s="141" t="s">
        <v>206</v>
      </c>
      <c r="D82" s="179" t="s">
        <v>265</v>
      </c>
      <c r="E82" s="189" t="s">
        <v>111</v>
      </c>
      <c r="F82" s="113"/>
      <c r="G82" s="137" t="s">
        <v>101</v>
      </c>
      <c r="H82" s="4" t="s">
        <v>102</v>
      </c>
      <c r="I82" s="145" t="s">
        <v>102</v>
      </c>
      <c r="J82" s="137" t="s">
        <v>257</v>
      </c>
      <c r="K82" s="137" t="s">
        <v>101</v>
      </c>
      <c r="L82" s="407"/>
      <c r="M82" s="131"/>
    </row>
    <row r="83" spans="2:13" ht="30" customHeight="1">
      <c r="B83" s="178" t="s">
        <v>280</v>
      </c>
      <c r="C83" s="141" t="s">
        <v>281</v>
      </c>
      <c r="D83" s="183" t="s">
        <v>265</v>
      </c>
      <c r="E83" s="180" t="s">
        <v>111</v>
      </c>
      <c r="F83" s="113"/>
      <c r="G83" s="137" t="s">
        <v>101</v>
      </c>
      <c r="H83" s="4" t="s">
        <v>102</v>
      </c>
      <c r="I83" s="145" t="s">
        <v>102</v>
      </c>
      <c r="J83" s="137" t="s">
        <v>257</v>
      </c>
      <c r="K83" s="137" t="s">
        <v>101</v>
      </c>
      <c r="L83" s="408"/>
      <c r="M83" s="131"/>
    </row>
    <row r="84" spans="2:13" ht="33">
      <c r="B84" s="193" t="s">
        <v>282</v>
      </c>
      <c r="C84" s="141" t="s">
        <v>283</v>
      </c>
      <c r="D84" s="175"/>
      <c r="E84" s="176" t="s">
        <v>111</v>
      </c>
      <c r="F84" s="113"/>
      <c r="G84" s="137" t="s">
        <v>101</v>
      </c>
      <c r="H84" s="4" t="s">
        <v>102</v>
      </c>
      <c r="I84" s="145" t="s">
        <v>101</v>
      </c>
      <c r="J84" s="137" t="s">
        <v>257</v>
      </c>
      <c r="K84" s="137" t="s">
        <v>101</v>
      </c>
      <c r="L84" s="194" t="s">
        <v>1965</v>
      </c>
      <c r="M84" s="131"/>
    </row>
    <row r="85" spans="2:13" ht="30" customHeight="1">
      <c r="B85" s="178" t="s">
        <v>284</v>
      </c>
      <c r="C85" s="141" t="s">
        <v>285</v>
      </c>
      <c r="D85" s="179"/>
      <c r="E85" s="189" t="s">
        <v>111</v>
      </c>
      <c r="F85" s="113"/>
      <c r="G85" s="137" t="s">
        <v>101</v>
      </c>
      <c r="H85" s="4" t="s">
        <v>102</v>
      </c>
      <c r="I85" s="145" t="s">
        <v>101</v>
      </c>
      <c r="J85" s="137" t="s">
        <v>257</v>
      </c>
      <c r="K85" s="137" t="s">
        <v>101</v>
      </c>
      <c r="L85" s="395" t="s">
        <v>286</v>
      </c>
      <c r="M85" s="131"/>
    </row>
    <row r="86" spans="2:13" ht="30" customHeight="1">
      <c r="B86" s="181" t="s">
        <v>205</v>
      </c>
      <c r="C86" s="141" t="s">
        <v>206</v>
      </c>
      <c r="D86" s="191"/>
      <c r="E86" s="189" t="s">
        <v>111</v>
      </c>
      <c r="F86" s="113"/>
      <c r="G86" s="137" t="s">
        <v>101</v>
      </c>
      <c r="H86" s="4" t="s">
        <v>102</v>
      </c>
      <c r="I86" s="145" t="s">
        <v>101</v>
      </c>
      <c r="J86" s="137" t="s">
        <v>257</v>
      </c>
      <c r="K86" s="137" t="s">
        <v>101</v>
      </c>
      <c r="L86" s="407"/>
      <c r="M86" s="131"/>
    </row>
    <row r="87" spans="2:13" ht="30" customHeight="1" thickBot="1">
      <c r="B87" s="178" t="s">
        <v>287</v>
      </c>
      <c r="C87" s="141" t="s">
        <v>288</v>
      </c>
      <c r="D87" s="179"/>
      <c r="E87" s="180" t="s">
        <v>111</v>
      </c>
      <c r="F87" s="113"/>
      <c r="G87" s="137" t="s">
        <v>101</v>
      </c>
      <c r="H87" s="4" t="s">
        <v>102</v>
      </c>
      <c r="I87" s="145" t="s">
        <v>101</v>
      </c>
      <c r="J87" s="137" t="s">
        <v>257</v>
      </c>
      <c r="K87" s="137" t="s">
        <v>101</v>
      </c>
      <c r="L87" s="408"/>
      <c r="M87" s="131"/>
    </row>
    <row r="88" spans="2:13" ht="19.899999999999999" customHeight="1" thickBot="1">
      <c r="B88" s="98" t="s">
        <v>289</v>
      </c>
      <c r="C88" s="99"/>
      <c r="D88" s="99"/>
      <c r="E88" s="99"/>
      <c r="F88" s="99"/>
      <c r="G88" s="99"/>
      <c r="H88" s="99"/>
      <c r="I88" s="99"/>
      <c r="J88" s="99"/>
      <c r="K88" s="99"/>
      <c r="L88" s="100"/>
      <c r="M88" s="131"/>
    </row>
    <row r="89" spans="2:13" ht="33">
      <c r="B89" s="178" t="s">
        <v>290</v>
      </c>
      <c r="C89" s="141" t="s">
        <v>291</v>
      </c>
      <c r="D89" s="195" t="s">
        <v>156</v>
      </c>
      <c r="E89" s="196" t="s">
        <v>111</v>
      </c>
      <c r="F89" s="113"/>
      <c r="G89" s="130" t="s">
        <v>101</v>
      </c>
      <c r="H89" s="108" t="s">
        <v>102</v>
      </c>
      <c r="I89" s="130" t="s">
        <v>101</v>
      </c>
      <c r="J89" s="130" t="s">
        <v>101</v>
      </c>
      <c r="K89" s="130" t="s">
        <v>101</v>
      </c>
      <c r="L89" s="197" t="s">
        <v>292</v>
      </c>
      <c r="M89" s="131"/>
    </row>
    <row r="90" spans="2:13" ht="33">
      <c r="B90" s="178" t="s">
        <v>293</v>
      </c>
      <c r="C90" s="141" t="s">
        <v>294</v>
      </c>
      <c r="D90" s="179" t="s">
        <v>156</v>
      </c>
      <c r="E90" s="189" t="s">
        <v>111</v>
      </c>
      <c r="F90" s="113"/>
      <c r="G90" s="137" t="s">
        <v>101</v>
      </c>
      <c r="H90" s="138" t="s">
        <v>102</v>
      </c>
      <c r="I90" s="137" t="s">
        <v>101</v>
      </c>
      <c r="J90" s="137" t="s">
        <v>101</v>
      </c>
      <c r="K90" s="137" t="s">
        <v>101</v>
      </c>
      <c r="L90" s="185"/>
      <c r="M90" s="131"/>
    </row>
    <row r="91" spans="2:13" ht="60">
      <c r="B91" s="178" t="s">
        <v>295</v>
      </c>
      <c r="C91" s="141" t="s">
        <v>296</v>
      </c>
      <c r="D91" s="179" t="s">
        <v>196</v>
      </c>
      <c r="E91" s="189" t="s">
        <v>111</v>
      </c>
      <c r="F91" s="113"/>
      <c r="G91" s="137" t="s">
        <v>101</v>
      </c>
      <c r="H91" s="4" t="s">
        <v>102</v>
      </c>
      <c r="I91" s="145" t="s">
        <v>102</v>
      </c>
      <c r="J91" s="137" t="s">
        <v>101</v>
      </c>
      <c r="K91" s="137" t="s">
        <v>101</v>
      </c>
      <c r="L91" s="115" t="s">
        <v>297</v>
      </c>
      <c r="M91" s="131"/>
    </row>
    <row r="92" spans="2:13" ht="17.25" thickBot="1">
      <c r="B92" s="178" t="s">
        <v>298</v>
      </c>
      <c r="C92" s="141" t="s">
        <v>299</v>
      </c>
      <c r="D92" s="179"/>
      <c r="E92" s="180" t="s">
        <v>111</v>
      </c>
      <c r="F92" s="113"/>
      <c r="G92" s="137" t="s">
        <v>101</v>
      </c>
      <c r="H92" s="4" t="s">
        <v>102</v>
      </c>
      <c r="I92" s="145" t="s">
        <v>101</v>
      </c>
      <c r="J92" s="137" t="s">
        <v>257</v>
      </c>
      <c r="K92" s="137" t="s">
        <v>101</v>
      </c>
      <c r="L92" s="110" t="s">
        <v>300</v>
      </c>
      <c r="M92" s="131"/>
    </row>
    <row r="93" spans="2:13" ht="19.899999999999999" customHeight="1" thickBot="1">
      <c r="B93" s="98" t="s">
        <v>301</v>
      </c>
      <c r="C93" s="99"/>
      <c r="D93" s="99"/>
      <c r="E93" s="99"/>
      <c r="F93" s="99"/>
      <c r="G93" s="99"/>
      <c r="H93" s="99"/>
      <c r="I93" s="99"/>
      <c r="J93" s="99"/>
      <c r="K93" s="99"/>
      <c r="L93" s="100"/>
      <c r="M93" s="131"/>
    </row>
    <row r="94" spans="2:13" ht="33.75" thickBot="1">
      <c r="B94" s="188" t="s">
        <v>302</v>
      </c>
      <c r="C94" s="141" t="s">
        <v>303</v>
      </c>
      <c r="D94" s="169" t="s">
        <v>196</v>
      </c>
      <c r="E94" s="170" t="s">
        <v>111</v>
      </c>
      <c r="F94" s="113"/>
      <c r="G94" s="137" t="s">
        <v>101</v>
      </c>
      <c r="H94" s="172" t="s">
        <v>102</v>
      </c>
      <c r="I94" s="173" t="s">
        <v>102</v>
      </c>
      <c r="J94" s="137" t="s">
        <v>101</v>
      </c>
      <c r="K94" s="137" t="s">
        <v>101</v>
      </c>
      <c r="L94" s="198" t="s">
        <v>304</v>
      </c>
      <c r="M94" s="131"/>
    </row>
    <row r="95" spans="2:13" ht="19.899999999999999" customHeight="1" thickBot="1">
      <c r="B95" s="98" t="s">
        <v>305</v>
      </c>
      <c r="C95" s="99"/>
      <c r="D95" s="99"/>
      <c r="E95" s="99"/>
      <c r="F95" s="99"/>
      <c r="G95" s="99"/>
      <c r="H95" s="99"/>
      <c r="I95" s="99"/>
      <c r="J95" s="99"/>
      <c r="K95" s="99"/>
      <c r="L95" s="100"/>
      <c r="M95" s="131"/>
    </row>
    <row r="96" spans="2:13" ht="33">
      <c r="B96" s="199" t="s">
        <v>306</v>
      </c>
      <c r="C96" s="141" t="s">
        <v>307</v>
      </c>
      <c r="D96" s="169"/>
      <c r="E96" s="170" t="s">
        <v>111</v>
      </c>
      <c r="F96" s="113"/>
      <c r="G96" s="130" t="s">
        <v>101</v>
      </c>
      <c r="H96" s="200" t="s">
        <v>102</v>
      </c>
      <c r="I96" s="201" t="s">
        <v>128</v>
      </c>
      <c r="J96" s="130" t="s">
        <v>101</v>
      </c>
      <c r="K96" s="130" t="s">
        <v>101</v>
      </c>
      <c r="L96" s="202" t="s">
        <v>1966</v>
      </c>
      <c r="M96" s="131"/>
    </row>
    <row r="97" spans="2:13" ht="30" customHeight="1">
      <c r="B97" s="188" t="s">
        <v>308</v>
      </c>
      <c r="C97" s="141" t="s">
        <v>309</v>
      </c>
      <c r="D97" s="203" t="s">
        <v>310</v>
      </c>
      <c r="E97" s="176" t="s">
        <v>311</v>
      </c>
      <c r="F97" s="113"/>
      <c r="G97" s="137" t="s">
        <v>101</v>
      </c>
      <c r="H97" s="4" t="s">
        <v>102</v>
      </c>
      <c r="I97" s="145" t="s">
        <v>102</v>
      </c>
      <c r="J97" s="137" t="s">
        <v>101</v>
      </c>
      <c r="K97" s="137" t="s">
        <v>101</v>
      </c>
      <c r="L97" s="403" t="s">
        <v>312</v>
      </c>
      <c r="M97" s="131"/>
    </row>
    <row r="98" spans="2:13" ht="30" customHeight="1">
      <c r="B98" s="204" t="s">
        <v>205</v>
      </c>
      <c r="C98" s="141" t="s">
        <v>206</v>
      </c>
      <c r="D98" s="203" t="s">
        <v>310</v>
      </c>
      <c r="E98" s="176" t="s">
        <v>311</v>
      </c>
      <c r="F98" s="113"/>
      <c r="G98" s="137" t="s">
        <v>101</v>
      </c>
      <c r="H98" s="4" t="s">
        <v>102</v>
      </c>
      <c r="I98" s="145" t="s">
        <v>102</v>
      </c>
      <c r="J98" s="137" t="s">
        <v>101</v>
      </c>
      <c r="K98" s="137" t="s">
        <v>101</v>
      </c>
      <c r="L98" s="409"/>
      <c r="M98" s="131"/>
    </row>
    <row r="99" spans="2:13" ht="30" customHeight="1">
      <c r="B99" s="192" t="s">
        <v>313</v>
      </c>
      <c r="C99" s="141" t="s">
        <v>314</v>
      </c>
      <c r="D99" s="175" t="s">
        <v>310</v>
      </c>
      <c r="E99" s="205" t="s">
        <v>311</v>
      </c>
      <c r="F99" s="113"/>
      <c r="G99" s="137" t="s">
        <v>101</v>
      </c>
      <c r="H99" s="4" t="s">
        <v>102</v>
      </c>
      <c r="I99" s="145" t="s">
        <v>102</v>
      </c>
      <c r="J99" s="137" t="s">
        <v>257</v>
      </c>
      <c r="K99" s="137" t="s">
        <v>101</v>
      </c>
      <c r="L99" s="410"/>
      <c r="M99" s="131"/>
    </row>
    <row r="100" spans="2:13" ht="33">
      <c r="B100" s="193" t="s">
        <v>316</v>
      </c>
      <c r="C100" s="141" t="s">
        <v>317</v>
      </c>
      <c r="D100" s="175"/>
      <c r="E100" s="176" t="s">
        <v>111</v>
      </c>
      <c r="F100" s="113"/>
      <c r="G100" s="137" t="s">
        <v>101</v>
      </c>
      <c r="H100" s="4" t="s">
        <v>102</v>
      </c>
      <c r="I100" s="145" t="s">
        <v>101</v>
      </c>
      <c r="J100" s="137" t="s">
        <v>101</v>
      </c>
      <c r="K100" s="137" t="s">
        <v>101</v>
      </c>
      <c r="L100" s="194" t="s">
        <v>1967</v>
      </c>
      <c r="M100" s="131"/>
    </row>
    <row r="101" spans="2:13" ht="34.9" customHeight="1">
      <c r="B101" s="206" t="s">
        <v>318</v>
      </c>
      <c r="C101" s="141" t="s">
        <v>319</v>
      </c>
      <c r="D101" s="179" t="s">
        <v>320</v>
      </c>
      <c r="E101" s="189" t="s">
        <v>111</v>
      </c>
      <c r="F101" s="113"/>
      <c r="G101" s="137" t="s">
        <v>101</v>
      </c>
      <c r="H101" s="4" t="s">
        <v>102</v>
      </c>
      <c r="I101" s="145" t="s">
        <v>102</v>
      </c>
      <c r="J101" s="137" t="s">
        <v>101</v>
      </c>
      <c r="K101" s="137" t="s">
        <v>101</v>
      </c>
      <c r="L101" s="395" t="s">
        <v>321</v>
      </c>
      <c r="M101" s="131"/>
    </row>
    <row r="102" spans="2:13" ht="34.9" customHeight="1">
      <c r="B102" s="204" t="s">
        <v>205</v>
      </c>
      <c r="C102" s="141" t="s">
        <v>206</v>
      </c>
      <c r="D102" s="179" t="s">
        <v>320</v>
      </c>
      <c r="E102" s="189" t="s">
        <v>111</v>
      </c>
      <c r="F102" s="113"/>
      <c r="G102" s="137" t="s">
        <v>101</v>
      </c>
      <c r="H102" s="4" t="s">
        <v>102</v>
      </c>
      <c r="I102" s="145" t="s">
        <v>102</v>
      </c>
      <c r="J102" s="137" t="s">
        <v>101</v>
      </c>
      <c r="K102" s="137" t="s">
        <v>101</v>
      </c>
      <c r="L102" s="398"/>
      <c r="M102" s="131"/>
    </row>
    <row r="103" spans="2:13" ht="34.9" customHeight="1">
      <c r="B103" s="206" t="s">
        <v>322</v>
      </c>
      <c r="C103" s="141" t="s">
        <v>323</v>
      </c>
      <c r="D103" s="179" t="s">
        <v>320</v>
      </c>
      <c r="E103" s="189" t="s">
        <v>111</v>
      </c>
      <c r="F103" s="113"/>
      <c r="G103" s="137" t="s">
        <v>101</v>
      </c>
      <c r="H103" s="4" t="s">
        <v>102</v>
      </c>
      <c r="I103" s="145" t="s">
        <v>102</v>
      </c>
      <c r="J103" s="137" t="s">
        <v>101</v>
      </c>
      <c r="K103" s="137" t="s">
        <v>101</v>
      </c>
      <c r="L103" s="399"/>
      <c r="M103" s="131"/>
    </row>
    <row r="104" spans="2:13" ht="33">
      <c r="B104" s="193" t="s">
        <v>325</v>
      </c>
      <c r="C104" s="141" t="s">
        <v>326</v>
      </c>
      <c r="D104" s="175"/>
      <c r="E104" s="176" t="s">
        <v>111</v>
      </c>
      <c r="F104" s="113"/>
      <c r="G104" s="137" t="s">
        <v>101</v>
      </c>
      <c r="H104" s="4" t="s">
        <v>102</v>
      </c>
      <c r="I104" s="145" t="s">
        <v>101</v>
      </c>
      <c r="J104" s="137" t="s">
        <v>101</v>
      </c>
      <c r="K104" s="137" t="s">
        <v>101</v>
      </c>
      <c r="L104" s="194" t="s">
        <v>1968</v>
      </c>
      <c r="M104" s="131"/>
    </row>
    <row r="105" spans="2:13" ht="30" customHeight="1">
      <c r="B105" s="206" t="s">
        <v>327</v>
      </c>
      <c r="C105" s="141" t="s">
        <v>328</v>
      </c>
      <c r="D105" s="183" t="s">
        <v>203</v>
      </c>
      <c r="E105" s="176" t="s">
        <v>111</v>
      </c>
      <c r="F105" s="113"/>
      <c r="G105" s="137" t="s">
        <v>101</v>
      </c>
      <c r="H105" s="4" t="s">
        <v>102</v>
      </c>
      <c r="I105" s="145" t="s">
        <v>101</v>
      </c>
      <c r="J105" s="137" t="s">
        <v>101</v>
      </c>
      <c r="K105" s="137" t="s">
        <v>101</v>
      </c>
      <c r="L105" s="395" t="s">
        <v>329</v>
      </c>
      <c r="M105" s="131"/>
    </row>
    <row r="106" spans="2:13" ht="30" customHeight="1">
      <c r="B106" s="204" t="s">
        <v>205</v>
      </c>
      <c r="C106" s="141" t="s">
        <v>206</v>
      </c>
      <c r="D106" s="183" t="s">
        <v>203</v>
      </c>
      <c r="E106" s="176" t="s">
        <v>111</v>
      </c>
      <c r="F106" s="113"/>
      <c r="G106" s="137" t="s">
        <v>101</v>
      </c>
      <c r="H106" s="4" t="s">
        <v>102</v>
      </c>
      <c r="I106" s="145" t="s">
        <v>101</v>
      </c>
      <c r="J106" s="137" t="s">
        <v>101</v>
      </c>
      <c r="K106" s="137" t="s">
        <v>101</v>
      </c>
      <c r="L106" s="396"/>
      <c r="M106" s="131"/>
    </row>
    <row r="107" spans="2:13" ht="30" customHeight="1">
      <c r="B107" s="206" t="s">
        <v>330</v>
      </c>
      <c r="C107" s="141" t="s">
        <v>331</v>
      </c>
      <c r="D107" s="183" t="s">
        <v>203</v>
      </c>
      <c r="E107" s="176" t="s">
        <v>111</v>
      </c>
      <c r="F107" s="113"/>
      <c r="G107" s="137" t="s">
        <v>101</v>
      </c>
      <c r="H107" s="4" t="s">
        <v>102</v>
      </c>
      <c r="I107" s="145" t="s">
        <v>101</v>
      </c>
      <c r="J107" s="137" t="s">
        <v>101</v>
      </c>
      <c r="K107" s="137" t="s">
        <v>101</v>
      </c>
      <c r="L107" s="397"/>
      <c r="M107" s="131"/>
    </row>
    <row r="108" spans="2:13" ht="33">
      <c r="B108" s="193" t="s">
        <v>332</v>
      </c>
      <c r="C108" s="141" t="s">
        <v>333</v>
      </c>
      <c r="D108" s="175"/>
      <c r="E108" s="176" t="s">
        <v>111</v>
      </c>
      <c r="F108" s="113"/>
      <c r="G108" s="137" t="s">
        <v>101</v>
      </c>
      <c r="H108" s="4" t="s">
        <v>102</v>
      </c>
      <c r="I108" s="145" t="s">
        <v>101</v>
      </c>
      <c r="J108" s="137" t="s">
        <v>101</v>
      </c>
      <c r="K108" s="137" t="s">
        <v>101</v>
      </c>
      <c r="L108" s="194" t="s">
        <v>1969</v>
      </c>
      <c r="M108" s="131"/>
    </row>
    <row r="109" spans="2:13" ht="30" customHeight="1">
      <c r="B109" s="206" t="s">
        <v>334</v>
      </c>
      <c r="C109" s="141" t="s">
        <v>335</v>
      </c>
      <c r="D109" s="183" t="s">
        <v>203</v>
      </c>
      <c r="E109" s="176" t="s">
        <v>111</v>
      </c>
      <c r="F109" s="113"/>
      <c r="G109" s="137" t="s">
        <v>101</v>
      </c>
      <c r="H109" s="4" t="s">
        <v>102</v>
      </c>
      <c r="I109" s="145" t="s">
        <v>101</v>
      </c>
      <c r="J109" s="137" t="s">
        <v>101</v>
      </c>
      <c r="K109" s="137" t="s">
        <v>101</v>
      </c>
      <c r="L109" s="395" t="s">
        <v>336</v>
      </c>
      <c r="M109" s="131"/>
    </row>
    <row r="110" spans="2:13" ht="30" customHeight="1">
      <c r="B110" s="204" t="s">
        <v>205</v>
      </c>
      <c r="C110" s="141" t="s">
        <v>206</v>
      </c>
      <c r="D110" s="183" t="s">
        <v>203</v>
      </c>
      <c r="E110" s="176" t="s">
        <v>111</v>
      </c>
      <c r="F110" s="113"/>
      <c r="G110" s="137" t="s">
        <v>101</v>
      </c>
      <c r="H110" s="4" t="s">
        <v>102</v>
      </c>
      <c r="I110" s="145" t="s">
        <v>101</v>
      </c>
      <c r="J110" s="137" t="s">
        <v>101</v>
      </c>
      <c r="K110" s="137" t="s">
        <v>101</v>
      </c>
      <c r="L110" s="396"/>
      <c r="M110" s="131"/>
    </row>
    <row r="111" spans="2:13" ht="30" customHeight="1">
      <c r="B111" s="193" t="s">
        <v>337</v>
      </c>
      <c r="C111" s="141" t="s">
        <v>338</v>
      </c>
      <c r="D111" s="183" t="s">
        <v>203</v>
      </c>
      <c r="E111" s="176" t="s">
        <v>111</v>
      </c>
      <c r="F111" s="113"/>
      <c r="G111" s="137" t="s">
        <v>101</v>
      </c>
      <c r="H111" s="4" t="s">
        <v>102</v>
      </c>
      <c r="I111" s="145" t="s">
        <v>101</v>
      </c>
      <c r="J111" s="137" t="s">
        <v>101</v>
      </c>
      <c r="K111" s="137" t="s">
        <v>101</v>
      </c>
      <c r="L111" s="397"/>
      <c r="M111" s="131"/>
    </row>
    <row r="112" spans="2:13" ht="33">
      <c r="B112" s="193" t="s">
        <v>339</v>
      </c>
      <c r="C112" s="141" t="s">
        <v>340</v>
      </c>
      <c r="D112" s="175"/>
      <c r="E112" s="176" t="s">
        <v>111</v>
      </c>
      <c r="F112" s="113"/>
      <c r="G112" s="137" t="s">
        <v>101</v>
      </c>
      <c r="H112" s="4" t="s">
        <v>102</v>
      </c>
      <c r="I112" s="145" t="s">
        <v>101</v>
      </c>
      <c r="J112" s="137" t="s">
        <v>101</v>
      </c>
      <c r="K112" s="137" t="s">
        <v>101</v>
      </c>
      <c r="L112" s="194" t="s">
        <v>1970</v>
      </c>
      <c r="M112" s="131"/>
    </row>
    <row r="113" spans="2:13" ht="30" customHeight="1">
      <c r="B113" s="206" t="s">
        <v>341</v>
      </c>
      <c r="C113" s="141" t="s">
        <v>342</v>
      </c>
      <c r="D113" s="183" t="s">
        <v>156</v>
      </c>
      <c r="E113" s="176" t="s">
        <v>111</v>
      </c>
      <c r="F113" s="113"/>
      <c r="G113" s="137" t="s">
        <v>101</v>
      </c>
      <c r="H113" s="4" t="s">
        <v>102</v>
      </c>
      <c r="I113" s="145" t="s">
        <v>101</v>
      </c>
      <c r="J113" s="137" t="s">
        <v>101</v>
      </c>
      <c r="K113" s="137" t="s">
        <v>101</v>
      </c>
      <c r="L113" s="395" t="s">
        <v>343</v>
      </c>
      <c r="M113" s="131"/>
    </row>
    <row r="114" spans="2:13" ht="30" customHeight="1">
      <c r="B114" s="204" t="s">
        <v>205</v>
      </c>
      <c r="C114" s="141" t="s">
        <v>206</v>
      </c>
      <c r="D114" s="183" t="s">
        <v>156</v>
      </c>
      <c r="E114" s="176" t="s">
        <v>111</v>
      </c>
      <c r="F114" s="113"/>
      <c r="G114" s="137" t="s">
        <v>101</v>
      </c>
      <c r="H114" s="4" t="s">
        <v>102</v>
      </c>
      <c r="I114" s="145" t="s">
        <v>101</v>
      </c>
      <c r="J114" s="137" t="s">
        <v>101</v>
      </c>
      <c r="K114" s="137" t="s">
        <v>101</v>
      </c>
      <c r="L114" s="396"/>
      <c r="M114" s="131"/>
    </row>
    <row r="115" spans="2:13" ht="30" customHeight="1">
      <c r="B115" s="206" t="s">
        <v>344</v>
      </c>
      <c r="C115" s="141" t="s">
        <v>345</v>
      </c>
      <c r="D115" s="183" t="s">
        <v>156</v>
      </c>
      <c r="E115" s="176" t="s">
        <v>111</v>
      </c>
      <c r="F115" s="113"/>
      <c r="G115" s="137" t="s">
        <v>101</v>
      </c>
      <c r="H115" s="4" t="s">
        <v>102</v>
      </c>
      <c r="I115" s="145" t="s">
        <v>101</v>
      </c>
      <c r="J115" s="137" t="s">
        <v>101</v>
      </c>
      <c r="K115" s="137" t="s">
        <v>101</v>
      </c>
      <c r="L115" s="397"/>
      <c r="M115" s="131"/>
    </row>
    <row r="116" spans="2:13" ht="33">
      <c r="B116" s="193" t="s">
        <v>346</v>
      </c>
      <c r="C116" s="141" t="s">
        <v>347</v>
      </c>
      <c r="D116" s="175"/>
      <c r="E116" s="176" t="s">
        <v>111</v>
      </c>
      <c r="F116" s="113"/>
      <c r="G116" s="137" t="s">
        <v>101</v>
      </c>
      <c r="H116" s="4" t="s">
        <v>102</v>
      </c>
      <c r="I116" s="145" t="s">
        <v>101</v>
      </c>
      <c r="J116" s="137" t="s">
        <v>101</v>
      </c>
      <c r="K116" s="137" t="s">
        <v>101</v>
      </c>
      <c r="L116" s="194" t="s">
        <v>1971</v>
      </c>
      <c r="M116" s="131"/>
    </row>
    <row r="117" spans="2:13" ht="30" customHeight="1">
      <c r="B117" s="206" t="s">
        <v>348</v>
      </c>
      <c r="C117" s="141" t="s">
        <v>349</v>
      </c>
      <c r="D117" s="183" t="s">
        <v>156</v>
      </c>
      <c r="E117" s="176" t="s">
        <v>111</v>
      </c>
      <c r="F117" s="113"/>
      <c r="G117" s="137" t="s">
        <v>101</v>
      </c>
      <c r="H117" s="4" t="s">
        <v>102</v>
      </c>
      <c r="I117" s="145" t="s">
        <v>101</v>
      </c>
      <c r="J117" s="137" t="s">
        <v>101</v>
      </c>
      <c r="K117" s="137" t="s">
        <v>101</v>
      </c>
      <c r="L117" s="395" t="s">
        <v>350</v>
      </c>
      <c r="M117" s="131"/>
    </row>
    <row r="118" spans="2:13" ht="30" customHeight="1">
      <c r="B118" s="204" t="s">
        <v>205</v>
      </c>
      <c r="C118" s="141" t="s">
        <v>206</v>
      </c>
      <c r="D118" s="183" t="s">
        <v>156</v>
      </c>
      <c r="E118" s="176" t="s">
        <v>111</v>
      </c>
      <c r="F118" s="113"/>
      <c r="G118" s="137" t="s">
        <v>101</v>
      </c>
      <c r="H118" s="4" t="s">
        <v>102</v>
      </c>
      <c r="I118" s="145" t="s">
        <v>101</v>
      </c>
      <c r="J118" s="137" t="s">
        <v>101</v>
      </c>
      <c r="K118" s="137" t="s">
        <v>101</v>
      </c>
      <c r="L118" s="396"/>
      <c r="M118" s="131"/>
    </row>
    <row r="119" spans="2:13" ht="30" customHeight="1">
      <c r="B119" s="206" t="s">
        <v>351</v>
      </c>
      <c r="C119" s="141" t="s">
        <v>352</v>
      </c>
      <c r="D119" s="183" t="s">
        <v>156</v>
      </c>
      <c r="E119" s="176" t="s">
        <v>111</v>
      </c>
      <c r="F119" s="113"/>
      <c r="G119" s="137" t="s">
        <v>101</v>
      </c>
      <c r="H119" s="4" t="s">
        <v>102</v>
      </c>
      <c r="I119" s="145" t="s">
        <v>101</v>
      </c>
      <c r="J119" s="137" t="s">
        <v>101</v>
      </c>
      <c r="K119" s="137" t="s">
        <v>101</v>
      </c>
      <c r="L119" s="397"/>
      <c r="M119" s="131"/>
    </row>
    <row r="120" spans="2:13" ht="33">
      <c r="B120" s="193" t="s">
        <v>353</v>
      </c>
      <c r="C120" s="141" t="s">
        <v>354</v>
      </c>
      <c r="D120" s="175"/>
      <c r="E120" s="176" t="s">
        <v>111</v>
      </c>
      <c r="F120" s="113"/>
      <c r="G120" s="137" t="s">
        <v>101</v>
      </c>
      <c r="H120" s="4" t="s">
        <v>102</v>
      </c>
      <c r="I120" s="145" t="s">
        <v>101</v>
      </c>
      <c r="J120" s="137" t="s">
        <v>101</v>
      </c>
      <c r="K120" s="137" t="s">
        <v>101</v>
      </c>
      <c r="L120" s="194" t="s">
        <v>1972</v>
      </c>
      <c r="M120" s="131"/>
    </row>
    <row r="121" spans="2:13" ht="37.9" customHeight="1">
      <c r="B121" s="206" t="s">
        <v>355</v>
      </c>
      <c r="C121" s="141" t="s">
        <v>356</v>
      </c>
      <c r="D121" s="183" t="s">
        <v>196</v>
      </c>
      <c r="E121" s="176" t="s">
        <v>111</v>
      </c>
      <c r="F121" s="113"/>
      <c r="G121" s="137" t="s">
        <v>101</v>
      </c>
      <c r="H121" s="4" t="s">
        <v>102</v>
      </c>
      <c r="I121" s="145" t="s">
        <v>102</v>
      </c>
      <c r="J121" s="137" t="s">
        <v>101</v>
      </c>
      <c r="K121" s="137" t="s">
        <v>101</v>
      </c>
      <c r="L121" s="395" t="s">
        <v>357</v>
      </c>
      <c r="M121" s="131"/>
    </row>
    <row r="122" spans="2:13" ht="37.9" customHeight="1">
      <c r="B122" s="204" t="s">
        <v>205</v>
      </c>
      <c r="C122" s="141" t="s">
        <v>206</v>
      </c>
      <c r="D122" s="183" t="s">
        <v>196</v>
      </c>
      <c r="E122" s="176" t="s">
        <v>111</v>
      </c>
      <c r="F122" s="113"/>
      <c r="G122" s="137" t="s">
        <v>101</v>
      </c>
      <c r="H122" s="4" t="s">
        <v>102</v>
      </c>
      <c r="I122" s="145" t="s">
        <v>102</v>
      </c>
      <c r="J122" s="137" t="s">
        <v>101</v>
      </c>
      <c r="K122" s="137" t="s">
        <v>101</v>
      </c>
      <c r="L122" s="398"/>
      <c r="M122" s="131"/>
    </row>
    <row r="123" spans="2:13" ht="37.9" customHeight="1">
      <c r="B123" s="193" t="s">
        <v>358</v>
      </c>
      <c r="C123" s="141" t="s">
        <v>359</v>
      </c>
      <c r="D123" s="183" t="s">
        <v>196</v>
      </c>
      <c r="E123" s="176" t="s">
        <v>111</v>
      </c>
      <c r="F123" s="113"/>
      <c r="G123" s="137" t="s">
        <v>101</v>
      </c>
      <c r="H123" s="4" t="s">
        <v>102</v>
      </c>
      <c r="I123" s="145" t="s">
        <v>102</v>
      </c>
      <c r="J123" s="137" t="s">
        <v>101</v>
      </c>
      <c r="K123" s="137" t="s">
        <v>101</v>
      </c>
      <c r="L123" s="399"/>
      <c r="M123" s="131"/>
    </row>
    <row r="124" spans="2:13" ht="33">
      <c r="B124" s="193" t="s">
        <v>360</v>
      </c>
      <c r="C124" s="141" t="s">
        <v>361</v>
      </c>
      <c r="D124" s="175"/>
      <c r="E124" s="176" t="s">
        <v>111</v>
      </c>
      <c r="F124" s="113"/>
      <c r="G124" s="137" t="s">
        <v>101</v>
      </c>
      <c r="H124" s="4" t="s">
        <v>102</v>
      </c>
      <c r="I124" s="145" t="s">
        <v>101</v>
      </c>
      <c r="J124" s="137" t="s">
        <v>101</v>
      </c>
      <c r="K124" s="137" t="s">
        <v>101</v>
      </c>
      <c r="L124" s="194" t="s">
        <v>1973</v>
      </c>
      <c r="M124" s="131"/>
    </row>
    <row r="125" spans="2:13" ht="30" customHeight="1">
      <c r="B125" s="207" t="s">
        <v>362</v>
      </c>
      <c r="C125" s="141" t="s">
        <v>363</v>
      </c>
      <c r="D125" s="183"/>
      <c r="E125" s="176" t="s">
        <v>111</v>
      </c>
      <c r="F125" s="113"/>
      <c r="G125" s="137" t="s">
        <v>101</v>
      </c>
      <c r="H125" s="4" t="s">
        <v>102</v>
      </c>
      <c r="I125" s="145" t="s">
        <v>101</v>
      </c>
      <c r="J125" s="137" t="s">
        <v>101</v>
      </c>
      <c r="K125" s="137" t="s">
        <v>101</v>
      </c>
      <c r="L125" s="400" t="s">
        <v>364</v>
      </c>
      <c r="M125" s="131"/>
    </row>
    <row r="126" spans="2:13" ht="30" customHeight="1">
      <c r="B126" s="204" t="s">
        <v>205</v>
      </c>
      <c r="C126" s="141" t="s">
        <v>206</v>
      </c>
      <c r="D126" s="183"/>
      <c r="E126" s="176" t="s">
        <v>111</v>
      </c>
      <c r="F126" s="113"/>
      <c r="G126" s="137" t="s">
        <v>101</v>
      </c>
      <c r="H126" s="4" t="s">
        <v>102</v>
      </c>
      <c r="I126" s="145" t="s">
        <v>101</v>
      </c>
      <c r="J126" s="137" t="s">
        <v>101</v>
      </c>
      <c r="K126" s="137" t="s">
        <v>101</v>
      </c>
      <c r="L126" s="401"/>
      <c r="M126" s="131"/>
    </row>
    <row r="127" spans="2:13" ht="30" customHeight="1">
      <c r="B127" s="207" t="s">
        <v>365</v>
      </c>
      <c r="C127" s="141" t="s">
        <v>366</v>
      </c>
      <c r="D127" s="183"/>
      <c r="E127" s="176" t="s">
        <v>111</v>
      </c>
      <c r="F127" s="113"/>
      <c r="G127" s="137" t="s">
        <v>101</v>
      </c>
      <c r="H127" s="4" t="s">
        <v>102</v>
      </c>
      <c r="I127" s="145" t="s">
        <v>101</v>
      </c>
      <c r="J127" s="137" t="s">
        <v>101</v>
      </c>
      <c r="K127" s="137" t="s">
        <v>101</v>
      </c>
      <c r="L127" s="402"/>
      <c r="M127" s="131"/>
    </row>
    <row r="128" spans="2:13">
      <c r="B128" s="207" t="s">
        <v>367</v>
      </c>
      <c r="C128" s="141" t="s">
        <v>368</v>
      </c>
      <c r="D128" s="183" t="s">
        <v>156</v>
      </c>
      <c r="E128" s="176" t="s">
        <v>111</v>
      </c>
      <c r="F128" s="113"/>
      <c r="G128" s="137" t="s">
        <v>101</v>
      </c>
      <c r="H128" s="4" t="s">
        <v>102</v>
      </c>
      <c r="I128" s="145" t="s">
        <v>101</v>
      </c>
      <c r="J128" s="137" t="s">
        <v>101</v>
      </c>
      <c r="K128" s="137" t="s">
        <v>101</v>
      </c>
      <c r="L128" s="115"/>
      <c r="M128" s="131"/>
    </row>
    <row r="129" spans="2:13" ht="33.75" thickBot="1">
      <c r="B129" s="190" t="s">
        <v>369</v>
      </c>
      <c r="C129" s="141" t="s">
        <v>370</v>
      </c>
      <c r="D129" s="183" t="s">
        <v>196</v>
      </c>
      <c r="E129" s="176" t="s">
        <v>111</v>
      </c>
      <c r="F129" s="113"/>
      <c r="G129" s="137" t="s">
        <v>101</v>
      </c>
      <c r="H129" s="186" t="s">
        <v>102</v>
      </c>
      <c r="I129" s="145" t="s">
        <v>102</v>
      </c>
      <c r="J129" s="137" t="s">
        <v>101</v>
      </c>
      <c r="K129" s="137" t="s">
        <v>101</v>
      </c>
      <c r="L129" s="194" t="s">
        <v>371</v>
      </c>
      <c r="M129" s="131"/>
    </row>
    <row r="130" spans="2:13" ht="19.899999999999999" customHeight="1" thickBot="1">
      <c r="B130" s="98" t="s">
        <v>372</v>
      </c>
      <c r="C130" s="99"/>
      <c r="D130" s="99"/>
      <c r="E130" s="99"/>
      <c r="F130" s="99"/>
      <c r="G130" s="99"/>
      <c r="H130" s="99"/>
      <c r="I130" s="99"/>
      <c r="J130" s="99"/>
      <c r="K130" s="99"/>
      <c r="L130" s="100"/>
      <c r="M130" s="131"/>
    </row>
    <row r="131" spans="2:13">
      <c r="B131" s="208" t="s">
        <v>373</v>
      </c>
      <c r="C131" s="141" t="s">
        <v>374</v>
      </c>
      <c r="D131" s="169" t="s">
        <v>320</v>
      </c>
      <c r="E131" s="209" t="s">
        <v>111</v>
      </c>
      <c r="F131" s="113"/>
      <c r="G131" s="130" t="s">
        <v>101</v>
      </c>
      <c r="H131" s="108" t="s">
        <v>102</v>
      </c>
      <c r="I131" s="130" t="s">
        <v>102</v>
      </c>
      <c r="J131" s="130" t="s">
        <v>101</v>
      </c>
      <c r="K131" s="130" t="s">
        <v>101</v>
      </c>
      <c r="L131" s="102" t="s">
        <v>375</v>
      </c>
      <c r="M131" s="131"/>
    </row>
    <row r="132" spans="2:13" ht="33">
      <c r="B132" s="207" t="s">
        <v>376</v>
      </c>
      <c r="C132" s="141" t="s">
        <v>377</v>
      </c>
      <c r="D132" s="175" t="s">
        <v>320</v>
      </c>
      <c r="E132" s="180" t="s">
        <v>111</v>
      </c>
      <c r="F132" s="113"/>
      <c r="G132" s="137" t="s">
        <v>101</v>
      </c>
      <c r="H132" s="4" t="s">
        <v>102</v>
      </c>
      <c r="I132" s="145" t="s">
        <v>101</v>
      </c>
      <c r="J132" s="137" t="s">
        <v>101</v>
      </c>
      <c r="K132" s="137" t="s">
        <v>101</v>
      </c>
      <c r="L132" s="194" t="s">
        <v>378</v>
      </c>
      <c r="M132" s="131"/>
    </row>
    <row r="133" spans="2:13">
      <c r="B133" s="207" t="s">
        <v>379</v>
      </c>
      <c r="C133" s="141" t="s">
        <v>380</v>
      </c>
      <c r="D133" s="175" t="s">
        <v>320</v>
      </c>
      <c r="E133" s="176" t="s">
        <v>111</v>
      </c>
      <c r="F133" s="113"/>
      <c r="G133" s="137" t="s">
        <v>101</v>
      </c>
      <c r="H133" s="7" t="s">
        <v>102</v>
      </c>
      <c r="I133" s="210" t="s">
        <v>102</v>
      </c>
      <c r="J133" s="137" t="s">
        <v>101</v>
      </c>
      <c r="K133" s="137" t="s">
        <v>101</v>
      </c>
      <c r="L133" s="211" t="s">
        <v>381</v>
      </c>
      <c r="M133" s="131"/>
    </row>
    <row r="134" spans="2:13">
      <c r="B134" s="207" t="s">
        <v>382</v>
      </c>
      <c r="C134" s="141" t="s">
        <v>383</v>
      </c>
      <c r="D134" s="183" t="s">
        <v>156</v>
      </c>
      <c r="E134" s="176" t="s">
        <v>111</v>
      </c>
      <c r="F134" s="113"/>
      <c r="G134" s="137" t="s">
        <v>101</v>
      </c>
      <c r="H134" s="4" t="s">
        <v>102</v>
      </c>
      <c r="I134" s="145" t="s">
        <v>101</v>
      </c>
      <c r="J134" s="137" t="s">
        <v>101</v>
      </c>
      <c r="K134" s="137" t="s">
        <v>101</v>
      </c>
      <c r="L134" s="211" t="s">
        <v>384</v>
      </c>
      <c r="M134" s="131"/>
    </row>
    <row r="135" spans="2:13" ht="33.75" thickBot="1">
      <c r="B135" s="156" t="s">
        <v>386</v>
      </c>
      <c r="C135" s="141" t="s">
        <v>387</v>
      </c>
      <c r="D135" s="142" t="s">
        <v>324</v>
      </c>
      <c r="E135" s="143" t="s">
        <v>111</v>
      </c>
      <c r="F135" s="113"/>
      <c r="G135" s="137" t="s">
        <v>101</v>
      </c>
      <c r="H135" s="118" t="s">
        <v>102</v>
      </c>
      <c r="I135" s="152" t="s">
        <v>102</v>
      </c>
      <c r="J135" s="137" t="s">
        <v>101</v>
      </c>
      <c r="K135" s="137" t="s">
        <v>101</v>
      </c>
      <c r="L135" s="194" t="s">
        <v>388</v>
      </c>
      <c r="M135" s="131"/>
    </row>
    <row r="136" spans="2:13" ht="19.899999999999999" customHeight="1" thickBot="1">
      <c r="B136" s="98" t="s">
        <v>389</v>
      </c>
      <c r="C136" s="99"/>
      <c r="D136" s="99"/>
      <c r="E136" s="99"/>
      <c r="F136" s="99"/>
      <c r="G136" s="99"/>
      <c r="H136" s="99"/>
      <c r="I136" s="99"/>
      <c r="J136" s="99"/>
      <c r="K136" s="99"/>
      <c r="L136" s="100"/>
      <c r="M136" s="131"/>
    </row>
    <row r="137" spans="2:13" ht="33">
      <c r="B137" s="199" t="s">
        <v>390</v>
      </c>
      <c r="C137" s="141" t="s">
        <v>391</v>
      </c>
      <c r="D137" s="127"/>
      <c r="E137" s="209" t="s">
        <v>111</v>
      </c>
      <c r="F137" s="171"/>
      <c r="G137" s="130" t="s">
        <v>101</v>
      </c>
      <c r="H137" s="108" t="s">
        <v>102</v>
      </c>
      <c r="I137" s="130" t="s">
        <v>101</v>
      </c>
      <c r="J137" s="130" t="s">
        <v>101</v>
      </c>
      <c r="K137" s="130" t="s">
        <v>101</v>
      </c>
      <c r="L137" s="102" t="s">
        <v>1974</v>
      </c>
      <c r="M137" s="131"/>
    </row>
    <row r="138" spans="2:13" ht="30" customHeight="1">
      <c r="B138" s="188" t="s">
        <v>392</v>
      </c>
      <c r="C138" s="141" t="s">
        <v>393</v>
      </c>
      <c r="D138" s="175" t="s">
        <v>310</v>
      </c>
      <c r="E138" s="212" t="s">
        <v>311</v>
      </c>
      <c r="F138" s="113"/>
      <c r="G138" s="137" t="s">
        <v>101</v>
      </c>
      <c r="H138" s="138" t="s">
        <v>102</v>
      </c>
      <c r="I138" s="137" t="s">
        <v>102</v>
      </c>
      <c r="J138" s="137" t="s">
        <v>101</v>
      </c>
      <c r="K138" s="137" t="s">
        <v>101</v>
      </c>
      <c r="L138" s="403" t="s">
        <v>394</v>
      </c>
      <c r="M138" s="131"/>
    </row>
    <row r="139" spans="2:13" ht="30" customHeight="1">
      <c r="B139" s="204" t="s">
        <v>205</v>
      </c>
      <c r="C139" s="141" t="s">
        <v>206</v>
      </c>
      <c r="D139" s="213" t="s">
        <v>310</v>
      </c>
      <c r="E139" s="212" t="s">
        <v>311</v>
      </c>
      <c r="F139" s="113"/>
      <c r="G139" s="137" t="s">
        <v>101</v>
      </c>
      <c r="H139" s="4" t="s">
        <v>102</v>
      </c>
      <c r="I139" s="145" t="s">
        <v>102</v>
      </c>
      <c r="J139" s="137" t="s">
        <v>101</v>
      </c>
      <c r="K139" s="137" t="s">
        <v>101</v>
      </c>
      <c r="L139" s="404"/>
      <c r="M139" s="131"/>
    </row>
    <row r="140" spans="2:13" ht="30" customHeight="1">
      <c r="B140" s="192" t="s">
        <v>395</v>
      </c>
      <c r="C140" s="141" t="s">
        <v>396</v>
      </c>
      <c r="D140" s="175" t="s">
        <v>310</v>
      </c>
      <c r="E140" s="205" t="s">
        <v>311</v>
      </c>
      <c r="F140" s="113"/>
      <c r="G140" s="137" t="s">
        <v>101</v>
      </c>
      <c r="H140" s="4" t="s">
        <v>102</v>
      </c>
      <c r="I140" s="145" t="s">
        <v>102</v>
      </c>
      <c r="J140" s="137" t="s">
        <v>101</v>
      </c>
      <c r="K140" s="137" t="s">
        <v>101</v>
      </c>
      <c r="L140" s="405"/>
      <c r="M140" s="131"/>
    </row>
    <row r="141" spans="2:13" ht="33">
      <c r="B141" s="193" t="s">
        <v>397</v>
      </c>
      <c r="C141" s="141" t="s">
        <v>398</v>
      </c>
      <c r="D141" s="175"/>
      <c r="E141" s="176" t="s">
        <v>111</v>
      </c>
      <c r="F141" s="113"/>
      <c r="G141" s="137" t="s">
        <v>101</v>
      </c>
      <c r="H141" s="4" t="s">
        <v>102</v>
      </c>
      <c r="I141" s="145" t="s">
        <v>101</v>
      </c>
      <c r="J141" s="137" t="s">
        <v>101</v>
      </c>
      <c r="K141" s="137" t="s">
        <v>101</v>
      </c>
      <c r="L141" s="110" t="s">
        <v>1975</v>
      </c>
      <c r="M141" s="131"/>
    </row>
    <row r="142" spans="2:13" ht="30" customHeight="1">
      <c r="B142" s="190" t="s">
        <v>399</v>
      </c>
      <c r="C142" s="141" t="s">
        <v>400</v>
      </c>
      <c r="D142" s="175"/>
      <c r="E142" s="176" t="s">
        <v>107</v>
      </c>
      <c r="F142" s="113"/>
      <c r="G142" s="137" t="s">
        <v>101</v>
      </c>
      <c r="H142" s="4" t="s">
        <v>102</v>
      </c>
      <c r="I142" s="145" t="s">
        <v>101</v>
      </c>
      <c r="J142" s="137" t="s">
        <v>101</v>
      </c>
      <c r="K142" s="137" t="s">
        <v>101</v>
      </c>
      <c r="L142" s="400" t="s">
        <v>401</v>
      </c>
      <c r="M142" s="131"/>
    </row>
    <row r="143" spans="2:13" ht="30" customHeight="1">
      <c r="B143" s="204" t="s">
        <v>205</v>
      </c>
      <c r="C143" s="141" t="s">
        <v>206</v>
      </c>
      <c r="D143" s="175"/>
      <c r="E143" s="176" t="s">
        <v>107</v>
      </c>
      <c r="F143" s="113"/>
      <c r="G143" s="137" t="s">
        <v>101</v>
      </c>
      <c r="H143" s="4" t="s">
        <v>102</v>
      </c>
      <c r="I143" s="145" t="s">
        <v>101</v>
      </c>
      <c r="J143" s="137" t="s">
        <v>101</v>
      </c>
      <c r="K143" s="137" t="s">
        <v>101</v>
      </c>
      <c r="L143" s="401"/>
      <c r="M143" s="131"/>
    </row>
    <row r="144" spans="2:13" ht="30" customHeight="1">
      <c r="B144" s="190" t="s">
        <v>402</v>
      </c>
      <c r="C144" s="141" t="s">
        <v>403</v>
      </c>
      <c r="D144" s="214"/>
      <c r="E144" s="176" t="s">
        <v>107</v>
      </c>
      <c r="F144" s="113"/>
      <c r="G144" s="137" t="s">
        <v>101</v>
      </c>
      <c r="H144" s="4" t="s">
        <v>102</v>
      </c>
      <c r="I144" s="145" t="s">
        <v>101</v>
      </c>
      <c r="J144" s="137" t="s">
        <v>101</v>
      </c>
      <c r="K144" s="137" t="s">
        <v>101</v>
      </c>
      <c r="L144" s="402"/>
      <c r="M144" s="131"/>
    </row>
    <row r="145" spans="2:13" ht="33">
      <c r="B145" s="193" t="s">
        <v>404</v>
      </c>
      <c r="C145" s="141" t="s">
        <v>405</v>
      </c>
      <c r="D145" s="175"/>
      <c r="E145" s="176" t="s">
        <v>111</v>
      </c>
      <c r="F145" s="113"/>
      <c r="G145" s="137" t="s">
        <v>101</v>
      </c>
      <c r="H145" s="4" t="s">
        <v>102</v>
      </c>
      <c r="I145" s="145" t="s">
        <v>101</v>
      </c>
      <c r="J145" s="137" t="s">
        <v>101</v>
      </c>
      <c r="K145" s="137" t="s">
        <v>101</v>
      </c>
      <c r="L145" s="110" t="s">
        <v>1976</v>
      </c>
      <c r="M145" s="131"/>
    </row>
    <row r="146" spans="2:13" ht="31.9" customHeight="1">
      <c r="B146" s="193" t="s">
        <v>406</v>
      </c>
      <c r="C146" s="141" t="s">
        <v>407</v>
      </c>
      <c r="D146" s="175" t="s">
        <v>196</v>
      </c>
      <c r="E146" s="176" t="s">
        <v>111</v>
      </c>
      <c r="F146" s="113"/>
      <c r="G146" s="137" t="s">
        <v>101</v>
      </c>
      <c r="H146" s="4" t="s">
        <v>102</v>
      </c>
      <c r="I146" s="145" t="s">
        <v>102</v>
      </c>
      <c r="J146" s="137" t="s">
        <v>101</v>
      </c>
      <c r="K146" s="137" t="s">
        <v>101</v>
      </c>
      <c r="L146" s="406" t="s">
        <v>408</v>
      </c>
      <c r="M146" s="131"/>
    </row>
    <row r="147" spans="2:13" ht="31.9" customHeight="1">
      <c r="B147" s="204" t="s">
        <v>205</v>
      </c>
      <c r="C147" s="141" t="s">
        <v>206</v>
      </c>
      <c r="D147" s="175" t="s">
        <v>196</v>
      </c>
      <c r="E147" s="176" t="s">
        <v>111</v>
      </c>
      <c r="F147" s="113"/>
      <c r="G147" s="137" t="s">
        <v>101</v>
      </c>
      <c r="H147" s="4" t="s">
        <v>102</v>
      </c>
      <c r="I147" s="145" t="s">
        <v>102</v>
      </c>
      <c r="J147" s="137" t="s">
        <v>101</v>
      </c>
      <c r="K147" s="137" t="s">
        <v>101</v>
      </c>
      <c r="L147" s="401"/>
      <c r="M147" s="131"/>
    </row>
    <row r="148" spans="2:13" ht="31.9" customHeight="1">
      <c r="B148" s="193" t="s">
        <v>409</v>
      </c>
      <c r="C148" s="141" t="s">
        <v>410</v>
      </c>
      <c r="D148" s="175" t="s">
        <v>196</v>
      </c>
      <c r="E148" s="176" t="s">
        <v>111</v>
      </c>
      <c r="F148" s="113"/>
      <c r="G148" s="137" t="s">
        <v>101</v>
      </c>
      <c r="H148" s="4" t="s">
        <v>102</v>
      </c>
      <c r="I148" s="145" t="s">
        <v>102</v>
      </c>
      <c r="J148" s="137" t="s">
        <v>101</v>
      </c>
      <c r="K148" s="137" t="s">
        <v>101</v>
      </c>
      <c r="L148" s="402"/>
      <c r="M148" s="131"/>
    </row>
    <row r="149" spans="2:13">
      <c r="B149" s="193" t="s">
        <v>411</v>
      </c>
      <c r="C149" s="141" t="s">
        <v>412</v>
      </c>
      <c r="D149" s="175" t="s">
        <v>196</v>
      </c>
      <c r="E149" s="176" t="s">
        <v>111</v>
      </c>
      <c r="F149" s="113"/>
      <c r="G149" s="137" t="s">
        <v>101</v>
      </c>
      <c r="H149" s="4" t="s">
        <v>102</v>
      </c>
      <c r="I149" s="145" t="s">
        <v>102</v>
      </c>
      <c r="J149" s="137" t="s">
        <v>101</v>
      </c>
      <c r="K149" s="137" t="s">
        <v>101</v>
      </c>
      <c r="L149" s="157" t="s">
        <v>413</v>
      </c>
      <c r="M149" s="131"/>
    </row>
    <row r="150" spans="2:13">
      <c r="B150" s="193" t="s">
        <v>414</v>
      </c>
      <c r="C150" s="141" t="s">
        <v>415</v>
      </c>
      <c r="D150" s="183" t="s">
        <v>203</v>
      </c>
      <c r="E150" s="176" t="s">
        <v>111</v>
      </c>
      <c r="F150" s="113"/>
      <c r="G150" s="137" t="s">
        <v>101</v>
      </c>
      <c r="H150" s="4" t="s">
        <v>102</v>
      </c>
      <c r="I150" s="145" t="s">
        <v>101</v>
      </c>
      <c r="J150" s="137" t="s">
        <v>101</v>
      </c>
      <c r="K150" s="137" t="s">
        <v>101</v>
      </c>
      <c r="L150" s="211"/>
      <c r="M150" s="131"/>
    </row>
    <row r="151" spans="2:13">
      <c r="B151" s="193" t="s">
        <v>416</v>
      </c>
      <c r="C151" s="141" t="s">
        <v>417</v>
      </c>
      <c r="D151" s="183" t="s">
        <v>203</v>
      </c>
      <c r="E151" s="176" t="s">
        <v>111</v>
      </c>
      <c r="F151" s="113"/>
      <c r="G151" s="137" t="s">
        <v>101</v>
      </c>
      <c r="H151" s="4" t="s">
        <v>102</v>
      </c>
      <c r="I151" s="145" t="s">
        <v>101</v>
      </c>
      <c r="J151" s="137" t="s">
        <v>101</v>
      </c>
      <c r="K151" s="137" t="s">
        <v>101</v>
      </c>
      <c r="L151" s="211"/>
      <c r="M151" s="131"/>
    </row>
    <row r="152" spans="2:13">
      <c r="B152" s="193" t="s">
        <v>418</v>
      </c>
      <c r="C152" s="141" t="s">
        <v>419</v>
      </c>
      <c r="D152" s="175" t="s">
        <v>196</v>
      </c>
      <c r="E152" s="176" t="s">
        <v>111</v>
      </c>
      <c r="F152" s="113"/>
      <c r="G152" s="137" t="s">
        <v>101</v>
      </c>
      <c r="H152" s="4" t="s">
        <v>102</v>
      </c>
      <c r="I152" s="145" t="s">
        <v>102</v>
      </c>
      <c r="J152" s="137" t="s">
        <v>101</v>
      </c>
      <c r="K152" s="137" t="s">
        <v>101</v>
      </c>
      <c r="L152" s="157" t="s">
        <v>413</v>
      </c>
      <c r="M152" s="131"/>
    </row>
    <row r="153" spans="2:13">
      <c r="B153" s="193" t="s">
        <v>420</v>
      </c>
      <c r="C153" s="141" t="s">
        <v>421</v>
      </c>
      <c r="D153" s="183" t="s">
        <v>203</v>
      </c>
      <c r="E153" s="176" t="s">
        <v>111</v>
      </c>
      <c r="F153" s="113"/>
      <c r="G153" s="137" t="s">
        <v>101</v>
      </c>
      <c r="H153" s="4" t="s">
        <v>102</v>
      </c>
      <c r="I153" s="145" t="s">
        <v>101</v>
      </c>
      <c r="J153" s="137" t="s">
        <v>101</v>
      </c>
      <c r="K153" s="137" t="s">
        <v>101</v>
      </c>
      <c r="L153" s="211"/>
      <c r="M153" s="131"/>
    </row>
    <row r="154" spans="2:13">
      <c r="B154" s="193" t="s">
        <v>422</v>
      </c>
      <c r="C154" s="141" t="s">
        <v>423</v>
      </c>
      <c r="D154" s="183" t="s">
        <v>203</v>
      </c>
      <c r="E154" s="176" t="s">
        <v>111</v>
      </c>
      <c r="F154" s="113"/>
      <c r="G154" s="137" t="s">
        <v>101</v>
      </c>
      <c r="H154" s="4" t="s">
        <v>102</v>
      </c>
      <c r="I154" s="145" t="s">
        <v>101</v>
      </c>
      <c r="J154" s="137" t="s">
        <v>101</v>
      </c>
      <c r="K154" s="137" t="s">
        <v>101</v>
      </c>
      <c r="L154" s="211"/>
      <c r="M154" s="131"/>
    </row>
    <row r="155" spans="2:13">
      <c r="B155" s="193" t="s">
        <v>424</v>
      </c>
      <c r="C155" s="141" t="s">
        <v>425</v>
      </c>
      <c r="D155" s="175" t="s">
        <v>196</v>
      </c>
      <c r="E155" s="176" t="s">
        <v>111</v>
      </c>
      <c r="F155" s="113"/>
      <c r="G155" s="137" t="s">
        <v>101</v>
      </c>
      <c r="H155" s="4" t="s">
        <v>102</v>
      </c>
      <c r="I155" s="145" t="s">
        <v>121</v>
      </c>
      <c r="J155" s="137" t="s">
        <v>101</v>
      </c>
      <c r="K155" s="137" t="s">
        <v>101</v>
      </c>
      <c r="L155" s="211" t="s">
        <v>381</v>
      </c>
      <c r="M155" s="131"/>
    </row>
    <row r="156" spans="2:13">
      <c r="B156" s="193" t="s">
        <v>426</v>
      </c>
      <c r="C156" s="141" t="s">
        <v>427</v>
      </c>
      <c r="D156" s="183" t="s">
        <v>156</v>
      </c>
      <c r="E156" s="176" t="s">
        <v>111</v>
      </c>
      <c r="F156" s="113"/>
      <c r="G156" s="137" t="s">
        <v>101</v>
      </c>
      <c r="H156" s="4" t="s">
        <v>102</v>
      </c>
      <c r="I156" s="145" t="s">
        <v>101</v>
      </c>
      <c r="J156" s="137" t="s">
        <v>101</v>
      </c>
      <c r="K156" s="137" t="s">
        <v>101</v>
      </c>
      <c r="L156" s="161" t="s">
        <v>428</v>
      </c>
      <c r="M156" s="131"/>
    </row>
    <row r="157" spans="2:13">
      <c r="B157" s="193" t="s">
        <v>429</v>
      </c>
      <c r="C157" s="141" t="s">
        <v>430</v>
      </c>
      <c r="D157" s="175" t="s">
        <v>310</v>
      </c>
      <c r="E157" s="216" t="s">
        <v>311</v>
      </c>
      <c r="F157" s="113"/>
      <c r="G157" s="137" t="s">
        <v>101</v>
      </c>
      <c r="H157" s="4" t="s">
        <v>102</v>
      </c>
      <c r="I157" s="145" t="s">
        <v>102</v>
      </c>
      <c r="J157" s="137" t="s">
        <v>101</v>
      </c>
      <c r="K157" s="137" t="s">
        <v>101</v>
      </c>
      <c r="L157" s="115"/>
      <c r="M157" s="131"/>
    </row>
    <row r="158" spans="2:13" ht="17.25" thickBot="1">
      <c r="B158" s="193" t="s">
        <v>431</v>
      </c>
      <c r="C158" s="141" t="s">
        <v>432</v>
      </c>
      <c r="D158" s="175" t="s">
        <v>310</v>
      </c>
      <c r="E158" s="216" t="s">
        <v>311</v>
      </c>
      <c r="F158" s="113"/>
      <c r="G158" s="137" t="s">
        <v>101</v>
      </c>
      <c r="H158" s="4" t="s">
        <v>102</v>
      </c>
      <c r="I158" s="145" t="s">
        <v>102</v>
      </c>
      <c r="J158" s="137" t="s">
        <v>101</v>
      </c>
      <c r="K158" s="137" t="s">
        <v>101</v>
      </c>
      <c r="L158" s="115"/>
      <c r="M158" s="131"/>
    </row>
    <row r="159" spans="2:13" ht="19.899999999999999" customHeight="1" thickBot="1">
      <c r="B159" s="98" t="s">
        <v>433</v>
      </c>
      <c r="C159" s="99"/>
      <c r="D159" s="99"/>
      <c r="E159" s="99"/>
      <c r="F159" s="99"/>
      <c r="G159" s="99"/>
      <c r="H159" s="217"/>
      <c r="I159" s="217"/>
      <c r="J159" s="99"/>
      <c r="K159" s="99"/>
      <c r="L159" s="100"/>
      <c r="M159" s="131"/>
    </row>
    <row r="160" spans="2:13">
      <c r="B160" s="218" t="s">
        <v>434</v>
      </c>
      <c r="C160" s="219" t="s">
        <v>435</v>
      </c>
      <c r="D160" s="169" t="s">
        <v>203</v>
      </c>
      <c r="E160" s="196" t="s">
        <v>111</v>
      </c>
      <c r="F160" s="113"/>
      <c r="G160" s="130" t="s">
        <v>101</v>
      </c>
      <c r="H160" s="108" t="s">
        <v>102</v>
      </c>
      <c r="I160" s="130" t="s">
        <v>128</v>
      </c>
      <c r="J160" s="130" t="s">
        <v>101</v>
      </c>
      <c r="K160" s="130" t="s">
        <v>101</v>
      </c>
      <c r="L160" s="115"/>
      <c r="M160" s="131"/>
    </row>
    <row r="161" spans="2:13">
      <c r="B161" s="220" t="s">
        <v>436</v>
      </c>
      <c r="C161" s="141" t="s">
        <v>437</v>
      </c>
      <c r="D161" s="183" t="s">
        <v>196</v>
      </c>
      <c r="E161" s="180" t="s">
        <v>111</v>
      </c>
      <c r="F161" s="113"/>
      <c r="G161" s="137" t="s">
        <v>101</v>
      </c>
      <c r="H161" s="4" t="s">
        <v>102</v>
      </c>
      <c r="I161" s="145" t="s">
        <v>102</v>
      </c>
      <c r="J161" s="137" t="s">
        <v>101</v>
      </c>
      <c r="K161" s="137" t="s">
        <v>101</v>
      </c>
      <c r="L161" s="211" t="s">
        <v>381</v>
      </c>
      <c r="M161" s="131"/>
    </row>
    <row r="162" spans="2:13" ht="17.25" thickBot="1">
      <c r="B162" s="221" t="s">
        <v>438</v>
      </c>
      <c r="C162" s="163" t="s">
        <v>439</v>
      </c>
      <c r="D162" s="222" t="s">
        <v>203</v>
      </c>
      <c r="E162" s="223" t="s">
        <v>111</v>
      </c>
      <c r="F162" s="119"/>
      <c r="G162" s="120" t="s">
        <v>101</v>
      </c>
      <c r="H162" s="118" t="s">
        <v>102</v>
      </c>
      <c r="I162" s="224" t="s">
        <v>128</v>
      </c>
      <c r="J162" s="118" t="s">
        <v>101</v>
      </c>
      <c r="K162" s="119" t="s">
        <v>101</v>
      </c>
      <c r="L162" s="121"/>
      <c r="M162" s="131"/>
    </row>
    <row r="163" spans="2:13">
      <c r="B163" s="225"/>
      <c r="C163" s="226"/>
      <c r="D163" s="227"/>
      <c r="L163" s="131"/>
      <c r="M163" s="131"/>
    </row>
    <row r="164" spans="2:13" ht="20.100000000000001" customHeight="1">
      <c r="B164" s="82"/>
      <c r="C164" s="82"/>
      <c r="D164" s="83"/>
      <c r="E164" s="84"/>
      <c r="F164" s="84"/>
      <c r="L164" s="82"/>
      <c r="M164" s="82"/>
    </row>
  </sheetData>
  <mergeCells count="24">
    <mergeCell ref="L81:L83"/>
    <mergeCell ref="L16:L17"/>
    <mergeCell ref="L18:L19"/>
    <mergeCell ref="L41:L43"/>
    <mergeCell ref="L45:L47"/>
    <mergeCell ref="L49:L51"/>
    <mergeCell ref="L53:L55"/>
    <mergeCell ref="L58:L60"/>
    <mergeCell ref="L62:L64"/>
    <mergeCell ref="L69:L71"/>
    <mergeCell ref="L73:L75"/>
    <mergeCell ref="L77:L79"/>
    <mergeCell ref="L146:L148"/>
    <mergeCell ref="L85:L87"/>
    <mergeCell ref="L97:L99"/>
    <mergeCell ref="L101:L103"/>
    <mergeCell ref="L105:L107"/>
    <mergeCell ref="L109:L111"/>
    <mergeCell ref="L113:L115"/>
    <mergeCell ref="L117:L119"/>
    <mergeCell ref="L121:L123"/>
    <mergeCell ref="L125:L127"/>
    <mergeCell ref="L138:L140"/>
    <mergeCell ref="L142:L14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勤怠締日区分データ</vt:lpstr>
      <vt:lpstr>勤怠日数項目データ</vt:lpstr>
      <vt:lpstr>勤務体系データ</vt:lpstr>
      <vt:lpstr>プロジェクトデータ</vt:lpstr>
      <vt:lpstr>タスクデータ</vt:lpstr>
      <vt:lpstr>区分データ</vt:lpstr>
      <vt:lpstr>事由データ</vt:lpstr>
      <vt:lpstr>勤怠時間項目データ</vt:lpstr>
      <vt:lpstr>社員情報データ</vt:lpstr>
      <vt:lpstr>全社スケジュールデータ</vt:lpstr>
      <vt:lpstr>部門・区分スケジュールデータ</vt:lpstr>
      <vt:lpstr>社員スケジュールデータ</vt:lpstr>
      <vt:lpstr>勤務データ</vt:lpstr>
      <vt:lpstr>勤怠データ</vt:lpstr>
      <vt:lpstr>工数データ</vt:lpstr>
      <vt:lpstr>打刻データ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2025-03-25T04:55:53Z</dcterms:created>
  <dcterms:modified xsi:type="dcterms:W3CDTF">2025-03-25T04:55:53Z</dcterms:modified>
</cp:coreProperties>
</file>