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F6DC854A-4011-4EA5-B9EB-7A6114B10B03}" xr6:coauthVersionLast="47" xr6:coauthVersionMax="47" xr10:uidLastSave="{00000000-0000-0000-0000-000000000000}"/>
  <bookViews>
    <workbookView xWindow="28680" yWindow="45" windowWidth="29040" windowHeight="15720" xr2:uid="{60E21086-4219-41D8-BF84-3E23515BC706}"/>
  </bookViews>
  <sheets>
    <sheet name="表紙" sheetId="7" r:id="rId1"/>
    <sheet name="目次" sheetId="6" r:id="rId2"/>
    <sheet name="変更履歴" sheetId="8" r:id="rId3"/>
    <sheet name="差出名（仕入）データ" sheetId="80" r:id="rId4"/>
    <sheet name="差出名（債務）データ" sheetId="11" r:id="rId5"/>
    <sheet name="債務管理科目データ" sheetId="16" r:id="rId6"/>
    <sheet name="債務管理補助科目データ" sheetId="17" r:id="rId7"/>
    <sheet name="債務取引データ" sheetId="18" r:id="rId8"/>
    <sheet name="支払方法データ" sheetId="19" r:id="rId9"/>
    <sheet name="購入処理区分データ" sheetId="81" r:id="rId10"/>
    <sheet name="証憑種類データ" sheetId="21" r:id="rId11"/>
    <sheet name="部門データ" sheetId="22" r:id="rId12"/>
    <sheet name="セグメント１データ" sheetId="82" r:id="rId13"/>
    <sheet name="セグメント２データ" sheetId="83" r:id="rId14"/>
    <sheet name="プロジェクトデータ" sheetId="24" r:id="rId15"/>
    <sheet name="担当者データ" sheetId="27" r:id="rId16"/>
    <sheet name="摘要データ" sheetId="29" r:id="rId17"/>
    <sheet name="精算先データ" sheetId="35" r:id="rId18"/>
    <sheet name="精算先区分データ" sheetId="36" r:id="rId19"/>
    <sheet name="取引先グループデータ" sheetId="38" r:id="rId20"/>
    <sheet name="仕入先データ" sheetId="42" r:id="rId21"/>
    <sheet name="仕入先区分データ" sheetId="43" r:id="rId22"/>
    <sheet name="商品データ" sheetId="84" r:id="rId23"/>
    <sheet name="発行コードデータ" sheetId="85" r:id="rId24"/>
    <sheet name="単価データ" sheetId="86" r:id="rId25"/>
    <sheet name="仕入伝票データ" sheetId="87" r:id="rId26"/>
    <sheet name="精算伝票データ" sheetId="65" r:id="rId27"/>
    <sheet name="債務伝票データ" sheetId="64" r:id="rId28"/>
    <sheet name="支払情報データ" sheetId="66" r:id="rId29"/>
    <sheet name="支払伝票データ" sheetId="67" r:id="rId30"/>
    <sheet name="相殺伝票データ" sheetId="48" r:id="rId31"/>
    <sheet name="統合取引先データ" sheetId="88" r:id="rId32"/>
    <sheet name="外部マスター(取引先)データ" sheetId="89" r:id="rId33"/>
  </sheets>
  <definedNames>
    <definedName name="_xlnm._FilterDatabase" localSheetId="12" hidden="1">セグメント１データ!$B$2:$M$13</definedName>
    <definedName name="_xlnm._FilterDatabase" localSheetId="13" hidden="1">セグメント２データ!$B$2:$M$13</definedName>
    <definedName name="_xlnm._FilterDatabase" localSheetId="14" hidden="1">プロジェクトデータ!$B$2:$M$1927</definedName>
    <definedName name="_xlnm._FilterDatabase" localSheetId="32" hidden="1">'外部マスター(取引先)データ'!$B$2:$M$32</definedName>
    <definedName name="_xlnm._FilterDatabase" localSheetId="9" hidden="1">購入処理区分データ!$B$2:$M$41</definedName>
    <definedName name="_xlnm._FilterDatabase" localSheetId="4" hidden="1">'差出名（債務）データ'!$B$2:$M$46</definedName>
    <definedName name="_xlnm._FilterDatabase" localSheetId="3" hidden="1">'差出名（仕入）データ'!$B$2:$M$68</definedName>
    <definedName name="_xlnm._FilterDatabase" localSheetId="5" hidden="1">債務管理科目データ!$B$2:$M$56</definedName>
    <definedName name="_xlnm._FilterDatabase" localSheetId="6" hidden="1">債務管理補助科目データ!$B$2:$M$26</definedName>
    <definedName name="_xlnm._FilterDatabase" localSheetId="7" hidden="1">債務取引データ!$B$2:$M$29</definedName>
    <definedName name="_xlnm._FilterDatabase" localSheetId="27" hidden="1">債務伝票データ!$B$2:$M$428</definedName>
    <definedName name="_xlnm._FilterDatabase" localSheetId="20" hidden="1">仕入先データ!$B$2:$M$1166</definedName>
    <definedName name="_xlnm._FilterDatabase" localSheetId="21" hidden="1">仕入先区分データ!$B$2:$M$11</definedName>
    <definedName name="_xlnm._FilterDatabase" localSheetId="25" hidden="1">仕入伝票データ!$B$2:$M$1040</definedName>
    <definedName name="_xlnm._FilterDatabase" localSheetId="28" hidden="1">支払情報データ!$B$2:$M$218</definedName>
    <definedName name="_xlnm._FilterDatabase" localSheetId="29" hidden="1">支払伝票データ!$B$2:$M$322</definedName>
    <definedName name="_xlnm._FilterDatabase" localSheetId="8" hidden="1">支払方法データ!$B$2:$M$96</definedName>
    <definedName name="_xlnm._FilterDatabase" localSheetId="19" hidden="1">取引先グループデータ!$B$2:$M$22</definedName>
    <definedName name="_xlnm._FilterDatabase" localSheetId="22" hidden="1">商品データ!$B$2:$M$147</definedName>
    <definedName name="_xlnm._FilterDatabase" localSheetId="10" hidden="1">証憑種類データ!$B$2:$M$10</definedName>
    <definedName name="_xlnm._FilterDatabase" localSheetId="17" hidden="1">精算先データ!$B$2:$M$1140</definedName>
    <definedName name="_xlnm._FilterDatabase" localSheetId="18" hidden="1">精算先区分データ!$B$2:$M$11</definedName>
    <definedName name="_xlnm._FilterDatabase" localSheetId="26" hidden="1">精算伝票データ!$B$2:$M$421</definedName>
    <definedName name="_xlnm._FilterDatabase" localSheetId="30" hidden="1">相殺伝票データ!$B$2:$M$162</definedName>
    <definedName name="_xlnm._FilterDatabase" localSheetId="24" hidden="1">単価データ!$B$2:$M$123</definedName>
    <definedName name="_xlnm._FilterDatabase" localSheetId="15" hidden="1">担当者データ!$B$2:$M$18</definedName>
    <definedName name="_xlnm._FilterDatabase" localSheetId="16" hidden="1">摘要データ!$B$2:$M$12</definedName>
    <definedName name="_xlnm._FilterDatabase" localSheetId="31" hidden="1">統合取引先データ!$B$2:$M$35</definedName>
    <definedName name="_xlnm._FilterDatabase" localSheetId="23" hidden="1">発行コードデータ!$B$2:$M$58</definedName>
    <definedName name="_xlnm._FilterDatabase" localSheetId="11" hidden="1">部門データ!$B$2:$M$13</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2" i="6" l="1"/>
  <c r="V11" i="6"/>
  <c r="V10" i="6"/>
  <c r="V47" i="6"/>
  <c r="V46" i="6"/>
  <c r="V43" i="6"/>
  <c r="V42" i="6"/>
  <c r="V41" i="6"/>
  <c r="V40" i="6"/>
  <c r="V39" i="6"/>
  <c r="V36" i="6"/>
  <c r="V33" i="6"/>
  <c r="V32" i="6"/>
  <c r="V31" i="6"/>
  <c r="V28" i="6"/>
  <c r="V27" i="6"/>
  <c r="V26" i="6"/>
  <c r="V25" i="6"/>
  <c r="V24" i="6"/>
  <c r="V21" i="6"/>
  <c r="V20" i="6"/>
  <c r="V19" i="6"/>
  <c r="V18" i="6"/>
  <c r="V17" i="6"/>
  <c r="V16" i="6"/>
  <c r="V15" i="6"/>
  <c r="V14" i="6"/>
  <c r="V13" i="6"/>
  <c r="V9" i="6"/>
  <c r="V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B4434A18-31F9-4180-AC03-F4461C99242E}">
      <text>
        <r>
          <rPr>
            <b/>
            <sz val="9"/>
            <color indexed="81"/>
            <rFont val="メイリオ"/>
            <family val="3"/>
            <charset val="128"/>
          </rPr>
          <t>出力する：○
出力しない：-
※「項目記号_N」あり/なしの区別はなし</t>
        </r>
      </text>
    </comment>
    <comment ref="J6" authorId="0" shapeId="0" xr:uid="{45222146-2530-482D-BA4F-9DD532751BF8}">
      <text>
        <r>
          <rPr>
            <b/>
            <sz val="9"/>
            <color indexed="81"/>
            <rFont val="メイリオ"/>
            <family val="3"/>
            <charset val="128"/>
          </rPr>
          <t>「項目記号」検索可、「項目記号_N」検索可：◎
「項目記号」検索可、「項目記号_N」検索不可：○
「項目記号」検索不可、「項目記号_N」検索不可：-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F2F81FEE-C3B1-4F1C-AC76-20EC6BFF6ADF}">
      <text>
        <r>
          <rPr>
            <b/>
            <sz val="9"/>
            <color indexed="81"/>
            <rFont val="メイリオ"/>
            <family val="3"/>
            <charset val="128"/>
          </rPr>
          <t>出力する：○
出力しない：-
※「項目記号_N」あり/なしの区別はなし</t>
        </r>
      </text>
    </comment>
    <comment ref="J6" authorId="0" shapeId="0" xr:uid="{9C797623-25A2-4972-A681-E6EE0C38B165}">
      <text>
        <r>
          <rPr>
            <b/>
            <sz val="9"/>
            <color indexed="81"/>
            <rFont val="メイリオ"/>
            <family val="3"/>
            <charset val="128"/>
          </rPr>
          <t>「項目記号」検索可、「項目記号_N」検索可：◎
「項目記号」検索可、「項目記号_N」検索不可：○
「項目記号」検索不可、「項目記号_N」検索不可：-</t>
        </r>
      </text>
    </comment>
  </commentList>
</comments>
</file>

<file path=xl/sharedStrings.xml><?xml version="1.0" encoding="utf-8"?>
<sst xmlns="http://schemas.openxmlformats.org/spreadsheetml/2006/main" count="68323" uniqueCount="12294">
  <si>
    <t>債務管理科目データ</t>
  </si>
  <si>
    <t>債務管理補助科目データ</t>
  </si>
  <si>
    <t>債務取引データ</t>
  </si>
  <si>
    <t>セグメント１データ</t>
    <phoneticPr fontId="5"/>
  </si>
  <si>
    <t>セグメント２データ</t>
    <phoneticPr fontId="5"/>
  </si>
  <si>
    <t>【取引先管理】</t>
    <phoneticPr fontId="5"/>
  </si>
  <si>
    <t>取引先グループデータ</t>
    <phoneticPr fontId="5"/>
  </si>
  <si>
    <t>仕入先データ</t>
    <phoneticPr fontId="5"/>
  </si>
  <si>
    <t>仕入先区分データ</t>
    <phoneticPr fontId="5"/>
  </si>
  <si>
    <t>【商品管理】</t>
    <phoneticPr fontId="5"/>
  </si>
  <si>
    <t>【仕入管理】</t>
    <phoneticPr fontId="5"/>
  </si>
  <si>
    <t>仕入伝票データ</t>
  </si>
  <si>
    <t>相殺伝票データ</t>
    <rPh sb="0" eb="4">
      <t>ソウサイデンピョウ</t>
    </rPh>
    <phoneticPr fontId="5"/>
  </si>
  <si>
    <t>【債務管理】</t>
    <phoneticPr fontId="5"/>
  </si>
  <si>
    <t>債務伝票データ</t>
    <phoneticPr fontId="5"/>
  </si>
  <si>
    <t>支払情報データ</t>
    <phoneticPr fontId="5"/>
  </si>
  <si>
    <t>支払伝票データ</t>
    <phoneticPr fontId="5"/>
  </si>
  <si>
    <t>【統合マスター管理】</t>
    <rPh sb="1" eb="3">
      <t>トウゴウ</t>
    </rPh>
    <rPh sb="7" eb="9">
      <t>カンリ</t>
    </rPh>
    <phoneticPr fontId="5"/>
  </si>
  <si>
    <t>統合取引先データ</t>
    <rPh sb="0" eb="5">
      <t>トウゴウトリヒキサキ</t>
    </rPh>
    <phoneticPr fontId="5"/>
  </si>
  <si>
    <t>オープンAPI</t>
    <phoneticPr fontId="5"/>
  </si>
  <si>
    <t>項目名</t>
    <rPh sb="0" eb="2">
      <t>コウモク</t>
    </rPh>
    <rPh sb="2" eb="3">
      <t>メイ</t>
    </rPh>
    <phoneticPr fontId="5"/>
  </si>
  <si>
    <t>桁数</t>
    <rPh sb="0" eb="2">
      <t>ケタスウ</t>
    </rPh>
    <phoneticPr fontId="5"/>
  </si>
  <si>
    <t>種別</t>
    <rPh sb="0" eb="2">
      <t>シュベツ</t>
    </rPh>
    <phoneticPr fontId="5"/>
  </si>
  <si>
    <t>必須</t>
    <rPh sb="0" eb="2">
      <t>ヒッス</t>
    </rPh>
    <phoneticPr fontId="20"/>
  </si>
  <si>
    <t>受入</t>
    <rPh sb="0" eb="2">
      <t>ウケイ</t>
    </rPh>
    <phoneticPr fontId="5"/>
  </si>
  <si>
    <t>出力</t>
    <rPh sb="0" eb="2">
      <t>シュツリョク</t>
    </rPh>
    <phoneticPr fontId="5"/>
  </si>
  <si>
    <t>名称出力(_N)</t>
    <phoneticPr fontId="5"/>
  </si>
  <si>
    <t>抽出</t>
    <rPh sb="0" eb="2">
      <t>チュウシュツ</t>
    </rPh>
    <phoneticPr fontId="5"/>
  </si>
  <si>
    <t>並び順</t>
    <rPh sb="0" eb="1">
      <t>ナラ</t>
    </rPh>
    <rPh sb="2" eb="3">
      <t>ジュン</t>
    </rPh>
    <phoneticPr fontId="5"/>
  </si>
  <si>
    <t>備考</t>
  </si>
  <si>
    <t>目　次</t>
    <phoneticPr fontId="5"/>
  </si>
  <si>
    <t>【法人情報】</t>
    <phoneticPr fontId="5"/>
  </si>
  <si>
    <t>データ形式一覧表</t>
    <phoneticPr fontId="5"/>
  </si>
  <si>
    <t>●</t>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</si>
  <si>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</si>
  <si>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</si>
  <si>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</si>
  <si>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</si>
  <si>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</si>
  <si>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</si>
  <si>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</si>
  <si>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</si>
  <si>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</si>
  <si>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</si>
  <si>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</si>
  <si>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</si>
  <si>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</si>
  <si>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</si>
  <si>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</si>
  <si>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</si>
  <si>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</si>
  <si>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</si>
  <si>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</si>
  <si>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</si>
  <si>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</si>
  <si>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</si>
  <si>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</si>
  <si>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</si>
  <si>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</si>
  <si>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</si>
  <si>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</si>
  <si>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</si>
  <si>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名称出力(_N) が「○」の項目</t>
    <rPh sb="0" eb="2">
      <t>メイショウ</t>
    </rPh>
    <rPh sb="2" eb="4">
      <t>シュツリョク</t>
    </rPh>
    <rPh sb="14" eb="16">
      <t>コウモク</t>
    </rPh>
    <phoneticPr fontId="5"/>
  </si>
  <si>
    <t>コード項目ですが、名称でも抽出できる項目です。</t>
    <phoneticPr fontId="5"/>
  </si>
  <si>
    <t>名称で抽出する場合は、項目記号に「_N」を付けます。</t>
    <phoneticPr fontId="5"/>
  </si>
  <si>
    <t>【例】</t>
    <rPh sb="0" eb="1">
      <t>レイ</t>
    </rPh>
    <phoneticPr fontId="5"/>
  </si>
  <si>
    <t>●伝票の伝票No.</t>
    <phoneticPr fontId="5"/>
  </si>
  <si>
    <t>「自動付番」「自動付番する（その場で変更可）」の場合</t>
    <phoneticPr fontId="5"/>
  </si>
  <si>
    <t>汎用データ受入時の付番「〇〇伝票No.の付番方法、付番基準、付番軸を使用する」のチェックが付いている場合</t>
    <phoneticPr fontId="5"/>
  </si>
  <si>
    <t>「手入力する」の場合</t>
    <phoneticPr fontId="5"/>
  </si>
  <si>
    <t>データ上のNo.が受け入れられます。</t>
    <phoneticPr fontId="5"/>
  </si>
  <si>
    <t>Import API の説明です。</t>
    <rPh sb="12" eb="14">
      <t>セツメイ</t>
    </rPh>
    <phoneticPr fontId="5"/>
  </si>
  <si>
    <t>Reqest Body プロパティ（伝票No.関連の設定）省略時や製品上の設定の影響は以下になります。</t>
    <phoneticPr fontId="5"/>
  </si>
  <si>
    <t>[△△管理規程]メニューの設定によって付番方法が異なります。</t>
    <phoneticPr fontId="5"/>
  </si>
  <si>
    <t>Import API の Request Body プロパティ（伝票No.関連の設定）は受入動作に反映しません。</t>
    <rPh sb="32" eb="34">
      <t>デンピョウ</t>
    </rPh>
    <rPh sb="37" eb="39">
      <t>カンレン</t>
    </rPh>
    <rPh sb="40" eb="42">
      <t>セッテイ</t>
    </rPh>
    <rPh sb="44" eb="46">
      <t>ウケイレ</t>
    </rPh>
    <rPh sb="46" eb="48">
      <t>ドウサ</t>
    </rPh>
    <rPh sb="49" eb="51">
      <t>ハンエイ</t>
    </rPh>
    <phoneticPr fontId="5"/>
  </si>
  <si>
    <t>[△△管理規程]メニューの設定にしたがって自動付番されます。</t>
    <phoneticPr fontId="5"/>
  </si>
  <si>
    <t>汎用データ受入時の付番「〇〇伝票No.の付番方法、付番基準、付番軸を使用する」のチェックが付いていない場合(※)</t>
    <phoneticPr fontId="5"/>
  </si>
  <si>
    <t>Import API の Request Body プロパティ（伝票No.関連の設定）に応じて受け入れできます。</t>
    <rPh sb="32" eb="34">
      <t>デンピョウ</t>
    </rPh>
    <rPh sb="37" eb="39">
      <t>カンレン</t>
    </rPh>
    <rPh sb="40" eb="42">
      <t>セッテイ</t>
    </rPh>
    <rPh sb="44" eb="45">
      <t>オウ</t>
    </rPh>
    <rPh sb="47" eb="48">
      <t>ウ</t>
    </rPh>
    <rPh sb="49" eb="50">
      <t>イ</t>
    </rPh>
    <phoneticPr fontId="5"/>
  </si>
  <si>
    <t>・伝票No.指定方法</t>
    <rPh sb="1" eb="3">
      <t>デンピョウ</t>
    </rPh>
    <rPh sb="6" eb="8">
      <t>シテイ</t>
    </rPh>
    <rPh sb="8" eb="10">
      <t>ホウホウ</t>
    </rPh>
    <phoneticPr fontId="5"/>
  </si>
  <si>
    <t>…「[△△管理規程]メニューの設定に従う／データ上のNo.を使用する／付番開始No.を指定する」</t>
    <rPh sb="24" eb="25">
      <t>ジョウ</t>
    </rPh>
    <rPh sb="30" eb="32">
      <t>シヨウ</t>
    </rPh>
    <rPh sb="35" eb="39">
      <t>フバンカイシ</t>
    </rPh>
    <rPh sb="43" eb="45">
      <t>シテイ</t>
    </rPh>
    <phoneticPr fontId="5"/>
  </si>
  <si>
    <t>・次回付番No.更新</t>
    <rPh sb="1" eb="3">
      <t>ジカイ</t>
    </rPh>
    <rPh sb="3" eb="5">
      <t>フバン</t>
    </rPh>
    <rPh sb="8" eb="10">
      <t>コウシン</t>
    </rPh>
    <phoneticPr fontId="5"/>
  </si>
  <si>
    <t>…「更新しない／更新する」</t>
    <rPh sb="2" eb="4">
      <t>コウシン</t>
    </rPh>
    <rPh sb="8" eb="10">
      <t>コウシン</t>
    </rPh>
    <phoneticPr fontId="5"/>
  </si>
  <si>
    <t>・付番開始No.</t>
    <rPh sb="1" eb="5">
      <t>フバンカイシ</t>
    </rPh>
    <phoneticPr fontId="5"/>
  </si>
  <si>
    <t>伝票No.指定方法のセットを省略した場合、「[△△管理規程]メニューの設定に従う」で動作します。</t>
    <rPh sb="38" eb="39">
      <t>シタガ</t>
    </rPh>
    <rPh sb="42" eb="44">
      <t>ドウサ</t>
    </rPh>
    <phoneticPr fontId="5"/>
  </si>
  <si>
    <t>伝票No.指定方法のセットを省略した場合、または「[△△管理規程]メニューの設定に従う」を選択した場合、</t>
    <rPh sb="14" eb="16">
      <t>ショウリャク</t>
    </rPh>
    <rPh sb="18" eb="20">
      <t>バアイ</t>
    </rPh>
    <rPh sb="49" eb="51">
      <t>バアイ</t>
    </rPh>
    <phoneticPr fontId="5"/>
  </si>
  <si>
    <t>次回付番No.更新は「更新する」で動作します。</t>
    <rPh sb="11" eb="13">
      <t>コウシン</t>
    </rPh>
    <rPh sb="17" eb="19">
      <t>ドウサ</t>
    </rPh>
    <phoneticPr fontId="5"/>
  </si>
  <si>
    <t>伝票No.指定方法に「データ上のNo.を使用する」または「付番開始No.を指定する」を選択した場合、かつ</t>
    <rPh sb="14" eb="15">
      <t>ジョウ</t>
    </rPh>
    <rPh sb="20" eb="22">
      <t>シヨウ</t>
    </rPh>
    <rPh sb="29" eb="33">
      <t>フバンカイシ</t>
    </rPh>
    <rPh sb="37" eb="39">
      <t>シテイ</t>
    </rPh>
    <rPh sb="47" eb="49">
      <t>バアイ</t>
    </rPh>
    <phoneticPr fontId="5"/>
  </si>
  <si>
    <t>次回付番No.更新のセットを省略した場合、次回付番No.更新は「更新しない」で動作します。</t>
    <rPh sb="32" eb="34">
      <t>コウシン</t>
    </rPh>
    <rPh sb="39" eb="41">
      <t>ドウサ</t>
    </rPh>
    <phoneticPr fontId="5"/>
  </si>
  <si>
    <t>…「データ上のNo.を使用する／付番開始No.を指定する」</t>
    <rPh sb="5" eb="6">
      <t>ジョウ</t>
    </rPh>
    <rPh sb="11" eb="13">
      <t>シヨウ</t>
    </rPh>
    <rPh sb="16" eb="20">
      <t>フバンカイシ</t>
    </rPh>
    <rPh sb="24" eb="26">
      <t>シテイ</t>
    </rPh>
    <phoneticPr fontId="5"/>
  </si>
  <si>
    <t>次回付番No.更新は、必ず「更新しない」で動作します。</t>
    <rPh sb="0" eb="2">
      <t>ジカイ</t>
    </rPh>
    <rPh sb="2" eb="4">
      <t>フバン</t>
    </rPh>
    <rPh sb="7" eb="9">
      <t>コウシン</t>
    </rPh>
    <rPh sb="11" eb="12">
      <t>カナラ</t>
    </rPh>
    <rPh sb="14" eb="16">
      <t>コウシン</t>
    </rPh>
    <rPh sb="21" eb="23">
      <t>ドウサ</t>
    </rPh>
    <phoneticPr fontId="5"/>
  </si>
  <si>
    <t>(※)以下の条件も考慮します。</t>
    <rPh sb="3" eb="5">
      <t>イカ</t>
    </rPh>
    <rPh sb="6" eb="8">
      <t>ジョウケン</t>
    </rPh>
    <rPh sb="9" eb="11">
      <t>コウリョ</t>
    </rPh>
    <phoneticPr fontId="5"/>
  </si>
  <si>
    <t>売上伝票の仕入伝票No.…仕入伝票同時入力の仕入伝票の付番方法「売上伝票の伝票No.と同じにする」のチェックが付いていない場合</t>
    <rPh sb="0" eb="2">
      <t>ウリアゲ</t>
    </rPh>
    <rPh sb="2" eb="4">
      <t>デンピョウ</t>
    </rPh>
    <rPh sb="5" eb="7">
      <t>シイレ</t>
    </rPh>
    <rPh sb="7" eb="9">
      <t>デンピョウ</t>
    </rPh>
    <rPh sb="13" eb="17">
      <t>シイレデンピョウ</t>
    </rPh>
    <rPh sb="17" eb="21">
      <t>ドウジニュウリョク</t>
    </rPh>
    <rPh sb="22" eb="26">
      <t>シイレデンピョウ</t>
    </rPh>
    <rPh sb="27" eb="31">
      <t>フバンホウホウ</t>
    </rPh>
    <rPh sb="32" eb="34">
      <t>ウリアゲ</t>
    </rPh>
    <rPh sb="34" eb="36">
      <t>デンピョウ</t>
    </rPh>
    <rPh sb="37" eb="39">
      <t>デンピョウ</t>
    </rPh>
    <rPh sb="43" eb="44">
      <t>オナ</t>
    </rPh>
    <rPh sb="55" eb="56">
      <t>ツ</t>
    </rPh>
    <rPh sb="61" eb="63">
      <t>バアイ</t>
    </rPh>
    <phoneticPr fontId="5"/>
  </si>
  <si>
    <t>受注伝票の発注伝票No.…発注伝票同時入力の発注伝票の付番方法「受注伝票の伝票No.と同じにする」のチェックが付いていない場合</t>
    <rPh sb="0" eb="2">
      <t>ジュチュウ</t>
    </rPh>
    <rPh sb="2" eb="4">
      <t>デンピョウ</t>
    </rPh>
    <rPh sb="5" eb="7">
      <t>ハッチュウ</t>
    </rPh>
    <rPh sb="7" eb="9">
      <t>デンピョウ</t>
    </rPh>
    <rPh sb="13" eb="15">
      <t>ハッチュウ</t>
    </rPh>
    <rPh sb="15" eb="17">
      <t>デンピョウ</t>
    </rPh>
    <rPh sb="17" eb="21">
      <t>ドウジニュウリョク</t>
    </rPh>
    <rPh sb="22" eb="24">
      <t>ハッチュウ</t>
    </rPh>
    <rPh sb="24" eb="26">
      <t>デンピョウ</t>
    </rPh>
    <rPh sb="27" eb="31">
      <t>フバンホウホウ</t>
    </rPh>
    <rPh sb="32" eb="34">
      <t>ジュチュウ</t>
    </rPh>
    <rPh sb="34" eb="36">
      <t>デンピョウ</t>
    </rPh>
    <rPh sb="37" eb="39">
      <t>デンピョウ</t>
    </rPh>
    <rPh sb="43" eb="44">
      <t>オナ</t>
    </rPh>
    <rPh sb="55" eb="56">
      <t>ツ</t>
    </rPh>
    <rPh sb="61" eb="63">
      <t>バアイ</t>
    </rPh>
    <phoneticPr fontId="5"/>
  </si>
  <si>
    <t>　変更履歴</t>
    <rPh sb="1" eb="3">
      <t>ヘンコウ</t>
    </rPh>
    <rPh sb="3" eb="5">
      <t>リレキ</t>
    </rPh>
    <phoneticPr fontId="5"/>
  </si>
  <si>
    <t>ページ</t>
    <phoneticPr fontId="5"/>
  </si>
  <si>
    <t>変更内容</t>
    <rPh sb="0" eb="2">
      <t>ヘンコウ</t>
    </rPh>
    <rPh sb="2" eb="4">
      <t>ナイヨウ</t>
    </rPh>
    <phoneticPr fontId="5"/>
  </si>
  <si>
    <t>仕入先データ</t>
    <rPh sb="0" eb="2">
      <t>シイ</t>
    </rPh>
    <rPh sb="2" eb="3">
      <t>サキ</t>
    </rPh>
    <phoneticPr fontId="9"/>
  </si>
  <si>
    <t>項目の新規追加</t>
    <phoneticPr fontId="9"/>
  </si>
  <si>
    <t>精算先データ</t>
    <rPh sb="0" eb="3">
      <t>セイサンサキ</t>
    </rPh>
    <phoneticPr fontId="9"/>
  </si>
  <si>
    <t>項目の新規追加</t>
    <phoneticPr fontId="5"/>
  </si>
  <si>
    <t>発行コード</t>
    <rPh sb="0" eb="2">
      <t>ハッコウ</t>
    </rPh>
    <phoneticPr fontId="5"/>
  </si>
  <si>
    <t>単価</t>
    <rPh sb="0" eb="2">
      <t>タンカ</t>
    </rPh>
    <phoneticPr fontId="5"/>
  </si>
  <si>
    <t>Ver250331　変更内容</t>
    <phoneticPr fontId="5"/>
  </si>
  <si>
    <t>項目の追加</t>
    <rPh sb="0" eb="2">
      <t>コウモク</t>
    </rPh>
    <rPh sb="3" eb="5">
      <t>ツイカ</t>
    </rPh>
    <phoneticPr fontId="9"/>
  </si>
  <si>
    <t>債務補助科目指定</t>
    <rPh sb="0" eb="2">
      <t>サイム</t>
    </rPh>
    <rPh sb="2" eb="4">
      <t>ホジョ</t>
    </rPh>
    <rPh sb="4" eb="6">
      <t>カモク</t>
    </rPh>
    <rPh sb="6" eb="8">
      <t>シテイ</t>
    </rPh>
    <phoneticPr fontId="9"/>
  </si>
  <si>
    <t>支払方法データ</t>
    <rPh sb="0" eb="2">
      <t>シハライ</t>
    </rPh>
    <rPh sb="2" eb="4">
      <t>ホウホウ</t>
    </rPh>
    <phoneticPr fontId="9"/>
  </si>
  <si>
    <t>支払補助科目指定</t>
    <rPh sb="0" eb="2">
      <t>シハライ</t>
    </rPh>
    <rPh sb="2" eb="6">
      <t>ホジョカモク</t>
    </rPh>
    <rPh sb="6" eb="8">
      <t>シテイ</t>
    </rPh>
    <phoneticPr fontId="9"/>
  </si>
  <si>
    <t>支払種別</t>
    <rPh sb="0" eb="2">
      <t>シハライ</t>
    </rPh>
    <rPh sb="2" eb="4">
      <t>シュベツ</t>
    </rPh>
    <phoneticPr fontId="9"/>
  </si>
  <si>
    <t>備考の修正（「１：電子記録債権」の利用可能システム変更）</t>
    <rPh sb="0" eb="2">
      <t>ビコウ</t>
    </rPh>
    <rPh sb="3" eb="5">
      <t>シュウセイ</t>
    </rPh>
    <rPh sb="17" eb="19">
      <t>リヨウ</t>
    </rPh>
    <rPh sb="19" eb="21">
      <t>カノウ</t>
    </rPh>
    <rPh sb="25" eb="27">
      <t>ヘンコウツイキ</t>
    </rPh>
    <phoneticPr fontId="5"/>
  </si>
  <si>
    <t>ー</t>
    <phoneticPr fontId="9"/>
  </si>
  <si>
    <t>シートを追加</t>
    <phoneticPr fontId="9"/>
  </si>
  <si>
    <t>証憑種類データ</t>
    <rPh sb="0" eb="2">
      <t>ショウヒョウ</t>
    </rPh>
    <rPh sb="2" eb="4">
      <t>シュルイ</t>
    </rPh>
    <phoneticPr fontId="9"/>
  </si>
  <si>
    <t>購入処理区分データ</t>
    <rPh sb="0" eb="2">
      <t>コウニュウ</t>
    </rPh>
    <rPh sb="2" eb="4">
      <t>ショリ</t>
    </rPh>
    <rPh sb="4" eb="6">
      <t>クブン</t>
    </rPh>
    <phoneticPr fontId="9"/>
  </si>
  <si>
    <t>備考の修正（「9:未設定」に関する記述を追加）</t>
    <rPh sb="9" eb="12">
      <t>ミセッテイ</t>
    </rPh>
    <rPh sb="14" eb="15">
      <t>カン</t>
    </rPh>
    <rPh sb="17" eb="19">
      <t>キジュツ</t>
    </rPh>
    <rPh sb="20" eb="22">
      <t>ツイカ</t>
    </rPh>
    <phoneticPr fontId="9"/>
  </si>
  <si>
    <t>精算先データ</t>
    <phoneticPr fontId="9"/>
  </si>
  <si>
    <t>電子記録債務-手数料負担</t>
    <phoneticPr fontId="9"/>
  </si>
  <si>
    <t>電子記録債務-先方負担最低支払金額</t>
    <phoneticPr fontId="9"/>
  </si>
  <si>
    <t>主振込先（電子記録債務）</t>
    <phoneticPr fontId="9"/>
  </si>
  <si>
    <t>主債務取引コード（即時支払－営業債務）</t>
    <rPh sb="0" eb="1">
      <t>シュ</t>
    </rPh>
    <rPh sb="1" eb="3">
      <t>サイム</t>
    </rPh>
    <rPh sb="3" eb="5">
      <t>トリヒキ</t>
    </rPh>
    <rPh sb="9" eb="11">
      <t>ソクジ</t>
    </rPh>
    <rPh sb="11" eb="13">
      <t>シハライ</t>
    </rPh>
    <rPh sb="14" eb="16">
      <t>エイギョウ</t>
    </rPh>
    <rPh sb="16" eb="18">
      <t>サイム</t>
    </rPh>
    <phoneticPr fontId="2"/>
  </si>
  <si>
    <t>主債務取引コードー返品（即時支払－営業債務）</t>
    <rPh sb="0" eb="1">
      <t>シュ</t>
    </rPh>
    <rPh sb="1" eb="3">
      <t>サイム</t>
    </rPh>
    <rPh sb="3" eb="5">
      <t>トリヒキ</t>
    </rPh>
    <rPh sb="9" eb="11">
      <t>ヘンピン</t>
    </rPh>
    <rPh sb="17" eb="19">
      <t>エイギョウ</t>
    </rPh>
    <rPh sb="19" eb="21">
      <t>サイム</t>
    </rPh>
    <phoneticPr fontId="2"/>
  </si>
  <si>
    <t>主債務取引コードー値引（即時支払－営業債務）</t>
    <rPh sb="0" eb="1">
      <t>シュ</t>
    </rPh>
    <rPh sb="1" eb="3">
      <t>サイム</t>
    </rPh>
    <rPh sb="3" eb="5">
      <t>トリヒキ</t>
    </rPh>
    <rPh sb="9" eb="11">
      <t>ネビキ</t>
    </rPh>
    <rPh sb="17" eb="19">
      <t>エイギョウ</t>
    </rPh>
    <rPh sb="19" eb="21">
      <t>サイム</t>
    </rPh>
    <phoneticPr fontId="2"/>
  </si>
  <si>
    <t>主債務取引コード（即時支払－営業外債務）</t>
    <rPh sb="0" eb="1">
      <t>シュ</t>
    </rPh>
    <rPh sb="1" eb="3">
      <t>サイム</t>
    </rPh>
    <rPh sb="3" eb="5">
      <t>トリヒキ</t>
    </rPh>
    <rPh sb="9" eb="13">
      <t>ソクジシハライ</t>
    </rPh>
    <rPh sb="14" eb="17">
      <t>エイギョウガイ</t>
    </rPh>
    <rPh sb="17" eb="19">
      <t>サイム</t>
    </rPh>
    <phoneticPr fontId="2"/>
  </si>
  <si>
    <t>主債務取引コードー返品（即時支払－営業外債務）</t>
    <rPh sb="0" eb="1">
      <t>シュ</t>
    </rPh>
    <rPh sb="1" eb="3">
      <t>サイム</t>
    </rPh>
    <rPh sb="3" eb="5">
      <t>トリヒキ</t>
    </rPh>
    <rPh sb="9" eb="11">
      <t>ヘンピン</t>
    </rPh>
    <rPh sb="17" eb="20">
      <t>エイギョウガイ</t>
    </rPh>
    <rPh sb="20" eb="22">
      <t>サイム</t>
    </rPh>
    <phoneticPr fontId="2"/>
  </si>
  <si>
    <t>主債務取引コードー値引（即時支払－営業外債務）</t>
    <rPh sb="0" eb="1">
      <t>シュ</t>
    </rPh>
    <rPh sb="1" eb="3">
      <t>サイム</t>
    </rPh>
    <rPh sb="3" eb="5">
      <t>トリヒキ</t>
    </rPh>
    <rPh sb="9" eb="11">
      <t>ネビキ</t>
    </rPh>
    <rPh sb="17" eb="20">
      <t>エイギョウガイ</t>
    </rPh>
    <rPh sb="20" eb="22">
      <t>サイム</t>
    </rPh>
    <phoneticPr fontId="2"/>
  </si>
  <si>
    <t>支払方法コード（即時支払ー営業債務）</t>
    <rPh sb="0" eb="2">
      <t>シハライ</t>
    </rPh>
    <rPh sb="2" eb="4">
      <t>ホウホウ</t>
    </rPh>
    <rPh sb="10" eb="12">
      <t>シハライ</t>
    </rPh>
    <rPh sb="15" eb="17">
      <t>サイム</t>
    </rPh>
    <phoneticPr fontId="0"/>
  </si>
  <si>
    <t>支払方法コード（即時支払ー営業外債務）</t>
    <rPh sb="2" eb="4">
      <t>ホウホウ</t>
    </rPh>
    <rPh sb="10" eb="12">
      <t>シハライ</t>
    </rPh>
    <rPh sb="15" eb="16">
      <t>ガイ</t>
    </rPh>
    <rPh sb="16" eb="18">
      <t>サイム</t>
    </rPh>
    <phoneticPr fontId="0"/>
  </si>
  <si>
    <t>伝票債務区分</t>
    <phoneticPr fontId="9"/>
  </si>
  <si>
    <t>精算単位（共通・営業債務）</t>
    <phoneticPr fontId="9"/>
  </si>
  <si>
    <t>支払予定確定単位（共通・営業債務）</t>
    <phoneticPr fontId="9"/>
  </si>
  <si>
    <t>精算単位（営業外債務）</t>
    <phoneticPr fontId="9"/>
  </si>
  <si>
    <t>支払予定確定単位（営業外債務）</t>
    <phoneticPr fontId="9"/>
  </si>
  <si>
    <t>得意先データ</t>
    <phoneticPr fontId="9"/>
  </si>
  <si>
    <t>備考の修正（「9:未設定」に関する記述を追加）</t>
    <phoneticPr fontId="9"/>
  </si>
  <si>
    <t>仕入先データ</t>
    <phoneticPr fontId="9"/>
  </si>
  <si>
    <t>備考の修正（債務奉行がある場合に利用できる旨の記述を削除）</t>
    <rPh sb="0" eb="2">
      <t>ビコウ</t>
    </rPh>
    <rPh sb="3" eb="5">
      <t>シュウセイ</t>
    </rPh>
    <rPh sb="6" eb="8">
      <t>サイム</t>
    </rPh>
    <rPh sb="8" eb="10">
      <t>ブギョウ</t>
    </rPh>
    <rPh sb="13" eb="15">
      <t>バアイ</t>
    </rPh>
    <rPh sb="16" eb="18">
      <t>リヨウ</t>
    </rPh>
    <rPh sb="21" eb="22">
      <t>ムネ</t>
    </rPh>
    <rPh sb="23" eb="25">
      <t>キジュツ</t>
    </rPh>
    <rPh sb="26" eb="28">
      <t>サクジョ</t>
    </rPh>
    <phoneticPr fontId="5"/>
  </si>
  <si>
    <t>主仕入取引コード（即時支払ー営業債務）</t>
  </si>
  <si>
    <t>主仕入取引コードー返品（即時支払ー営業債務）</t>
  </si>
  <si>
    <t>主仕入取引コードー値引（即時支払ー営業債務）</t>
  </si>
  <si>
    <t>主仕入取引コード（即時支払ー営業外債務）</t>
    <rPh sb="16" eb="17">
      <t>ガイ</t>
    </rPh>
    <phoneticPr fontId="9"/>
  </si>
  <si>
    <t>主仕入取引コードー返品（即時支払ー営業外債務）</t>
    <rPh sb="19" eb="20">
      <t>ガイ</t>
    </rPh>
    <phoneticPr fontId="9"/>
  </si>
  <si>
    <t>主仕入取引コードー値引（即時支払ー営業外債務）</t>
    <rPh sb="9" eb="11">
      <t>ネビキ</t>
    </rPh>
    <rPh sb="19" eb="20">
      <t>ガイ</t>
    </rPh>
    <phoneticPr fontId="9"/>
  </si>
  <si>
    <t>支払方法コード（即時支払ー営業債務）</t>
    <rPh sb="2" eb="4">
      <t>ホウホウ</t>
    </rPh>
    <phoneticPr fontId="9"/>
  </si>
  <si>
    <t>支払方法コード（即時支払ー営業外債務）</t>
    <rPh sb="2" eb="4">
      <t>ホウホウ</t>
    </rPh>
    <rPh sb="15" eb="16">
      <t>ガイ</t>
    </rPh>
    <phoneticPr fontId="9"/>
  </si>
  <si>
    <t>主仕入取引コードー返品（営業債務）</t>
  </si>
  <si>
    <t>備考の誤植の修正（指定条件や桁数に関する記述へ修正）</t>
    <rPh sb="3" eb="5">
      <t>ゴショク</t>
    </rPh>
    <rPh sb="9" eb="13">
      <t>シテイジョウケン</t>
    </rPh>
    <rPh sb="14" eb="16">
      <t>ケタスウ</t>
    </rPh>
    <rPh sb="17" eb="18">
      <t>カン</t>
    </rPh>
    <rPh sb="20" eb="22">
      <t>キジュツ</t>
    </rPh>
    <rPh sb="23" eb="25">
      <t>シュウセイ</t>
    </rPh>
    <phoneticPr fontId="9"/>
  </si>
  <si>
    <t>仕入伝票区分</t>
    <phoneticPr fontId="9"/>
  </si>
  <si>
    <t>精算単位</t>
    <phoneticPr fontId="9"/>
  </si>
  <si>
    <t>支払予定確定単位</t>
    <phoneticPr fontId="9"/>
  </si>
  <si>
    <t>商品データ</t>
    <rPh sb="0" eb="2">
      <t>ショウヒン</t>
    </rPh>
    <phoneticPr fontId="9"/>
  </si>
  <si>
    <t>主販売取引コード（即時入金）</t>
    <rPh sb="9" eb="13">
      <t>ソクジニュウキン</t>
    </rPh>
    <phoneticPr fontId="2"/>
  </si>
  <si>
    <t>主販売取引コードー返品（即時入金）</t>
  </si>
  <si>
    <t>主販売取引コードー値引（即時入金）</t>
  </si>
  <si>
    <t>主仕入取引コード（即時支払）</t>
    <rPh sb="1" eb="3">
      <t>シイレ</t>
    </rPh>
    <rPh sb="9" eb="11">
      <t>ソクジ</t>
    </rPh>
    <rPh sb="11" eb="13">
      <t>シハライ</t>
    </rPh>
    <phoneticPr fontId="2"/>
  </si>
  <si>
    <t>主仕入取引コードー返品（即時支払）</t>
    <rPh sb="1" eb="3">
      <t>シイレ</t>
    </rPh>
    <rPh sb="14" eb="16">
      <t>シハライ</t>
    </rPh>
    <phoneticPr fontId="2"/>
  </si>
  <si>
    <t>主仕入取引コードー値引（即時支払）</t>
    <rPh sb="1" eb="3">
      <t>シイレ</t>
    </rPh>
    <rPh sb="14" eb="16">
      <t>シハライ</t>
    </rPh>
    <phoneticPr fontId="2"/>
  </si>
  <si>
    <t>項目の追加</t>
    <rPh sb="0" eb="2">
      <t>コウモク</t>
    </rPh>
    <rPh sb="3" eb="5">
      <t>ツイカ</t>
    </rPh>
    <phoneticPr fontId="5"/>
  </si>
  <si>
    <t>手数料等１</t>
  </si>
  <si>
    <t>項目の名称変更
　「手数料1」→「手数料等1」</t>
    <phoneticPr fontId="5"/>
  </si>
  <si>
    <t>手数料等２</t>
  </si>
  <si>
    <t>項目の名称変更
　「手数料2」→「手数料等2」</t>
    <phoneticPr fontId="5"/>
  </si>
  <si>
    <t>手数料等３</t>
  </si>
  <si>
    <t>項目の名称変更
　「手数料3」→「手数料等3」</t>
    <phoneticPr fontId="5"/>
  </si>
  <si>
    <t>手数料等４</t>
  </si>
  <si>
    <t>項目の名称変更
　「手数料4」→「手数料等4」</t>
    <phoneticPr fontId="5"/>
  </si>
  <si>
    <t>手数料等５</t>
  </si>
  <si>
    <t>項目の名称変更
　「手数料5」→「手数料等5」</t>
    <phoneticPr fontId="5"/>
  </si>
  <si>
    <t>手数料等６</t>
  </si>
  <si>
    <t>項目の名称変更
　「手数料6」→「手数料等6」</t>
    <phoneticPr fontId="5"/>
  </si>
  <si>
    <t>手数料等７</t>
  </si>
  <si>
    <t>項目の名称変更
　「手数料7」→「手数料等7」</t>
    <phoneticPr fontId="5"/>
  </si>
  <si>
    <t>手数料等８</t>
  </si>
  <si>
    <t>項目の名称変更
　「手数料8」→「手数料等8」</t>
    <phoneticPr fontId="5"/>
  </si>
  <si>
    <t>手数料等９</t>
  </si>
  <si>
    <t>項目の名称変更
　「手数料9」→「手数料等9」</t>
    <phoneticPr fontId="5"/>
  </si>
  <si>
    <t>手数料等10</t>
  </si>
  <si>
    <t>項目の名称変更
　「手数料10」→「手数料等10」</t>
    <phoneticPr fontId="5"/>
  </si>
  <si>
    <t>手数料等11</t>
  </si>
  <si>
    <t>項目の名称変更
　「手数料11」→「手数料等11」</t>
    <phoneticPr fontId="5"/>
  </si>
  <si>
    <t>手数料等12</t>
  </si>
  <si>
    <t>項目の名称変更
　「手数料12」→「手数料等12」</t>
    <phoneticPr fontId="5"/>
  </si>
  <si>
    <t>法人口座１コード</t>
    <phoneticPr fontId="9"/>
  </si>
  <si>
    <t>ファクタリング会社１コード</t>
    <rPh sb="7" eb="9">
      <t>ガイシャ</t>
    </rPh>
    <phoneticPr fontId="14"/>
  </si>
  <si>
    <t>抽出の誤植を修正（「○」→「-」）</t>
    <rPh sb="0" eb="2">
      <t>チュウシュツ</t>
    </rPh>
    <rPh sb="3" eb="5">
      <t>ゴショク</t>
    </rPh>
    <rPh sb="6" eb="8">
      <t>シュウセイ</t>
    </rPh>
    <phoneticPr fontId="14"/>
  </si>
  <si>
    <t>ファクタリング会社２コード</t>
    <rPh sb="7" eb="9">
      <t>ガイシャ</t>
    </rPh>
    <phoneticPr fontId="14"/>
  </si>
  <si>
    <t>ファクタリング会社３コード</t>
    <rPh sb="7" eb="9">
      <t>ガイシャ</t>
    </rPh>
    <phoneticPr fontId="14"/>
  </si>
  <si>
    <t>ファクタリング会社４コード</t>
    <rPh sb="7" eb="9">
      <t>ガイシャ</t>
    </rPh>
    <phoneticPr fontId="14"/>
  </si>
  <si>
    <t>ファクタリング会社５コード</t>
    <rPh sb="7" eb="9">
      <t>ガイシャ</t>
    </rPh>
    <phoneticPr fontId="14"/>
  </si>
  <si>
    <t>ファクタリング会社６コード</t>
    <rPh sb="7" eb="9">
      <t>ガイシャ</t>
    </rPh>
    <phoneticPr fontId="14"/>
  </si>
  <si>
    <t>ファクタリング会社７コード</t>
    <rPh sb="7" eb="9">
      <t>ガイシャ</t>
    </rPh>
    <phoneticPr fontId="14"/>
  </si>
  <si>
    <t>ファクタリング会社８コード</t>
    <rPh sb="7" eb="9">
      <t>ガイシャ</t>
    </rPh>
    <phoneticPr fontId="14"/>
  </si>
  <si>
    <t>ファクタリング会社９コード</t>
    <rPh sb="7" eb="9">
      <t>ガイシャ</t>
    </rPh>
    <phoneticPr fontId="14"/>
  </si>
  <si>
    <t>ファクタリング会社10コード</t>
    <rPh sb="7" eb="9">
      <t>ガイシャ</t>
    </rPh>
    <phoneticPr fontId="14"/>
  </si>
  <si>
    <t>ファクタリング会社11コード</t>
    <rPh sb="7" eb="9">
      <t>ガイシャ</t>
    </rPh>
    <phoneticPr fontId="14"/>
  </si>
  <si>
    <t>ファクタリング会社12コード</t>
    <rPh sb="7" eb="9">
      <t>ガイシャ</t>
    </rPh>
    <phoneticPr fontId="14"/>
  </si>
  <si>
    <t>仕入伝票データ</t>
    <phoneticPr fontId="9"/>
  </si>
  <si>
    <t>支払種別１</t>
    <rPh sb="0" eb="2">
      <t>シハライ</t>
    </rPh>
    <rPh sb="2" eb="4">
      <t>シュベツ</t>
    </rPh>
    <phoneticPr fontId="9"/>
  </si>
  <si>
    <t>備考の修正（受入できる条件へ「1：電子記録債権」「2：ファクタリング」「3：手形」「4：期日現金」を追記、必須条件の誤植を訂正）</t>
    <rPh sb="61" eb="63">
      <t>テイセイ</t>
    </rPh>
    <phoneticPr fontId="9"/>
  </si>
  <si>
    <t>購入処理区分コード</t>
    <rPh sb="0" eb="2">
      <t>コウニュウ</t>
    </rPh>
    <rPh sb="2" eb="4">
      <t>ショリ</t>
    </rPh>
    <rPh sb="4" eb="6">
      <t>クブン</t>
    </rPh>
    <phoneticPr fontId="5"/>
  </si>
  <si>
    <t>債務取引伝票区分コード</t>
    <rPh sb="0" eb="2">
      <t>サイム</t>
    </rPh>
    <rPh sb="2" eb="8">
      <t>トリヒキデンピョウクブン</t>
    </rPh>
    <phoneticPr fontId="5"/>
  </si>
  <si>
    <t>支払取引伝票区分１コード</t>
    <rPh sb="0" eb="2">
      <t>シハライ</t>
    </rPh>
    <rPh sb="2" eb="8">
      <t>トリヒキデンピョウクブン</t>
    </rPh>
    <phoneticPr fontId="5"/>
  </si>
  <si>
    <t>支払取引伝票区分２コード</t>
    <rPh sb="0" eb="2">
      <t>シハライ</t>
    </rPh>
    <rPh sb="2" eb="8">
      <t>トリヒキデンピョウクブン</t>
    </rPh>
    <phoneticPr fontId="5"/>
  </si>
  <si>
    <t>支払取引伝票区分３コード</t>
    <rPh sb="0" eb="2">
      <t>シハライ</t>
    </rPh>
    <rPh sb="2" eb="8">
      <t>トリヒキデンピョウクブン</t>
    </rPh>
    <phoneticPr fontId="5"/>
  </si>
  <si>
    <t>支払取引伝票区分４コード</t>
    <rPh sb="0" eb="2">
      <t>シハライ</t>
    </rPh>
    <rPh sb="2" eb="8">
      <t>トリヒキデンピョウクブン</t>
    </rPh>
    <phoneticPr fontId="5"/>
  </si>
  <si>
    <t>支払取引伝票区分５コード</t>
    <rPh sb="0" eb="2">
      <t>シハライ</t>
    </rPh>
    <rPh sb="2" eb="8">
      <t>トリヒキデンピョウクブン</t>
    </rPh>
    <phoneticPr fontId="5"/>
  </si>
  <si>
    <t>支払取引伝票区分６コード</t>
    <rPh sb="0" eb="2">
      <t>シハライ</t>
    </rPh>
    <rPh sb="2" eb="8">
      <t>トリヒキデンピョウクブン</t>
    </rPh>
    <phoneticPr fontId="5"/>
  </si>
  <si>
    <t>支払取引伝票区分７コード</t>
    <rPh sb="0" eb="2">
      <t>シハライ</t>
    </rPh>
    <rPh sb="2" eb="8">
      <t>トリヒキデンピョウクブン</t>
    </rPh>
    <phoneticPr fontId="5"/>
  </si>
  <si>
    <t>支払取引伝票区分８コード</t>
    <rPh sb="0" eb="2">
      <t>シハライ</t>
    </rPh>
    <rPh sb="2" eb="8">
      <t>トリヒキデンピョウクブン</t>
    </rPh>
    <phoneticPr fontId="5"/>
  </si>
  <si>
    <t>支払取引伝票区分９コード</t>
    <rPh sb="0" eb="2">
      <t>シハライ</t>
    </rPh>
    <rPh sb="2" eb="8">
      <t>トリヒキデンピョウクブン</t>
    </rPh>
    <phoneticPr fontId="5"/>
  </si>
  <si>
    <t>支払取引伝票区分10コード</t>
    <rPh sb="0" eb="2">
      <t>シハライ</t>
    </rPh>
    <rPh sb="2" eb="8">
      <t>トリヒキデンピョウクブン</t>
    </rPh>
    <phoneticPr fontId="5"/>
  </si>
  <si>
    <t>支払取引伝票区分11コード</t>
    <rPh sb="0" eb="2">
      <t>シハライ</t>
    </rPh>
    <rPh sb="2" eb="8">
      <t>トリヒキデンピョウクブン</t>
    </rPh>
    <phoneticPr fontId="5"/>
  </si>
  <si>
    <t>支払取引伝票区分12コード</t>
    <rPh sb="0" eb="2">
      <t>シハライ</t>
    </rPh>
    <rPh sb="2" eb="8">
      <t>トリヒキデンピョウクブン</t>
    </rPh>
    <phoneticPr fontId="5"/>
  </si>
  <si>
    <t>為替レート種別コード</t>
    <rPh sb="0" eb="2">
      <t>カワセ</t>
    </rPh>
    <rPh sb="5" eb="7">
      <t>シュベツ</t>
    </rPh>
    <phoneticPr fontId="9"/>
  </si>
  <si>
    <t>種別の修正（英数カナ→英数）</t>
    <rPh sb="0" eb="2">
      <t>シュベツ</t>
    </rPh>
    <rPh sb="3" eb="5">
      <t>シュウセイ</t>
    </rPh>
    <rPh sb="6" eb="8">
      <t>エイスウ</t>
    </rPh>
    <rPh sb="11" eb="13">
      <t>エイスウ</t>
    </rPh>
    <phoneticPr fontId="9"/>
  </si>
  <si>
    <t>相殺伝票データ</t>
    <rPh sb="0" eb="2">
      <t>ソウサイ</t>
    </rPh>
    <rPh sb="2" eb="4">
      <t>デンピョウ</t>
    </rPh>
    <phoneticPr fontId="9"/>
  </si>
  <si>
    <t>販売処理区分コード</t>
    <rPh sb="0" eb="2">
      <t>ハンバイ</t>
    </rPh>
    <rPh sb="2" eb="4">
      <t>ショリ</t>
    </rPh>
    <rPh sb="4" eb="6">
      <t>クブン</t>
    </rPh>
    <phoneticPr fontId="5"/>
  </si>
  <si>
    <t>取引伝票区分コード</t>
    <rPh sb="0" eb="6">
      <t>トリヒキデンピョウクブン</t>
    </rPh>
    <phoneticPr fontId="5"/>
  </si>
  <si>
    <t>取引伝票区分コード</t>
    <phoneticPr fontId="5"/>
  </si>
  <si>
    <t>担当者コード</t>
  </si>
  <si>
    <t>手数料等</t>
    <rPh sb="0" eb="3">
      <t>テスウリョウ</t>
    </rPh>
    <rPh sb="3" eb="4">
      <t>トウ</t>
    </rPh>
    <phoneticPr fontId="9"/>
  </si>
  <si>
    <t>控除部門コード</t>
  </si>
  <si>
    <t>控除セグメント１コード</t>
  </si>
  <si>
    <t>控除セグメント２コード</t>
  </si>
  <si>
    <t>控除プロジェクトコード</t>
  </si>
  <si>
    <t>控除工程／工種コード</t>
  </si>
  <si>
    <t>控除科目コード</t>
  </si>
  <si>
    <t>控除補助科目コード</t>
  </si>
  <si>
    <t>控除消費税率</t>
  </si>
  <si>
    <t>控除申告書計算区分コード</t>
  </si>
  <si>
    <t>控除消費税自動計算</t>
  </si>
  <si>
    <t>控除消費税端数処理</t>
  </si>
  <si>
    <t>控除消費税</t>
  </si>
  <si>
    <t>控除額（国内）</t>
  </si>
  <si>
    <t>控除消費税（国内）</t>
  </si>
  <si>
    <t>控除摘要</t>
  </si>
  <si>
    <t>控除額</t>
  </si>
  <si>
    <t>控除種別</t>
    <phoneticPr fontId="5"/>
  </si>
  <si>
    <t>法人口座コード</t>
    <phoneticPr fontId="9"/>
  </si>
  <si>
    <t>精算伝票データ</t>
    <phoneticPr fontId="9"/>
  </si>
  <si>
    <t>債務購入処理区分コード</t>
    <rPh sb="0" eb="2">
      <t>サイム</t>
    </rPh>
    <rPh sb="2" eb="8">
      <t>コウニュウショリクブン</t>
    </rPh>
    <phoneticPr fontId="9"/>
  </si>
  <si>
    <t>支払購入処理区分１コード</t>
    <rPh sb="0" eb="2">
      <t>シハライ</t>
    </rPh>
    <rPh sb="2" eb="4">
      <t>コウニュウ</t>
    </rPh>
    <rPh sb="4" eb="6">
      <t>ショリ</t>
    </rPh>
    <rPh sb="6" eb="8">
      <t>クブン</t>
    </rPh>
    <phoneticPr fontId="9"/>
  </si>
  <si>
    <t>支払購入処理区分２コード</t>
    <rPh sb="0" eb="2">
      <t>シハライ</t>
    </rPh>
    <rPh sb="2" eb="4">
      <t>コウニュウ</t>
    </rPh>
    <rPh sb="4" eb="6">
      <t>ショリ</t>
    </rPh>
    <rPh sb="6" eb="8">
      <t>クブン</t>
    </rPh>
    <phoneticPr fontId="9"/>
  </si>
  <si>
    <t>支払購入処理区分３コード</t>
    <rPh sb="0" eb="2">
      <t>シハライ</t>
    </rPh>
    <rPh sb="2" eb="4">
      <t>コウニュウ</t>
    </rPh>
    <rPh sb="4" eb="6">
      <t>ショリ</t>
    </rPh>
    <rPh sb="6" eb="8">
      <t>クブン</t>
    </rPh>
    <phoneticPr fontId="9"/>
  </si>
  <si>
    <t>項目の名称変更
　「手数料」→「手数料等」</t>
    <rPh sb="10" eb="13">
      <t>テスウリョウ</t>
    </rPh>
    <rPh sb="16" eb="19">
      <t>テスウリョウ</t>
    </rPh>
    <rPh sb="19" eb="20">
      <t>トウ</t>
    </rPh>
    <phoneticPr fontId="9"/>
  </si>
  <si>
    <t>手数料１</t>
    <phoneticPr fontId="9"/>
  </si>
  <si>
    <t>項目の名称変更
　「銀行手数料１」→「手数料１」</t>
    <rPh sb="10" eb="12">
      <t>ギンコウ</t>
    </rPh>
    <rPh sb="12" eb="15">
      <t>テスウリョウ</t>
    </rPh>
    <rPh sb="19" eb="22">
      <t>テスウリョウ</t>
    </rPh>
    <phoneticPr fontId="9"/>
  </si>
  <si>
    <t>手数料２</t>
    <phoneticPr fontId="9"/>
  </si>
  <si>
    <t>項目の名称変更
　「銀行手数料２」→「手数料２」</t>
    <rPh sb="10" eb="12">
      <t>ギンコウ</t>
    </rPh>
    <rPh sb="12" eb="15">
      <t>テスウリョウ</t>
    </rPh>
    <rPh sb="19" eb="22">
      <t>テスウリョウ</t>
    </rPh>
    <phoneticPr fontId="9"/>
  </si>
  <si>
    <t>債務伝票データ</t>
    <rPh sb="0" eb="2">
      <t>サイム</t>
    </rPh>
    <rPh sb="2" eb="4">
      <t>デンピョウ</t>
    </rPh>
    <phoneticPr fontId="9"/>
  </si>
  <si>
    <t>支払種別１</t>
    <rPh sb="0" eb="2">
      <t>シハライ</t>
    </rPh>
    <rPh sb="2" eb="4">
      <t>シュベツ</t>
    </rPh>
    <phoneticPr fontId="5"/>
  </si>
  <si>
    <t>備考の修正（「1：電子記録債権」「2：ファクタリング」「4：期日現金」を追記）</t>
    <phoneticPr fontId="5"/>
  </si>
  <si>
    <t>購入処理区分コード</t>
    <rPh sb="0" eb="2">
      <t>コウニュウ</t>
    </rPh>
    <phoneticPr fontId="9"/>
  </si>
  <si>
    <t>取引伝票区分コード</t>
    <phoneticPr fontId="9"/>
  </si>
  <si>
    <t>債務補助科目コード</t>
    <rPh sb="0" eb="6">
      <t>サイムホジョカモク</t>
    </rPh>
    <phoneticPr fontId="9"/>
  </si>
  <si>
    <t>支払情報データ</t>
    <rPh sb="0" eb="2">
      <t>シハライ</t>
    </rPh>
    <rPh sb="2" eb="4">
      <t>ジョウホウ</t>
    </rPh>
    <phoneticPr fontId="9"/>
  </si>
  <si>
    <t>出金部門コード</t>
  </si>
  <si>
    <t>備考の修正（受け入れできる条件から"「支払種別」が「7：値引・調整」の支払方法以外"を削除）</t>
    <rPh sb="0" eb="2">
      <t>ビコウ</t>
    </rPh>
    <rPh sb="3" eb="5">
      <t>シュウセイ</t>
    </rPh>
    <rPh sb="13" eb="15">
      <t>ジョウケン</t>
    </rPh>
    <rPh sb="19" eb="21">
      <t>シハラ</t>
    </rPh>
    <rPh sb="39" eb="41">
      <t>イガイ</t>
    </rPh>
    <rPh sb="43" eb="45">
      <t>サクジョ</t>
    </rPh>
    <phoneticPr fontId="9"/>
  </si>
  <si>
    <t>出金セグメント１コード</t>
  </si>
  <si>
    <t>出金セグメント２コード</t>
  </si>
  <si>
    <t>出金プロジェクトコード</t>
  </si>
  <si>
    <t>出金工程／工種コード</t>
    <phoneticPr fontId="9"/>
  </si>
  <si>
    <t>値引部門コード</t>
    <phoneticPr fontId="9"/>
  </si>
  <si>
    <t>項目名の誤植を訂正（値引支払◯◯→値引◯◯）</t>
    <rPh sb="0" eb="3">
      <t>コウモクメイ</t>
    </rPh>
    <rPh sb="4" eb="6">
      <t>ゴショク</t>
    </rPh>
    <rPh sb="7" eb="9">
      <t>テイセイ</t>
    </rPh>
    <rPh sb="10" eb="12">
      <t>ネビキ</t>
    </rPh>
    <rPh sb="12" eb="14">
      <t>シハラ</t>
    </rPh>
    <phoneticPr fontId="9"/>
  </si>
  <si>
    <t>値引セグメント１コード</t>
    <phoneticPr fontId="9"/>
  </si>
  <si>
    <t>値引セグメント２コード</t>
    <phoneticPr fontId="9"/>
  </si>
  <si>
    <t>値引プロジェクトコード</t>
    <phoneticPr fontId="9"/>
  </si>
  <si>
    <t>値引工程／工種コード</t>
    <phoneticPr fontId="9"/>
  </si>
  <si>
    <t>手数料支払科目コード</t>
    <phoneticPr fontId="9"/>
  </si>
  <si>
    <t>備考の修正（空白データを受け入れた場合に設定される科目について追記）</t>
    <rPh sb="6" eb="8">
      <t>クウハク</t>
    </rPh>
    <rPh sb="12" eb="13">
      <t>ウ</t>
    </rPh>
    <rPh sb="14" eb="15">
      <t>イ</t>
    </rPh>
    <rPh sb="17" eb="19">
      <t>バアイ</t>
    </rPh>
    <rPh sb="20" eb="22">
      <t>セッテイ</t>
    </rPh>
    <rPh sb="25" eb="27">
      <t>カモク</t>
    </rPh>
    <rPh sb="31" eb="33">
      <t>ツイキ</t>
    </rPh>
    <phoneticPr fontId="9"/>
  </si>
  <si>
    <t>手数料支払補助科目コード</t>
    <phoneticPr fontId="9"/>
  </si>
  <si>
    <t>源泉徴収摘要</t>
    <phoneticPr fontId="9"/>
  </si>
  <si>
    <t>備考の誤植を訂正</t>
    <rPh sb="0" eb="2">
      <t>ビコウ</t>
    </rPh>
    <rPh sb="3" eb="5">
      <t>ゴショク</t>
    </rPh>
    <rPh sb="6" eb="8">
      <t>テイセイ</t>
    </rPh>
    <phoneticPr fontId="9"/>
  </si>
  <si>
    <t>購入処理区分コード</t>
    <rPh sb="0" eb="6">
      <t>コウニュウショリクブン</t>
    </rPh>
    <phoneticPr fontId="9"/>
  </si>
  <si>
    <t>支払伝票データ</t>
    <rPh sb="0" eb="2">
      <t>シハライ</t>
    </rPh>
    <rPh sb="2" eb="4">
      <t>デンピョウ</t>
    </rPh>
    <phoneticPr fontId="9"/>
  </si>
  <si>
    <t>購入処理区分コード</t>
    <rPh sb="0" eb="2">
      <t>コウニュウ</t>
    </rPh>
    <phoneticPr fontId="5"/>
  </si>
  <si>
    <t>法人口座コード</t>
    <phoneticPr fontId="5"/>
  </si>
  <si>
    <t>支払補助科目コード</t>
    <rPh sb="0" eb="6">
      <t>シハライホジョカモク</t>
    </rPh>
    <phoneticPr fontId="9"/>
  </si>
  <si>
    <t xml:space="preserve">備考の修正（空白データを受け入れた場合の動作を支払方法の支払補助科目指定に応じた内容に修正）
</t>
    <rPh sb="23" eb="25">
      <t>シハライ</t>
    </rPh>
    <rPh sb="28" eb="30">
      <t>シハライ</t>
    </rPh>
    <phoneticPr fontId="9"/>
  </si>
  <si>
    <t>控除科目コード</t>
    <phoneticPr fontId="9"/>
  </si>
  <si>
    <t>控除補助科目コード</t>
    <phoneticPr fontId="9"/>
  </si>
  <si>
    <t>統合取引先データ</t>
    <rPh sb="0" eb="5">
      <t>トウゴウトリヒキサキ</t>
    </rPh>
    <phoneticPr fontId="2"/>
  </si>
  <si>
    <t>ー</t>
  </si>
  <si>
    <t>エンドポイントの新規追加</t>
    <phoneticPr fontId="9"/>
  </si>
  <si>
    <t>外部マスター［取引先］データ</t>
    <rPh sb="0" eb="2">
      <t>ガイブ</t>
    </rPh>
    <rPh sb="7" eb="9">
      <t>トリヒキ</t>
    </rPh>
    <rPh sb="9" eb="10">
      <t>サキ</t>
    </rPh>
    <phoneticPr fontId="2"/>
  </si>
  <si>
    <t>Ver241218　変更内容</t>
    <phoneticPr fontId="5"/>
  </si>
  <si>
    <t>郵便番号</t>
    <phoneticPr fontId="9"/>
  </si>
  <si>
    <t>備考の修正（「-（ハイフン）」を含む旨を追記）</t>
    <rPh sb="0" eb="2">
      <t>ビコウ</t>
    </rPh>
    <rPh sb="3" eb="5">
      <t>シュウセイ</t>
    </rPh>
    <rPh sb="18" eb="19">
      <t>ムネ</t>
    </rPh>
    <rPh sb="20" eb="22">
      <t>ツイキ</t>
    </rPh>
    <phoneticPr fontId="5"/>
  </si>
  <si>
    <t>差出名（販売仕入）データ</t>
    <phoneticPr fontId="9"/>
  </si>
  <si>
    <t>備考の修正（「-（ハイフン）」を含む旨を追記）</t>
    <phoneticPr fontId="9"/>
  </si>
  <si>
    <t>仕入伝票データ</t>
    <rPh sb="0" eb="4">
      <t>シイレデンピョウ</t>
    </rPh>
    <phoneticPr fontId="9"/>
  </si>
  <si>
    <t>仕入先郵便番号</t>
    <phoneticPr fontId="9"/>
  </si>
  <si>
    <t>精算先郵便番号</t>
    <phoneticPr fontId="9"/>
  </si>
  <si>
    <t>Ver240930　変更内容</t>
    <phoneticPr fontId="5"/>
  </si>
  <si>
    <t>全般</t>
    <rPh sb="0" eb="2">
      <t>ゼンパン</t>
    </rPh>
    <phoneticPr fontId="9"/>
  </si>
  <si>
    <t>サービス名の表記を変更
奉行Edge 請求管理電子化クラウド　→　奉行Edge 発行請求書DXクラウド
奉行Edge 支払管理電子化クラウド　→　奉行Edge 受領請求書DXクラウド</t>
    <rPh sb="4" eb="5">
      <t>メイ</t>
    </rPh>
    <rPh sb="6" eb="8">
      <t>ヒョウキ</t>
    </rPh>
    <rPh sb="9" eb="11">
      <t>ヘンコウ</t>
    </rPh>
    <rPh sb="19" eb="23">
      <t>セイキュウカンリ</t>
    </rPh>
    <rPh sb="23" eb="26">
      <t>デンシカ</t>
    </rPh>
    <rPh sb="59" eb="61">
      <t>シハライ</t>
    </rPh>
    <phoneticPr fontId="9"/>
  </si>
  <si>
    <t>表紙</t>
    <rPh sb="0" eb="2">
      <t>ヒョウシ</t>
    </rPh>
    <phoneticPr fontId="9"/>
  </si>
  <si>
    <t>商品名4</t>
    <rPh sb="0" eb="3">
      <t>ショウヒンメイ</t>
    </rPh>
    <phoneticPr fontId="2"/>
  </si>
  <si>
    <t>項目の新規追加</t>
    <rPh sb="0" eb="2">
      <t>コウモク</t>
    </rPh>
    <rPh sb="3" eb="5">
      <t>シンキ</t>
    </rPh>
    <rPh sb="5" eb="7">
      <t>ツイカ</t>
    </rPh>
    <phoneticPr fontId="9"/>
  </si>
  <si>
    <t>商品名5</t>
    <rPh sb="0" eb="3">
      <t>ショウヒンメイ</t>
    </rPh>
    <phoneticPr fontId="2"/>
  </si>
  <si>
    <t>商品名6</t>
    <rPh sb="0" eb="3">
      <t>ショウヒンメイ</t>
    </rPh>
    <phoneticPr fontId="2"/>
  </si>
  <si>
    <t>商品コード4</t>
    <rPh sb="0" eb="2">
      <t>ショウヒン</t>
    </rPh>
    <phoneticPr fontId="2"/>
  </si>
  <si>
    <t>商品コード5</t>
    <rPh sb="0" eb="2">
      <t>ショウヒン</t>
    </rPh>
    <phoneticPr fontId="2"/>
  </si>
  <si>
    <t>発行コードデータ</t>
    <rPh sb="0" eb="2">
      <t>ハッコウ</t>
    </rPh>
    <phoneticPr fontId="9"/>
  </si>
  <si>
    <t>単価データ</t>
    <rPh sb="0" eb="2">
      <t>タンカ</t>
    </rPh>
    <phoneticPr fontId="9"/>
  </si>
  <si>
    <t>発行No.</t>
    <rPh sb="0" eb="2">
      <t>ハッコウ</t>
    </rPh>
    <phoneticPr fontId="9"/>
  </si>
  <si>
    <t>その他CC</t>
    <rPh sb="2" eb="3">
      <t>タ</t>
    </rPh>
    <phoneticPr fontId="9"/>
  </si>
  <si>
    <t>「CC3」から項目名を変更</t>
    <phoneticPr fontId="5"/>
  </si>
  <si>
    <t>商品コード４(商品)</t>
    <rPh sb="0" eb="2">
      <t>ショウヒン</t>
    </rPh>
    <phoneticPr fontId="2"/>
  </si>
  <si>
    <t>商品コード５(商品)</t>
    <rPh sb="0" eb="2">
      <t>ショウヒン</t>
    </rPh>
    <phoneticPr fontId="2"/>
  </si>
  <si>
    <t>商品名４</t>
    <rPh sb="0" eb="3">
      <t>ショウヒンメイ</t>
    </rPh>
    <phoneticPr fontId="2"/>
  </si>
  <si>
    <t>商品名５</t>
    <rPh sb="0" eb="3">
      <t>ショウヒンメイ</t>
    </rPh>
    <phoneticPr fontId="2"/>
  </si>
  <si>
    <t>商品名６</t>
    <rPh sb="0" eb="3">
      <t>ショウヒンメイ</t>
    </rPh>
    <phoneticPr fontId="2"/>
  </si>
  <si>
    <t>商品コード２(商品)</t>
    <rPh sb="0" eb="2">
      <t>ショウヒン</t>
    </rPh>
    <phoneticPr fontId="5"/>
  </si>
  <si>
    <t>備考の修正</t>
    <phoneticPr fontId="5"/>
  </si>
  <si>
    <t>商品コード３(商品)</t>
    <rPh sb="0" eb="2">
      <t>ショウヒン</t>
    </rPh>
    <phoneticPr fontId="5"/>
  </si>
  <si>
    <t>（運用設定で「使用する」場合に指定できる旨、桁数について追記）</t>
    <phoneticPr fontId="5"/>
  </si>
  <si>
    <t>商品コード種類</t>
    <phoneticPr fontId="9"/>
  </si>
  <si>
    <t>備考の修正
（コード４、コード５に関する説明の追記）</t>
    <phoneticPr fontId="9"/>
  </si>
  <si>
    <t>仕入先データ</t>
    <rPh sb="0" eb="3">
      <t>シイレサキ</t>
    </rPh>
    <phoneticPr fontId="9"/>
  </si>
  <si>
    <t>主仕入取引コード（営業債務）</t>
    <phoneticPr fontId="9"/>
  </si>
  <si>
    <t>主仕入取引コードー返品（営業債務）</t>
    <phoneticPr fontId="9"/>
  </si>
  <si>
    <t>主仕入取引コードー値引（営業債務）</t>
    <phoneticPr fontId="9"/>
  </si>
  <si>
    <t>「CC3」から項目名を変更</t>
  </si>
  <si>
    <t>支払情報データ</t>
    <phoneticPr fontId="9"/>
  </si>
  <si>
    <t>【ヘッダー情報】</t>
    <phoneticPr fontId="9"/>
  </si>
  <si>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9"/>
  </si>
  <si>
    <t>【明細情報】</t>
    <rPh sb="1" eb="3">
      <t>メイサイ</t>
    </rPh>
    <phoneticPr fontId="9"/>
  </si>
  <si>
    <t>区切</t>
    <rPh sb="0" eb="2">
      <t>クギ</t>
    </rPh>
    <phoneticPr fontId="9"/>
  </si>
  <si>
    <t>明細行番号</t>
    <rPh sb="0" eb="5">
      <t>メイサイギョウバンゴウ</t>
    </rPh>
    <phoneticPr fontId="9"/>
  </si>
  <si>
    <t>値引報酬区分コード</t>
    <rPh sb="0" eb="6">
      <t>ネビキホウシュウクブン</t>
    </rPh>
    <phoneticPr fontId="9"/>
  </si>
  <si>
    <t>登録区分</t>
  </si>
  <si>
    <t>精算No.</t>
  </si>
  <si>
    <t>精算開始日</t>
    <rPh sb="2" eb="4">
      <t>カイシ</t>
    </rPh>
    <rPh sb="4" eb="5">
      <t>ビ</t>
    </rPh>
    <phoneticPr fontId="2"/>
  </si>
  <si>
    <t>精算終了日</t>
    <rPh sb="2" eb="5">
      <t>シュウリョウビ</t>
    </rPh>
    <phoneticPr fontId="2"/>
  </si>
  <si>
    <t>今回支払残高</t>
    <rPh sb="0" eb="2">
      <t>コンカイ</t>
    </rPh>
    <rPh sb="2" eb="6">
      <t>シハライザンダカ</t>
    </rPh>
    <phoneticPr fontId="2"/>
  </si>
  <si>
    <t>契約者番号・需要家番号</t>
  </si>
  <si>
    <t>精算No.</t>
    <rPh sb="0" eb="2">
      <t>セイサン</t>
    </rPh>
    <phoneticPr fontId="9"/>
  </si>
  <si>
    <t>桁数の誤植を修正(「6」⇒「6～15」)</t>
    <rPh sb="0" eb="2">
      <t>ケタスウ</t>
    </rPh>
    <rPh sb="3" eb="5">
      <t>ゴショク</t>
    </rPh>
    <rPh sb="6" eb="8">
      <t>シュウセイ</t>
    </rPh>
    <phoneticPr fontId="9"/>
  </si>
  <si>
    <t>【支払伝票 ‐ 値引明細情報】</t>
    <rPh sb="1" eb="3">
      <t>シハライ</t>
    </rPh>
    <rPh sb="3" eb="5">
      <t>デンピョウ</t>
    </rPh>
    <rPh sb="8" eb="10">
      <t>ネビキ</t>
    </rPh>
    <rPh sb="10" eb="12">
      <t>メイサイ</t>
    </rPh>
    <rPh sb="12" eb="14">
      <t>ジョウホウ</t>
    </rPh>
    <phoneticPr fontId="9"/>
  </si>
  <si>
    <t>備考の誤植を修正(×回収種別⇒○支払種別)</t>
    <rPh sb="0" eb="2">
      <t>ビコウ</t>
    </rPh>
    <rPh sb="10" eb="14">
      <t>カイシュウシュベツ</t>
    </rPh>
    <rPh sb="16" eb="20">
      <t>シハライシュベツ</t>
    </rPh>
    <phoneticPr fontId="9"/>
  </si>
  <si>
    <t>【支払伝票 ‐ 値引明細付箋情報】</t>
    <phoneticPr fontId="9"/>
  </si>
  <si>
    <t>支払情報No.</t>
    <rPh sb="0" eb="2">
      <t>シハライ</t>
    </rPh>
    <rPh sb="2" eb="4">
      <t>ジョウホウ</t>
    </rPh>
    <phoneticPr fontId="9"/>
  </si>
  <si>
    <t>備考の説明を修正
（付番に関する説明を追記）</t>
    <rPh sb="6" eb="8">
      <t>シュウセイ</t>
    </rPh>
    <rPh sb="10" eb="12">
      <t>フバン</t>
    </rPh>
    <rPh sb="13" eb="14">
      <t>カン</t>
    </rPh>
    <rPh sb="16" eb="18">
      <t>セツメイ</t>
    </rPh>
    <rPh sb="19" eb="21">
      <t>ツイキ</t>
    </rPh>
    <phoneticPr fontId="9"/>
  </si>
  <si>
    <t>出金部門１コード</t>
  </si>
  <si>
    <t>項目名の誤植を修正（支払部門１コード→出金部門１コード）</t>
    <phoneticPr fontId="5"/>
  </si>
  <si>
    <t>出金部門２コード</t>
  </si>
  <si>
    <t>項目名の誤植を修正（支払部門２コード→出金部門２コード）</t>
  </si>
  <si>
    <t>出金部門３コード</t>
  </si>
  <si>
    <t>項目名の誤植を修正（支払部門３コード→出金部門３コード）</t>
  </si>
  <si>
    <t>出金部門４コード</t>
  </si>
  <si>
    <t>項目名の誤植を修正（支払部門４コード→出金部門４コード）</t>
  </si>
  <si>
    <t>出金部門５コード</t>
  </si>
  <si>
    <t>項目名の誤植を修正（支払部門５コード→出金部門５コード）</t>
  </si>
  <si>
    <t>出金部門６コード</t>
  </si>
  <si>
    <t>項目名の誤植を修正（支払部門６コード→出金部門６コード）</t>
  </si>
  <si>
    <t>出金部門７コード</t>
  </si>
  <si>
    <t>項目名の誤植を修正（支払部門７コード→出金部門７コード）</t>
  </si>
  <si>
    <t>出金部門８コード</t>
  </si>
  <si>
    <t>項目名の誤植を修正（支払部門８コード→出金部門８コード）</t>
  </si>
  <si>
    <t>出金部門９コード</t>
  </si>
  <si>
    <t>項目名の誤植を修正（支払部門９コード→出金部門９コード）</t>
  </si>
  <si>
    <t>出金部門10コード</t>
    <phoneticPr fontId="9"/>
  </si>
  <si>
    <t>項目名の誤植を修正（支払部門10コード→出金部門10コード）</t>
  </si>
  <si>
    <t>出金部門11コード</t>
    <phoneticPr fontId="9"/>
  </si>
  <si>
    <t>項目名の誤植を修正（支払部門11コード→出金部門11コード）</t>
  </si>
  <si>
    <t>出金部門12コード</t>
    <phoneticPr fontId="9"/>
  </si>
  <si>
    <t>項目名の誤植を修正（支払部門12コード→出金部門12コード）</t>
  </si>
  <si>
    <t>出金セグメント１（支払１）</t>
  </si>
  <si>
    <t>項目名の誤植を修正（支払セグメント１（支払１）コード→出金セグメント１（支払１）コード）</t>
    <phoneticPr fontId="5"/>
  </si>
  <si>
    <t>出金セグメント１（支払２）</t>
  </si>
  <si>
    <t>項目名の誤植を修正（支払セグメント１（支払２）コード→出金セグメント１（支払２）コード）</t>
  </si>
  <si>
    <t>出金セグメント１（支払３）</t>
  </si>
  <si>
    <t>項目名の誤植を修正（支払セグメント１（支払３）コード→出金セグメント１（支払３）コード）</t>
  </si>
  <si>
    <t>出金セグメント１（支払４）</t>
  </si>
  <si>
    <t>項目名の誤植を修正（支払セグメント１（支払４）コード→出金セグメント１（支払４）コード）</t>
  </si>
  <si>
    <t>出金セグメント１（支払５）</t>
  </si>
  <si>
    <t>項目名の誤植を修正（支払セグメント１（支払５）コード→出金セグメント１（支払５）コード）</t>
  </si>
  <si>
    <t>出金セグメント１（支払６）</t>
  </si>
  <si>
    <t>項目名の誤植を修正（支払セグメント１（支払６）コード→出金セグメント１（支払６）コード）</t>
  </si>
  <si>
    <t>出金セグメント１（支払７）</t>
  </si>
  <si>
    <t>項目名の誤植を修正（支払セグメント１（支払７）コード→出金セグメント１（支払７）コード）</t>
  </si>
  <si>
    <t>出金セグメント１（支払８）</t>
  </si>
  <si>
    <t>項目名の誤植を修正（支払セグメント１（支払８）コード→出金セグメント１（支払８）コード）</t>
  </si>
  <si>
    <t>出金セグメント１（支払９）</t>
  </si>
  <si>
    <t>項目名の誤植を修正（支払セグメント１（支払９）コード→出金セグメント１（支払９）コード）</t>
  </si>
  <si>
    <t>出金セグメント１（支払10）</t>
    <phoneticPr fontId="9"/>
  </si>
  <si>
    <t>項目名の誤植を修正（支払セグメント１（支払10）コード→出金セグメント１（支払10）コード）</t>
  </si>
  <si>
    <t>出金セグメント１（支払11）</t>
    <phoneticPr fontId="9"/>
  </si>
  <si>
    <t>項目名の誤植を修正（支払セグメント１（支払11）コード→出金セグメント１（支払11）コード）</t>
  </si>
  <si>
    <t>出金セグメント１（支払12）</t>
    <phoneticPr fontId="9"/>
  </si>
  <si>
    <t>項目名の誤植を修正（支払セグメント１（支払12）コード→出金セグメント１（支払12）コード）</t>
  </si>
  <si>
    <t>出金セグメント２（支払１）</t>
  </si>
  <si>
    <t>項目名の誤植を修正（支払セグメント２（支払１）コード→出金セグメント２（支払１）コード）</t>
    <phoneticPr fontId="5"/>
  </si>
  <si>
    <t>出金セグメント２（支払２）</t>
  </si>
  <si>
    <t>項目名の誤植を修正（支払セグメント２（支払２）コード→出金セグメント２（支払２）コード）</t>
  </si>
  <si>
    <t>出金セグメント２（支払３）</t>
  </si>
  <si>
    <t>項目名の誤植を修正（支払セグメント２（支払３）コード→出金セグメント２（支払３）コード）</t>
  </si>
  <si>
    <t>出金セグメント２（支払４）</t>
  </si>
  <si>
    <t>項目名の誤植を修正（支払セグメント２（支払４）コード→出金セグメント２（支払４）コード）</t>
  </si>
  <si>
    <t>出金セグメント２（支払５）</t>
  </si>
  <si>
    <t>項目名の誤植を修正（支払セグメント２（支払５）コード→出金セグメント２（支払５）コード）</t>
  </si>
  <si>
    <t>出金セグメント２（支払６）</t>
  </si>
  <si>
    <t>項目名の誤植を修正（支払セグメント２（支払６）コード→出金セグメント２（支払６）コード）</t>
  </si>
  <si>
    <t>出金セグメント２（支払７）</t>
  </si>
  <si>
    <t>項目名の誤植を修正（支払セグメント２（支払７）コード→出金セグメント２（支払７）コード）</t>
  </si>
  <si>
    <t>出金セグメント２（支払８）</t>
  </si>
  <si>
    <t>項目名の誤植を修正（支払セグメント２（支払８）コード→出金セグメント２（支払８）コード）</t>
  </si>
  <si>
    <t>出金セグメント２（支払９）</t>
  </si>
  <si>
    <t>項目名の誤植を修正（支払セグメント２（支払９）コード→出金セグメント２（支払９）コード）</t>
  </si>
  <si>
    <t>出金セグメント２（支払10）</t>
    <phoneticPr fontId="9"/>
  </si>
  <si>
    <t>項目名の誤植を修正（支払セグメント２（支払10）コード→出金セグメント２（支払10）コード）</t>
  </si>
  <si>
    <t>出金セグメント２（支払11）</t>
    <phoneticPr fontId="9"/>
  </si>
  <si>
    <t>項目名の誤植を修正（支払セグメント２（支払11）コード→出金セグメント２（支払11）コード）</t>
  </si>
  <si>
    <t>出金セグメント２（支払12）</t>
    <phoneticPr fontId="9"/>
  </si>
  <si>
    <t>項目名の誤植を修正（支払セグメント２（支払12）コード→出金セグメント２（支払12）コード）</t>
  </si>
  <si>
    <t>出金プロジェクト１コード</t>
  </si>
  <si>
    <t>項目名の誤植を修正（支払プロジェクト１コード→出金プロジェクト１コード）</t>
  </si>
  <si>
    <t>出金プロジェクト２コード</t>
  </si>
  <si>
    <t>項目名の誤植を修正（支払プロジェクト２コード→出金プロジェクト２コード）</t>
  </si>
  <si>
    <t>出金プロジェクト３コード</t>
  </si>
  <si>
    <t>項目名の誤植を修正（支払プロジェクト３コード→出金プロジェクト３コード）</t>
  </si>
  <si>
    <t>出金プロジェクト４コード</t>
  </si>
  <si>
    <t>項目名の誤植を修正（支払プロジェクト４コード→出金プロジェクト４コード）</t>
  </si>
  <si>
    <t>出金プロジェクト５コード</t>
  </si>
  <si>
    <t>項目名の誤植を修正（支払プロジェクト５コード→出金プロジェクト５コード）</t>
  </si>
  <si>
    <t>出金プロジェクト６コード</t>
  </si>
  <si>
    <t>項目名の誤植を修正（支払プロジェクト６コード→出金プロジェクト６コード）</t>
  </si>
  <si>
    <t>出金プロジェクト７コード</t>
  </si>
  <si>
    <t>項目名の誤植を修正（支払プロジェクト７コード→出金プロジェクト７コード）</t>
  </si>
  <si>
    <t>出金プロジェクト８コード</t>
  </si>
  <si>
    <t>項目名の誤植を修正（支払プロジェクト８コード→出金プロジェクト８コード）</t>
  </si>
  <si>
    <t>出金プロジェクト９コード</t>
  </si>
  <si>
    <t>項目名の誤植を修正（支払プロジェクト９コード→出金プロジェクト９コード）</t>
  </si>
  <si>
    <t>出金プロジェクト10コード</t>
    <phoneticPr fontId="9"/>
  </si>
  <si>
    <t>項目名の誤植を修正（支払プロジェクト10コード→出金プロジェクト10コード）</t>
  </si>
  <si>
    <t>出金プロジェクト11コード</t>
    <phoneticPr fontId="9"/>
  </si>
  <si>
    <t>項目名の誤植を修正（支払プロジェクト11コード→出金プロジェクト11コード）</t>
  </si>
  <si>
    <t>出金プロジェクト12コード</t>
    <phoneticPr fontId="9"/>
  </si>
  <si>
    <t>項目名の誤植を修正（支払プロジェクト12コード→出金プロジェクト12コード）</t>
  </si>
  <si>
    <t>出金工程／工種１コード</t>
  </si>
  <si>
    <t>項目名の誤植を修正（支払工程／工種１コード→出金工程／工種１コード）</t>
    <phoneticPr fontId="5"/>
  </si>
  <si>
    <t>出金工程／工種２コード</t>
  </si>
  <si>
    <t>項目名の誤植を修正（支払工程／工種２コード→出金工程／工種２コード）</t>
  </si>
  <si>
    <t>出金工程／工種３コード</t>
  </si>
  <si>
    <t>項目名の誤植を修正（支払工程／工種３コード→出金工程／工種３コード）</t>
  </si>
  <si>
    <t>出金工程／工種４コード</t>
  </si>
  <si>
    <t>項目名の誤植を修正（支払工程／工種４コード→出金工程／工種４コード）</t>
  </si>
  <si>
    <t>出金工程／工種５コード</t>
  </si>
  <si>
    <t>項目名の誤植を修正（支払工程／工種５コード→出金工程／工種５コード）</t>
  </si>
  <si>
    <t>出金工程／工種６コード</t>
  </si>
  <si>
    <t>項目名の誤植を修正（支払工程／工種６コード→出金工程／工種６コード）</t>
  </si>
  <si>
    <t>出金工程／工種７コード</t>
  </si>
  <si>
    <t>項目名の誤植を修正（支払工程／工種７コード→出金工程／工種７コード）</t>
  </si>
  <si>
    <t>出金工程／工種８コード</t>
  </si>
  <si>
    <t>項目名の誤植を修正（支払工程／工種８コード→出金工程／工種８コード）</t>
  </si>
  <si>
    <t>出金工程／工種９コード</t>
  </si>
  <si>
    <t>項目名の誤植を修正（支払工程／工種９コード→出金工程／工種９コード）</t>
  </si>
  <si>
    <t>出金工程／工種10コード</t>
    <phoneticPr fontId="9"/>
  </si>
  <si>
    <t>項目名の誤植を修正（支払工程／工種10コード→出金工程／工種10コード）</t>
  </si>
  <si>
    <t>出金工程／工種11コード</t>
    <phoneticPr fontId="9"/>
  </si>
  <si>
    <t>項目名の誤植を修正（支払工程／工種11コード→出金工程／工種11コード）</t>
  </si>
  <si>
    <t>出金工程／工種12コード</t>
    <phoneticPr fontId="9"/>
  </si>
  <si>
    <t>項目名の誤植を修正（支払工程／工種12コード→出金工程／工種12コード）</t>
  </si>
  <si>
    <t>振替元出金先コード</t>
  </si>
  <si>
    <t>項目名の誤植を修正（振替元支払先コード→振替元出金先コード）</t>
    <phoneticPr fontId="5"/>
  </si>
  <si>
    <t>振替元出金部門コード</t>
  </si>
  <si>
    <t>項目名の誤植を修正（振替元支払部門コード→振替元出金部門コード）</t>
    <phoneticPr fontId="5"/>
  </si>
  <si>
    <t>支払先事業所名１</t>
  </si>
  <si>
    <t>項目名の誤植を修正（支払先１事業所名→支払先事業所名１）</t>
    <phoneticPr fontId="5"/>
  </si>
  <si>
    <t>支払先事業所名２</t>
  </si>
  <si>
    <t>項目名の誤植を修正（支払先２事業所名→支払先事業所名２）</t>
  </si>
  <si>
    <t>支払先事業所名３</t>
  </si>
  <si>
    <t>項目名の誤植を修正（支払先３事業所名→支払先事業所名３）</t>
  </si>
  <si>
    <t>支払先事業所名４</t>
  </si>
  <si>
    <t>項目名の誤植を修正（支払先４事業所名→支払先事業所名４）</t>
  </si>
  <si>
    <t>支払先事業所名５</t>
  </si>
  <si>
    <t>項目名の誤植を修正（支払先５事業所名→支払先事業所名５）</t>
  </si>
  <si>
    <t>支払先事業所名６</t>
  </si>
  <si>
    <t>項目名の誤植を修正（支払先６事業所名→支払先事業所名６）</t>
  </si>
  <si>
    <t>支払先事業所名７</t>
  </si>
  <si>
    <t>項目名の誤植を修正（支払先７事業所名→支払先事業所名７）</t>
  </si>
  <si>
    <t>支払先事業所名８</t>
  </si>
  <si>
    <t>項目名の誤植を修正（支払先８事業所名→支払先事業所名８）</t>
  </si>
  <si>
    <t>支払先事業所名９</t>
  </si>
  <si>
    <t>項目名の誤植を修正（支払先９事業所名→支払先事業所名９）</t>
  </si>
  <si>
    <t>支払先事業所名10</t>
    <phoneticPr fontId="9"/>
  </si>
  <si>
    <t>項目名の誤植を修正（支払先10事業所名→支払先事業所名10）</t>
  </si>
  <si>
    <t>支払先事業所名11</t>
    <phoneticPr fontId="9"/>
  </si>
  <si>
    <t>項目名の誤植を修正（支払先11事業所名→支払先事業所名11）</t>
  </si>
  <si>
    <t>支払先事業所名12</t>
    <phoneticPr fontId="9"/>
  </si>
  <si>
    <t>項目名の誤植を修正（支払先12事業所名→支払先事業所名12）</t>
  </si>
  <si>
    <t>支払先略称１</t>
  </si>
  <si>
    <t>項目名の誤植を修正（支払先１略称→支払先略称１）</t>
    <phoneticPr fontId="5"/>
  </si>
  <si>
    <t>支払先略称２</t>
  </si>
  <si>
    <t>項目名の誤植を修正（支払先２略称→支払先略称２）</t>
  </si>
  <si>
    <t>支払先略称３</t>
  </si>
  <si>
    <t>項目名の誤植を修正（支払先３略称→支払先略称３）</t>
  </si>
  <si>
    <t>支払先略称４</t>
  </si>
  <si>
    <t>項目名の誤植を修正（支払先４略称→支払先略称４）</t>
  </si>
  <si>
    <t>支払先略称５</t>
  </si>
  <si>
    <t>項目名の誤植を修正（支払先５略称→支払先略称５）</t>
  </si>
  <si>
    <t>支払先略称６</t>
  </si>
  <si>
    <t>項目名の誤植を修正（支払先６略称→支払先略称６）</t>
  </si>
  <si>
    <t>支払先略称７</t>
  </si>
  <si>
    <t>項目名の誤植を修正（支払先７略称→支払先略称７）</t>
  </si>
  <si>
    <t>支払先略称８</t>
  </si>
  <si>
    <t>項目名の誤植を修正（支払先８略称→支払先略称８）</t>
  </si>
  <si>
    <t>支払先略称９</t>
  </si>
  <si>
    <t>項目名の誤植を修正（支払先９略称→支払先略称９）</t>
  </si>
  <si>
    <t>支払先略称10</t>
    <phoneticPr fontId="9"/>
  </si>
  <si>
    <t>項目名の誤植を修正（支払先10略称→支払先略称10）</t>
  </si>
  <si>
    <t>支払先略称11</t>
    <phoneticPr fontId="9"/>
  </si>
  <si>
    <t>項目名の誤植を修正（支払先11略称→支払先略称11）</t>
  </si>
  <si>
    <t>支払先略称12</t>
    <phoneticPr fontId="9"/>
  </si>
  <si>
    <t>項目名の誤植を修正（支払先12略称→支払先略称12）</t>
  </si>
  <si>
    <t>控除支払先コード</t>
  </si>
  <si>
    <t>項目名の誤植を修正（控除出金先コード→控除支払先コード）</t>
    <phoneticPr fontId="5"/>
  </si>
  <si>
    <t>控除支払先事業所名</t>
  </si>
  <si>
    <t>項目名の誤植を修正（控除出金先事業所名→控除支払先事業所名）</t>
    <phoneticPr fontId="5"/>
  </si>
  <si>
    <t>控除支払先略称</t>
  </si>
  <si>
    <t>項目名の誤植を修正（控除出金先略称→控除支払先略称）</t>
    <phoneticPr fontId="5"/>
  </si>
  <si>
    <t>支払報酬区分１コード</t>
    <rPh sb="0" eb="6">
      <t>シハライホウシュウクブン</t>
    </rPh>
    <phoneticPr fontId="2"/>
  </si>
  <si>
    <t>支払源泉徴収税額１</t>
    <rPh sb="0" eb="4">
      <t>シハライゲンセン</t>
    </rPh>
    <rPh sb="4" eb="8">
      <t>チョウシュウゼイガク</t>
    </rPh>
    <phoneticPr fontId="2"/>
  </si>
  <si>
    <t>支払源泉徴収税額（国内）１</t>
    <rPh sb="0" eb="8">
      <t>シハライゲンセンチョウシュウゼイガク</t>
    </rPh>
    <rPh sb="9" eb="11">
      <t>コクナイ</t>
    </rPh>
    <phoneticPr fontId="2"/>
  </si>
  <si>
    <t>支払報酬区分２コード</t>
    <rPh sb="0" eb="6">
      <t>シハライホウシュウクブン</t>
    </rPh>
    <phoneticPr fontId="2"/>
  </si>
  <si>
    <t>支払源泉徴収税額２</t>
    <rPh sb="0" eb="4">
      <t>シハライゲンセン</t>
    </rPh>
    <rPh sb="4" eb="8">
      <t>チョウシュウゼイガク</t>
    </rPh>
    <phoneticPr fontId="2"/>
  </si>
  <si>
    <t>支払源泉徴収税額（国内）２</t>
    <rPh sb="0" eb="8">
      <t>シハライゲンセンチョウシュウゼイガク</t>
    </rPh>
    <rPh sb="9" eb="11">
      <t>コクナイ</t>
    </rPh>
    <phoneticPr fontId="2"/>
  </si>
  <si>
    <t>支払報酬区分３コード</t>
    <rPh sb="0" eb="6">
      <t>シハライホウシュウクブン</t>
    </rPh>
    <phoneticPr fontId="2"/>
  </si>
  <si>
    <t>支払源泉徴収税額３</t>
    <rPh sb="0" eb="4">
      <t>シハライゲンセン</t>
    </rPh>
    <rPh sb="4" eb="8">
      <t>チョウシュウゼイガク</t>
    </rPh>
    <phoneticPr fontId="2"/>
  </si>
  <si>
    <t>支払源泉徴収税額（国内）３</t>
    <rPh sb="0" eb="8">
      <t>シハライゲンセンチョウシュウゼイガク</t>
    </rPh>
    <rPh sb="9" eb="11">
      <t>コクナイ</t>
    </rPh>
    <phoneticPr fontId="2"/>
  </si>
  <si>
    <t>支払報酬区分４コード</t>
    <rPh sb="0" eb="6">
      <t>シハライホウシュウクブン</t>
    </rPh>
    <phoneticPr fontId="2"/>
  </si>
  <si>
    <t>支払源泉徴収税額４</t>
    <rPh sb="0" eb="4">
      <t>シハライゲンセン</t>
    </rPh>
    <rPh sb="4" eb="8">
      <t>チョウシュウゼイガク</t>
    </rPh>
    <phoneticPr fontId="2"/>
  </si>
  <si>
    <t>支払源泉徴収税額（国内）４</t>
    <rPh sb="0" eb="8">
      <t>シハライゲンセンチョウシュウゼイガク</t>
    </rPh>
    <rPh sb="9" eb="11">
      <t>コクナイ</t>
    </rPh>
    <phoneticPr fontId="2"/>
  </si>
  <si>
    <t>支払報酬区分５コード</t>
    <rPh sb="0" eb="6">
      <t>シハライホウシュウクブン</t>
    </rPh>
    <phoneticPr fontId="2"/>
  </si>
  <si>
    <t>支払源泉徴収税額５</t>
    <rPh sb="0" eb="4">
      <t>シハライゲンセン</t>
    </rPh>
    <rPh sb="4" eb="8">
      <t>チョウシュウゼイガク</t>
    </rPh>
    <phoneticPr fontId="2"/>
  </si>
  <si>
    <t>支払源泉徴収税額（国内）５</t>
    <rPh sb="0" eb="8">
      <t>シハライゲンセンチョウシュウゼイガク</t>
    </rPh>
    <rPh sb="9" eb="11">
      <t>コクナイ</t>
    </rPh>
    <phoneticPr fontId="2"/>
  </si>
  <si>
    <t>支払報酬区分６コード</t>
    <rPh sb="0" eb="6">
      <t>シハライホウシュウクブン</t>
    </rPh>
    <phoneticPr fontId="2"/>
  </si>
  <si>
    <t>支払源泉徴収税額６</t>
    <rPh sb="0" eb="4">
      <t>シハライゲンセン</t>
    </rPh>
    <rPh sb="4" eb="8">
      <t>チョウシュウゼイガク</t>
    </rPh>
    <phoneticPr fontId="2"/>
  </si>
  <si>
    <t>支払源泉徴収税額（国内）６</t>
    <rPh sb="0" eb="8">
      <t>シハライゲンセンチョウシュウゼイガク</t>
    </rPh>
    <rPh sb="9" eb="11">
      <t>コクナイ</t>
    </rPh>
    <phoneticPr fontId="2"/>
  </si>
  <si>
    <t>支払報酬区分７コード</t>
    <rPh sb="0" eb="6">
      <t>シハライホウシュウクブン</t>
    </rPh>
    <phoneticPr fontId="2"/>
  </si>
  <si>
    <t>支払源泉徴収税額７</t>
    <rPh sb="0" eb="4">
      <t>シハライゲンセン</t>
    </rPh>
    <rPh sb="4" eb="8">
      <t>チョウシュウゼイガク</t>
    </rPh>
    <phoneticPr fontId="2"/>
  </si>
  <si>
    <t>支払源泉徴収税額（国内）７</t>
    <rPh sb="0" eb="8">
      <t>シハライゲンセンチョウシュウゼイガク</t>
    </rPh>
    <rPh sb="9" eb="11">
      <t>コクナイ</t>
    </rPh>
    <phoneticPr fontId="2"/>
  </si>
  <si>
    <t>支払報酬区分８コード</t>
    <rPh sb="0" eb="6">
      <t>シハライホウシュウクブン</t>
    </rPh>
    <phoneticPr fontId="2"/>
  </si>
  <si>
    <t>支払源泉徴収税額８</t>
    <rPh sb="0" eb="4">
      <t>シハライゲンセン</t>
    </rPh>
    <rPh sb="4" eb="8">
      <t>チョウシュウゼイガク</t>
    </rPh>
    <phoneticPr fontId="2"/>
  </si>
  <si>
    <t>支払源泉徴収税額（国内）８</t>
    <rPh sb="0" eb="8">
      <t>シハライゲンセンチョウシュウゼイガク</t>
    </rPh>
    <rPh sb="9" eb="11">
      <t>コクナイ</t>
    </rPh>
    <phoneticPr fontId="2"/>
  </si>
  <si>
    <t>支払報酬区分９コード</t>
    <rPh sb="0" eb="6">
      <t>シハライホウシュウクブン</t>
    </rPh>
    <phoneticPr fontId="2"/>
  </si>
  <si>
    <t>支払源泉徴収税額９</t>
    <rPh sb="0" eb="4">
      <t>シハライゲンセン</t>
    </rPh>
    <rPh sb="4" eb="8">
      <t>チョウシュウゼイガク</t>
    </rPh>
    <phoneticPr fontId="2"/>
  </si>
  <si>
    <t>支払源泉徴収税額（国内）９</t>
    <rPh sb="0" eb="8">
      <t>シハライゲンセンチョウシュウゼイガク</t>
    </rPh>
    <rPh sb="9" eb="11">
      <t>コクナイ</t>
    </rPh>
    <phoneticPr fontId="2"/>
  </si>
  <si>
    <t>支払報酬区分10コード</t>
    <rPh sb="0" eb="6">
      <t>シハライホウシュウクブン</t>
    </rPh>
    <phoneticPr fontId="2"/>
  </si>
  <si>
    <t>支払源泉徴収税額10</t>
    <rPh sb="0" eb="4">
      <t>シハライゲンセン</t>
    </rPh>
    <rPh sb="4" eb="8">
      <t>チョウシュウゼイガク</t>
    </rPh>
    <phoneticPr fontId="2"/>
  </si>
  <si>
    <t>支払源泉徴収税額（国内）10</t>
    <rPh sb="0" eb="8">
      <t>シハライゲンセンチョウシュウゼイガク</t>
    </rPh>
    <rPh sb="9" eb="11">
      <t>コクナイ</t>
    </rPh>
    <phoneticPr fontId="2"/>
  </si>
  <si>
    <t>支払報酬区分11コード</t>
    <rPh sb="0" eb="6">
      <t>シハライホウシュウクブン</t>
    </rPh>
    <phoneticPr fontId="2"/>
  </si>
  <si>
    <t>支払源泉徴収税額11</t>
    <rPh sb="0" eb="4">
      <t>シハライゲンセン</t>
    </rPh>
    <rPh sb="4" eb="8">
      <t>チョウシュウゼイガク</t>
    </rPh>
    <phoneticPr fontId="2"/>
  </si>
  <si>
    <t>支払源泉徴収税額（国内）11</t>
    <rPh sb="0" eb="8">
      <t>シハライゲンセンチョウシュウゼイガク</t>
    </rPh>
    <rPh sb="9" eb="11">
      <t>コクナイ</t>
    </rPh>
    <phoneticPr fontId="2"/>
  </si>
  <si>
    <t>支払報酬区分12コード</t>
    <rPh sb="0" eb="6">
      <t>シハライホウシュウクブン</t>
    </rPh>
    <phoneticPr fontId="2"/>
  </si>
  <si>
    <t>支払源泉徴収税額12</t>
    <rPh sb="0" eb="4">
      <t>シハライゲンセン</t>
    </rPh>
    <rPh sb="4" eb="8">
      <t>チョウシュウゼイガク</t>
    </rPh>
    <phoneticPr fontId="2"/>
  </si>
  <si>
    <t>支払源泉徴収税額（国内）12</t>
    <rPh sb="0" eb="8">
      <t>シハライゲンセンチョウシュウゼイガク</t>
    </rPh>
    <rPh sb="9" eb="11">
      <t>コクナイ</t>
    </rPh>
    <phoneticPr fontId="2"/>
  </si>
  <si>
    <t>報酬区分コード</t>
    <rPh sb="0" eb="2">
      <t>ホウシュウ</t>
    </rPh>
    <rPh sb="2" eb="4">
      <t>クブン</t>
    </rPh>
    <phoneticPr fontId="2"/>
  </si>
  <si>
    <t>源泉予定額</t>
    <rPh sb="0" eb="5">
      <t>ゲンセンヨテイガク</t>
    </rPh>
    <phoneticPr fontId="2"/>
  </si>
  <si>
    <t>明細按分報酬区分コード</t>
    <rPh sb="0" eb="4">
      <t>メイサイアンブン</t>
    </rPh>
    <rPh sb="4" eb="6">
      <t>ホウシュウ</t>
    </rPh>
    <rPh sb="6" eb="8">
      <t>クブン</t>
    </rPh>
    <phoneticPr fontId="2"/>
  </si>
  <si>
    <t>明細按分源泉予定額</t>
    <rPh sb="4" eb="9">
      <t>ゲンセンヨテイガク</t>
    </rPh>
    <phoneticPr fontId="2"/>
  </si>
  <si>
    <t>担当者区分１</t>
  </si>
  <si>
    <t>担当者区分２</t>
  </si>
  <si>
    <t>担当者区分３</t>
  </si>
  <si>
    <t>担当者区分４</t>
  </si>
  <si>
    <t>担当者区分５</t>
  </si>
  <si>
    <t>ファクタリング会社略称</t>
  </si>
  <si>
    <t>桁数の誤植を修正（60に変更）、種別を変更</t>
    <rPh sb="16" eb="18">
      <t>シュベツ</t>
    </rPh>
    <rPh sb="19" eb="21">
      <t>ヘンコウ</t>
    </rPh>
    <phoneticPr fontId="9"/>
  </si>
  <si>
    <t>支払伝票データ</t>
    <rPh sb="0" eb="4">
      <t>シハライデンピョウ</t>
    </rPh>
    <phoneticPr fontId="9"/>
  </si>
  <si>
    <t>控除報酬区分コード</t>
    <phoneticPr fontId="9"/>
  </si>
  <si>
    <t>備考の修正
（受け入れ可能な控除種別の追加。）</t>
    <phoneticPr fontId="9"/>
  </si>
  <si>
    <t>明細支払先事業所名</t>
    <phoneticPr fontId="9"/>
  </si>
  <si>
    <t>項目名の誤植を修正（明細支払先事業所→明細支払先事業所名）</t>
    <phoneticPr fontId="9"/>
  </si>
  <si>
    <t>控除支払先事業所名</t>
    <phoneticPr fontId="9"/>
  </si>
  <si>
    <t>項目名の誤植を修正（控除支払先事業所→控除支払先事業所名）</t>
    <phoneticPr fontId="9"/>
  </si>
  <si>
    <t>明細仕入税額控除割合</t>
    <phoneticPr fontId="9"/>
  </si>
  <si>
    <t>誤植を修正（名称出力(_N)列）</t>
    <rPh sb="0" eb="2">
      <t>ゴショク</t>
    </rPh>
    <rPh sb="3" eb="5">
      <t>シュウセイ</t>
    </rPh>
    <rPh sb="14" eb="15">
      <t>レツ</t>
    </rPh>
    <phoneticPr fontId="9"/>
  </si>
  <si>
    <t>控除仕入税額控除割合</t>
    <phoneticPr fontId="9"/>
  </si>
  <si>
    <t>明細購入先略称</t>
  </si>
  <si>
    <t>控除購入先略称</t>
  </si>
  <si>
    <t>購入先略称</t>
  </si>
  <si>
    <t>Ver240627　変更内容</t>
    <phoneticPr fontId="5"/>
  </si>
  <si>
    <t>精算宛先種別</t>
    <rPh sb="0" eb="2">
      <t>セイサン</t>
    </rPh>
    <rPh sb="2" eb="4">
      <t>アテサキ</t>
    </rPh>
    <rPh sb="4" eb="6">
      <t>シュベツ</t>
    </rPh>
    <phoneticPr fontId="9"/>
  </si>
  <si>
    <t>項目の新規追加</t>
  </si>
  <si>
    <t>債務伝票データ</t>
    <rPh sb="0" eb="2">
      <t>サイム</t>
    </rPh>
    <phoneticPr fontId="9"/>
  </si>
  <si>
    <t>精算先種別</t>
    <rPh sb="0" eb="2">
      <t>セイサン</t>
    </rPh>
    <rPh sb="2" eb="3">
      <t>サキ</t>
    </rPh>
    <rPh sb="3" eb="5">
      <t>シュベツ</t>
    </rPh>
    <phoneticPr fontId="9"/>
  </si>
  <si>
    <t>出金先種別</t>
    <rPh sb="0" eb="3">
      <t>シュッキンサキ</t>
    </rPh>
    <rPh sb="3" eb="5">
      <t>シュベツ</t>
    </rPh>
    <phoneticPr fontId="9"/>
  </si>
  <si>
    <t>Peppol ID</t>
    <phoneticPr fontId="9"/>
  </si>
  <si>
    <t>宛先</t>
    <rPh sb="0" eb="2">
      <t>アテサキ</t>
    </rPh>
    <phoneticPr fontId="9"/>
  </si>
  <si>
    <t>誤植を修正　(種別)</t>
    <rPh sb="0" eb="2">
      <t>ゴショク</t>
    </rPh>
    <rPh sb="3" eb="5">
      <t>シュウセイ</t>
    </rPh>
    <rPh sb="7" eb="9">
      <t>シュベツ</t>
    </rPh>
    <phoneticPr fontId="2"/>
  </si>
  <si>
    <t>ＣＣ１</t>
    <phoneticPr fontId="9"/>
  </si>
  <si>
    <t>ＣＣ２</t>
    <phoneticPr fontId="9"/>
  </si>
  <si>
    <t>ＣＣ３</t>
    <phoneticPr fontId="9"/>
  </si>
  <si>
    <t>種別</t>
    <rPh sb="0" eb="2">
      <t>シュベツ</t>
    </rPh>
    <phoneticPr fontId="9"/>
  </si>
  <si>
    <t>選択肢の追加
（「3：社員」を追加）</t>
    <phoneticPr fontId="5"/>
  </si>
  <si>
    <t>社内e-Mail１</t>
    <rPh sb="0" eb="2">
      <t>シャナイ</t>
    </rPh>
    <phoneticPr fontId="9"/>
  </si>
  <si>
    <t>項目の新規追加</t>
    <rPh sb="0" eb="2">
      <t>コウモク</t>
    </rPh>
    <rPh sb="3" eb="7">
      <t>シンキツイカ</t>
    </rPh>
    <phoneticPr fontId="9"/>
  </si>
  <si>
    <t>社内e-Mail２</t>
    <rPh sb="0" eb="2">
      <t>シャナイ</t>
    </rPh>
    <phoneticPr fontId="9"/>
  </si>
  <si>
    <t>個人用e-Mail２</t>
    <rPh sb="0" eb="3">
      <t>コジンヨウ</t>
    </rPh>
    <phoneticPr fontId="9"/>
  </si>
  <si>
    <t>桁数と備考を変更</t>
    <rPh sb="0" eb="2">
      <t>ケタスウ</t>
    </rPh>
    <rPh sb="3" eb="5">
      <t>ビコウ</t>
    </rPh>
    <rPh sb="6" eb="8">
      <t>ヘンコウ</t>
    </rPh>
    <phoneticPr fontId="9"/>
  </si>
  <si>
    <t>取引先グループデータ</t>
    <rPh sb="0" eb="3">
      <t>トリヒキサキ</t>
    </rPh>
    <phoneticPr fontId="9"/>
  </si>
  <si>
    <t>-</t>
    <phoneticPr fontId="9"/>
  </si>
  <si>
    <t>インデックス</t>
    <phoneticPr fontId="5"/>
  </si>
  <si>
    <t>-</t>
  </si>
  <si>
    <t>エンドポイントの新規追加</t>
  </si>
  <si>
    <t>差出名（仕入）データ</t>
    <phoneticPr fontId="9"/>
  </si>
  <si>
    <t>差出名（債務）データ</t>
    <rPh sb="0" eb="2">
      <t>サシダシ</t>
    </rPh>
    <rPh sb="2" eb="3">
      <t>メイ</t>
    </rPh>
    <rPh sb="4" eb="6">
      <t>サイム</t>
    </rPh>
    <phoneticPr fontId="16"/>
  </si>
  <si>
    <t>Ver240328　変更内容</t>
    <phoneticPr fontId="5"/>
  </si>
  <si>
    <t>伝票の伝票No.</t>
    <rPh sb="0" eb="2">
      <t>デンピョウ</t>
    </rPh>
    <rPh sb="3" eb="5">
      <t>デンピョウ</t>
    </rPh>
    <phoneticPr fontId="9"/>
  </si>
  <si>
    <t>Import API の Reqest Body プロパティに伝票No.付番設定を追加したことに伴い、表紙に Import API の伝票No.の説明を追加（各伝票の伝票No.の説明は表紙を参照するよう変更）</t>
    <rPh sb="31" eb="33">
      <t>デンピョウ</t>
    </rPh>
    <rPh sb="36" eb="38">
      <t>フバン</t>
    </rPh>
    <rPh sb="38" eb="40">
      <t>セッテイ</t>
    </rPh>
    <rPh sb="41" eb="43">
      <t>ツイカ</t>
    </rPh>
    <rPh sb="48" eb="49">
      <t>トモナ</t>
    </rPh>
    <rPh sb="51" eb="53">
      <t>ヒョウシ</t>
    </rPh>
    <rPh sb="73" eb="75">
      <t>セツメイ</t>
    </rPh>
    <rPh sb="76" eb="78">
      <t>ツイカ</t>
    </rPh>
    <rPh sb="79" eb="80">
      <t>カク</t>
    </rPh>
    <rPh sb="80" eb="82">
      <t>デンピョウ</t>
    </rPh>
    <rPh sb="83" eb="85">
      <t>デンピョウ</t>
    </rPh>
    <rPh sb="89" eb="91">
      <t>セツメイ</t>
    </rPh>
    <rPh sb="92" eb="94">
      <t>ヒョウシ</t>
    </rPh>
    <rPh sb="95" eb="97">
      <t>サンショウ</t>
    </rPh>
    <rPh sb="101" eb="103">
      <t>ヘンコウ</t>
    </rPh>
    <phoneticPr fontId="9"/>
  </si>
  <si>
    <t>支払状況</t>
    <rPh sb="0" eb="2">
      <t>シハライ</t>
    </rPh>
    <rPh sb="2" eb="4">
      <t>ジョウキョウ</t>
    </rPh>
    <phoneticPr fontId="9"/>
  </si>
  <si>
    <t>支払状況内訳</t>
    <rPh sb="2" eb="4">
      <t>ジョウキョウ</t>
    </rPh>
    <rPh sb="4" eb="6">
      <t>ウチワケ</t>
    </rPh>
    <phoneticPr fontId="9"/>
  </si>
  <si>
    <t>Ver231226　変更内容</t>
    <phoneticPr fontId="5"/>
  </si>
  <si>
    <t>精算先データ</t>
    <rPh sb="0" eb="2">
      <t>セイサン</t>
    </rPh>
    <rPh sb="2" eb="3">
      <t>サキ</t>
    </rPh>
    <phoneticPr fontId="5"/>
  </si>
  <si>
    <t>送付方法</t>
    <phoneticPr fontId="5"/>
  </si>
  <si>
    <t>備考の説明を修正
（「2:郵送代行」の説明を追記）</t>
    <rPh sb="6" eb="8">
      <t>シュウセイ</t>
    </rPh>
    <rPh sb="13" eb="17">
      <t>ユウソウダイコウ</t>
    </rPh>
    <rPh sb="19" eb="21">
      <t>セツメイ</t>
    </rPh>
    <rPh sb="22" eb="24">
      <t>ツイキ</t>
    </rPh>
    <phoneticPr fontId="9"/>
  </si>
  <si>
    <t>仕入先データ</t>
    <rPh sb="0" eb="2">
      <t>シイレ</t>
    </rPh>
    <rPh sb="2" eb="3">
      <t>サキ</t>
    </rPh>
    <phoneticPr fontId="5"/>
  </si>
  <si>
    <t>備考の説明を修正
（「2:郵送代行」の説明を追記）</t>
    <rPh sb="13" eb="17">
      <t>ユウソウダイコウ</t>
    </rPh>
    <rPh sb="19" eb="21">
      <t>セツメイ</t>
    </rPh>
    <rPh sb="22" eb="24">
      <t>ツイキ</t>
    </rPh>
    <phoneticPr fontId="9"/>
  </si>
  <si>
    <t>仕入伝票データ</t>
    <rPh sb="0" eb="2">
      <t>シイレ</t>
    </rPh>
    <rPh sb="2" eb="4">
      <t>デンピョウ</t>
    </rPh>
    <phoneticPr fontId="5"/>
  </si>
  <si>
    <t>単位</t>
    <rPh sb="0" eb="2">
      <t>タンイ</t>
    </rPh>
    <phoneticPr fontId="5"/>
  </si>
  <si>
    <t>種別の誤植の修正
（数字→文字）</t>
    <rPh sb="0" eb="2">
      <t>シュベツ</t>
    </rPh>
    <rPh sb="3" eb="5">
      <t>ゴショク</t>
    </rPh>
    <rPh sb="6" eb="8">
      <t>シュウセイ</t>
    </rPh>
    <rPh sb="10" eb="12">
      <t>スウジ</t>
    </rPh>
    <rPh sb="13" eb="14">
      <t>ブン</t>
    </rPh>
    <phoneticPr fontId="5"/>
  </si>
  <si>
    <t>精算伝票データ</t>
    <rPh sb="0" eb="2">
      <t>セイサン</t>
    </rPh>
    <rPh sb="2" eb="4">
      <t>デンピョウ</t>
    </rPh>
    <phoneticPr fontId="5"/>
  </si>
  <si>
    <t>債務摘要</t>
  </si>
  <si>
    <t>支払伝票データ</t>
    <rPh sb="0" eb="2">
      <t>シハライ</t>
    </rPh>
    <rPh sb="2" eb="4">
      <t>デンピョウ</t>
    </rPh>
    <phoneticPr fontId="5"/>
  </si>
  <si>
    <t>支払摘要１</t>
    <rPh sb="0" eb="4">
      <t>シハライテキヨウ</t>
    </rPh>
    <phoneticPr fontId="5"/>
  </si>
  <si>
    <t>支払摘要２</t>
    <rPh sb="0" eb="4">
      <t>シハライテキヨウ</t>
    </rPh>
    <phoneticPr fontId="5"/>
  </si>
  <si>
    <t>支払摘要３</t>
    <rPh sb="0" eb="4">
      <t>シハライテキヨウ</t>
    </rPh>
    <phoneticPr fontId="5"/>
  </si>
  <si>
    <t>支払摘要４</t>
    <rPh sb="0" eb="4">
      <t>シハライテキヨウ</t>
    </rPh>
    <phoneticPr fontId="5"/>
  </si>
  <si>
    <t>支払摘要５</t>
    <rPh sb="0" eb="4">
      <t>シハライテキヨウ</t>
    </rPh>
    <phoneticPr fontId="5"/>
  </si>
  <si>
    <t>支払摘要６</t>
    <rPh sb="0" eb="4">
      <t>シハライテキヨウ</t>
    </rPh>
    <phoneticPr fontId="5"/>
  </si>
  <si>
    <t>支払摘要７</t>
    <rPh sb="0" eb="4">
      <t>シハライテキヨウ</t>
    </rPh>
    <phoneticPr fontId="5"/>
  </si>
  <si>
    <t>支払摘要８</t>
    <rPh sb="0" eb="4">
      <t>シハライテキヨウ</t>
    </rPh>
    <phoneticPr fontId="5"/>
  </si>
  <si>
    <t>支払摘要９</t>
    <rPh sb="0" eb="4">
      <t>シハライテキヨウ</t>
    </rPh>
    <phoneticPr fontId="5"/>
  </si>
  <si>
    <t>支払摘要10</t>
    <rPh sb="0" eb="4">
      <t>シハライテキヨウ</t>
    </rPh>
    <phoneticPr fontId="5"/>
  </si>
  <si>
    <t>支払摘要11</t>
    <rPh sb="0" eb="4">
      <t>シハライテキヨウ</t>
    </rPh>
    <phoneticPr fontId="5"/>
  </si>
  <si>
    <t>支払摘要12</t>
    <rPh sb="0" eb="4">
      <t>シハライテキヨウ</t>
    </rPh>
    <phoneticPr fontId="5"/>
  </si>
  <si>
    <t>得意先コード</t>
    <rPh sb="0" eb="3">
      <t>トクイサキ</t>
    </rPh>
    <phoneticPr fontId="5"/>
  </si>
  <si>
    <t>消費税率種別</t>
  </si>
  <si>
    <t>消費税率</t>
  </si>
  <si>
    <t>Ver230629　変更内容</t>
    <phoneticPr fontId="5"/>
  </si>
  <si>
    <t>プロジェクトデータ</t>
    <phoneticPr fontId="9"/>
  </si>
  <si>
    <t>プロジェクト区分６コード</t>
    <rPh sb="6" eb="8">
      <t>クブン</t>
    </rPh>
    <phoneticPr fontId="9"/>
  </si>
  <si>
    <t>プロジェクト区分７コード</t>
    <phoneticPr fontId="9"/>
  </si>
  <si>
    <t>プロジェクト区分８コード</t>
    <phoneticPr fontId="9"/>
  </si>
  <si>
    <t>プロジェクト区分９コード</t>
    <phoneticPr fontId="9"/>
  </si>
  <si>
    <t>プロジェクト区分10コード</t>
    <phoneticPr fontId="9"/>
  </si>
  <si>
    <t>項目名の誤植を修正</t>
    <phoneticPr fontId="9"/>
  </si>
  <si>
    <t>項目名の誤植を修正</t>
    <rPh sb="0" eb="3">
      <t>コウモクメイ</t>
    </rPh>
    <rPh sb="4" eb="6">
      <t>ゴショク</t>
    </rPh>
    <rPh sb="7" eb="9">
      <t>シュウセイ</t>
    </rPh>
    <phoneticPr fontId="9"/>
  </si>
  <si>
    <t>仕入／精算先区分６コード</t>
    <phoneticPr fontId="9"/>
  </si>
  <si>
    <t>仕入／精算先区分７コード</t>
    <phoneticPr fontId="9"/>
  </si>
  <si>
    <t>仕入／精算先区分８コード</t>
  </si>
  <si>
    <t>仕入／精算先区分９コード</t>
    <phoneticPr fontId="9"/>
  </si>
  <si>
    <t>仕入／精算先区分10コード</t>
    <phoneticPr fontId="9"/>
  </si>
  <si>
    <t>（（営業債務）を追加）</t>
    <rPh sb="8" eb="10">
      <t>ツイカ</t>
    </rPh>
    <phoneticPr fontId="9"/>
  </si>
  <si>
    <t>消費税自動計算</t>
    <phoneticPr fontId="9"/>
  </si>
  <si>
    <t>備考の説明を更新</t>
    <rPh sb="0" eb="2">
      <t>ビコウ</t>
    </rPh>
    <rPh sb="3" eb="5">
      <t>セツメイ</t>
    </rPh>
    <rPh sb="6" eb="8">
      <t>コウシン</t>
    </rPh>
    <phoneticPr fontId="9"/>
  </si>
  <si>
    <t>商品区分２</t>
    <phoneticPr fontId="5"/>
  </si>
  <si>
    <t>備考の誤植を修正</t>
    <rPh sb="0" eb="2">
      <t>ビコウ</t>
    </rPh>
    <rPh sb="3" eb="5">
      <t>ゴショク</t>
    </rPh>
    <rPh sb="6" eb="8">
      <t>シュウセイ</t>
    </rPh>
    <phoneticPr fontId="5"/>
  </si>
  <si>
    <t>商品区分３</t>
    <phoneticPr fontId="5"/>
  </si>
  <si>
    <t>（商品区分１コードを設定します→商品区分○コードを設定します）</t>
    <phoneticPr fontId="9"/>
  </si>
  <si>
    <t>商品区分４</t>
    <phoneticPr fontId="5"/>
  </si>
  <si>
    <t>商品区分５</t>
    <phoneticPr fontId="5"/>
  </si>
  <si>
    <t>用途－構成品</t>
    <rPh sb="0" eb="2">
      <t>ヨウト</t>
    </rPh>
    <rPh sb="3" eb="5">
      <t>コウセイ</t>
    </rPh>
    <rPh sb="5" eb="6">
      <t>ヒン</t>
    </rPh>
    <phoneticPr fontId="5"/>
  </si>
  <si>
    <t>備考の誤植を修正
（『蔵奉行クラウドｉ』→『蔵奉行クラウド』）</t>
    <phoneticPr fontId="9"/>
  </si>
  <si>
    <t>商品区分６</t>
    <rPh sb="0" eb="2">
      <t>ショウヒン</t>
    </rPh>
    <rPh sb="2" eb="4">
      <t>クブン</t>
    </rPh>
    <phoneticPr fontId="5"/>
  </si>
  <si>
    <t>商品区分７</t>
    <rPh sb="0" eb="2">
      <t>ショウヒン</t>
    </rPh>
    <rPh sb="2" eb="4">
      <t>クブン</t>
    </rPh>
    <phoneticPr fontId="5"/>
  </si>
  <si>
    <t>商品区分８</t>
    <rPh sb="0" eb="2">
      <t>ショウヒン</t>
    </rPh>
    <rPh sb="2" eb="4">
      <t>クブン</t>
    </rPh>
    <phoneticPr fontId="5"/>
  </si>
  <si>
    <t>商品区分９</t>
    <rPh sb="0" eb="2">
      <t>ショウヒン</t>
    </rPh>
    <rPh sb="2" eb="4">
      <t>クブン</t>
    </rPh>
    <phoneticPr fontId="5"/>
  </si>
  <si>
    <t>商品区分10</t>
    <rPh sb="0" eb="2">
      <t>ショウヒン</t>
    </rPh>
    <rPh sb="2" eb="4">
      <t>クブン</t>
    </rPh>
    <phoneticPr fontId="5"/>
  </si>
  <si>
    <t>仕入原価（税込）8%</t>
  </si>
  <si>
    <t>仕入原価（税込）8%軽</t>
  </si>
  <si>
    <t>仕入原価（税込）10%</t>
  </si>
  <si>
    <t>在庫単価</t>
    <rPh sb="0" eb="4">
      <t>ザイコタンカ</t>
    </rPh>
    <phoneticPr fontId="2"/>
  </si>
  <si>
    <t>項目の誤植を修正(記載不要な項目の削除)</t>
    <phoneticPr fontId="9"/>
  </si>
  <si>
    <t>得意先区分６</t>
    <rPh sb="0" eb="3">
      <t>トクイサキ</t>
    </rPh>
    <rPh sb="3" eb="5">
      <t>クブン</t>
    </rPh>
    <phoneticPr fontId="5"/>
  </si>
  <si>
    <t>得意先区分７</t>
    <rPh sb="0" eb="3">
      <t>トクイサキ</t>
    </rPh>
    <rPh sb="3" eb="5">
      <t>クブン</t>
    </rPh>
    <phoneticPr fontId="5"/>
  </si>
  <si>
    <t>得意先区分８</t>
    <rPh sb="0" eb="3">
      <t>トクイサキ</t>
    </rPh>
    <rPh sb="3" eb="5">
      <t>クブン</t>
    </rPh>
    <phoneticPr fontId="5"/>
  </si>
  <si>
    <t>得意先区分９</t>
    <rPh sb="0" eb="3">
      <t>トクイサキ</t>
    </rPh>
    <rPh sb="3" eb="5">
      <t>クブン</t>
    </rPh>
    <phoneticPr fontId="5"/>
  </si>
  <si>
    <t>得意先区分10</t>
    <rPh sb="0" eb="3">
      <t>トクイサキ</t>
    </rPh>
    <rPh sb="3" eb="5">
      <t>クブン</t>
    </rPh>
    <phoneticPr fontId="5"/>
  </si>
  <si>
    <t>仕入先区分６</t>
    <rPh sb="0" eb="3">
      <t>シイレサキ</t>
    </rPh>
    <rPh sb="3" eb="5">
      <t>クブン</t>
    </rPh>
    <phoneticPr fontId="5"/>
  </si>
  <si>
    <t>仕入先区分７</t>
    <rPh sb="0" eb="3">
      <t>シイレサキ</t>
    </rPh>
    <rPh sb="3" eb="5">
      <t>クブン</t>
    </rPh>
    <phoneticPr fontId="5"/>
  </si>
  <si>
    <t>仕入先区分８</t>
    <rPh sb="0" eb="3">
      <t>シイレサキ</t>
    </rPh>
    <rPh sb="3" eb="5">
      <t>クブン</t>
    </rPh>
    <phoneticPr fontId="5"/>
  </si>
  <si>
    <t>仕入先区分９</t>
    <rPh sb="0" eb="2">
      <t>シイレ</t>
    </rPh>
    <rPh sb="2" eb="3">
      <t>サキ</t>
    </rPh>
    <rPh sb="3" eb="5">
      <t>クブン</t>
    </rPh>
    <phoneticPr fontId="5"/>
  </si>
  <si>
    <t>仕入先区分10</t>
    <phoneticPr fontId="9"/>
  </si>
  <si>
    <t>商品区分１</t>
    <rPh sb="0" eb="4">
      <t>ショウヒンクブン</t>
    </rPh>
    <phoneticPr fontId="9"/>
  </si>
  <si>
    <t>備考の説明を更新</t>
    <rPh sb="3" eb="5">
      <t>セツメイ</t>
    </rPh>
    <rPh sb="6" eb="8">
      <t>コウシン</t>
    </rPh>
    <phoneticPr fontId="5"/>
  </si>
  <si>
    <t>商品区分２</t>
    <rPh sb="0" eb="4">
      <t>ショウヒンクブン</t>
    </rPh>
    <phoneticPr fontId="9"/>
  </si>
  <si>
    <t>商品区分３</t>
    <rPh sb="0" eb="4">
      <t>ショウヒンクブン</t>
    </rPh>
    <phoneticPr fontId="9"/>
  </si>
  <si>
    <t>商品区分４</t>
    <rPh sb="0" eb="4">
      <t>ショウヒンクブン</t>
    </rPh>
    <phoneticPr fontId="9"/>
  </si>
  <si>
    <t>商品区分５</t>
    <rPh sb="0" eb="4">
      <t>ショウヒンクブン</t>
    </rPh>
    <phoneticPr fontId="9"/>
  </si>
  <si>
    <t>仕入先区分10</t>
    <rPh sb="0" eb="3">
      <t>シイレサキ</t>
    </rPh>
    <rPh sb="3" eb="5">
      <t>クブン</t>
    </rPh>
    <phoneticPr fontId="5"/>
  </si>
  <si>
    <t>項目名の誤植を修正</t>
    <rPh sb="0" eb="3">
      <t>コウモクメイ</t>
    </rPh>
    <rPh sb="4" eb="6">
      <t>ゴショク</t>
    </rPh>
    <rPh sb="7" eb="9">
      <t>シュウセイ</t>
    </rPh>
    <phoneticPr fontId="5"/>
  </si>
  <si>
    <t>区切</t>
    <phoneticPr fontId="9"/>
  </si>
  <si>
    <t>種別の誤植を修正
（半角→文字）</t>
    <phoneticPr fontId="9"/>
  </si>
  <si>
    <t>プロジェクト区分１</t>
    <phoneticPr fontId="9"/>
  </si>
  <si>
    <t>備考の誤植を修正</t>
    <phoneticPr fontId="9"/>
  </si>
  <si>
    <t>プロジェクト区分２</t>
  </si>
  <si>
    <t>（『債権奉行クラウド』または『債務奉行クラウド』をご利用の場合 を削除）</t>
    <phoneticPr fontId="9"/>
  </si>
  <si>
    <t>プロジェクト区分３</t>
  </si>
  <si>
    <t>プロジェクト区分４</t>
  </si>
  <si>
    <t>プロジェクト区分５</t>
  </si>
  <si>
    <t>商品区分１</t>
    <phoneticPr fontId="5"/>
  </si>
  <si>
    <t>（『商奉行クラウド』または『蔵奉行クラウド』をご利用の場合 を追加）</t>
    <rPh sb="31" eb="33">
      <t>ツイカ</t>
    </rPh>
    <phoneticPr fontId="9"/>
  </si>
  <si>
    <t>プロジェクト区分６</t>
    <phoneticPr fontId="5"/>
  </si>
  <si>
    <t>プロジェクト区分７</t>
    <phoneticPr fontId="5"/>
  </si>
  <si>
    <t>プロジェクト区分８</t>
    <phoneticPr fontId="5"/>
  </si>
  <si>
    <t>プロジェクト区分９</t>
    <phoneticPr fontId="5"/>
  </si>
  <si>
    <t>プロジェクト区分10</t>
    <phoneticPr fontId="5"/>
  </si>
  <si>
    <t>商品区分６</t>
    <phoneticPr fontId="5"/>
  </si>
  <si>
    <t>商品区分７</t>
    <phoneticPr fontId="5"/>
  </si>
  <si>
    <t>商品区分８</t>
    <phoneticPr fontId="5"/>
  </si>
  <si>
    <t>商品区分９</t>
    <phoneticPr fontId="5"/>
  </si>
  <si>
    <t>商品区分10</t>
    <phoneticPr fontId="5"/>
  </si>
  <si>
    <t>明細按分プロジェクト区分６</t>
    <phoneticPr fontId="5"/>
  </si>
  <si>
    <t>明細按分プロジェクト区分７</t>
    <phoneticPr fontId="5"/>
  </si>
  <si>
    <t>明細按分プロジェクト区分８</t>
    <phoneticPr fontId="5"/>
  </si>
  <si>
    <t>明細按分プロジェクト区分９</t>
    <phoneticPr fontId="5"/>
  </si>
  <si>
    <t>明細按分プロジェクト区分10</t>
    <phoneticPr fontId="5"/>
  </si>
  <si>
    <t>控除プロジェクト区分６</t>
    <phoneticPr fontId="5"/>
  </si>
  <si>
    <t>控除プロジェクト区分７</t>
    <phoneticPr fontId="5"/>
  </si>
  <si>
    <t>控除プロジェクト区分８</t>
    <phoneticPr fontId="5"/>
  </si>
  <si>
    <t>控除プロジェクト区分９</t>
    <phoneticPr fontId="5"/>
  </si>
  <si>
    <t>控除プロジェクト区分10</t>
    <phoneticPr fontId="5"/>
  </si>
  <si>
    <t>債務プロジェクト区分１</t>
  </si>
  <si>
    <t>債務プロジェクト区分２</t>
  </si>
  <si>
    <t>債務プロジェクト区分３</t>
  </si>
  <si>
    <t>債務プロジェクト区分４</t>
  </si>
  <si>
    <t>債務プロジェクト区分５</t>
  </si>
  <si>
    <t>支払先１コード</t>
    <rPh sb="0" eb="2">
      <t>シハライ</t>
    </rPh>
    <rPh sb="2" eb="3">
      <t>サキ</t>
    </rPh>
    <phoneticPr fontId="0"/>
  </si>
  <si>
    <t>支払先１事業所名</t>
    <rPh sb="0" eb="2">
      <t>シハライ</t>
    </rPh>
    <rPh sb="2" eb="3">
      <t>サキ</t>
    </rPh>
    <rPh sb="4" eb="8">
      <t>ジギョウショメイ</t>
    </rPh>
    <phoneticPr fontId="0"/>
  </si>
  <si>
    <t>支払先１略称</t>
    <rPh sb="0" eb="2">
      <t>シハライ</t>
    </rPh>
    <rPh sb="2" eb="3">
      <t>サキ</t>
    </rPh>
    <rPh sb="4" eb="6">
      <t>リャクショウ</t>
    </rPh>
    <phoneticPr fontId="0"/>
  </si>
  <si>
    <t>仕入／精算先区分１（支払先１区分１）</t>
    <rPh sb="5" eb="6">
      <t>サキ</t>
    </rPh>
    <rPh sb="6" eb="8">
      <t>クブン</t>
    </rPh>
    <rPh sb="14" eb="16">
      <t>クブン</t>
    </rPh>
    <phoneticPr fontId="2"/>
  </si>
  <si>
    <t>仕入／精算先区分２（支払先１区分２）</t>
    <rPh sb="5" eb="6">
      <t>サキ</t>
    </rPh>
    <rPh sb="6" eb="8">
      <t>クブン</t>
    </rPh>
    <rPh sb="14" eb="16">
      <t>クブン</t>
    </rPh>
    <phoneticPr fontId="2"/>
  </si>
  <si>
    <t>仕入／精算先区分３（支払先１区分３）</t>
    <rPh sb="5" eb="6">
      <t>サキ</t>
    </rPh>
    <rPh sb="6" eb="8">
      <t>クブン</t>
    </rPh>
    <rPh sb="14" eb="16">
      <t>クブン</t>
    </rPh>
    <phoneticPr fontId="2"/>
  </si>
  <si>
    <t>仕入／精算先区分４（支払先１区分４）</t>
    <rPh sb="5" eb="6">
      <t>サキ</t>
    </rPh>
    <rPh sb="6" eb="8">
      <t>クブン</t>
    </rPh>
    <rPh sb="14" eb="16">
      <t>クブン</t>
    </rPh>
    <phoneticPr fontId="2"/>
  </si>
  <si>
    <t>仕入／精算先区分５（支払先１区分５）</t>
    <rPh sb="5" eb="6">
      <t>サキ</t>
    </rPh>
    <rPh sb="6" eb="8">
      <t>クブン</t>
    </rPh>
    <rPh sb="14" eb="16">
      <t>クブン</t>
    </rPh>
    <phoneticPr fontId="2"/>
  </si>
  <si>
    <t>プロジェクト区分１（出金プロジェクト１区分１）</t>
    <phoneticPr fontId="5"/>
  </si>
  <si>
    <t>プロジェクト区分２（出金プロジェクト１区分２）</t>
  </si>
  <si>
    <t>プロジェクト区分３（出金プロジェクト１区分３）</t>
  </si>
  <si>
    <t>プロジェクト区分４（出金プロジェクト１区分４）</t>
  </si>
  <si>
    <t>プロジェクト区分５（出金プロジェクト１区分５）</t>
  </si>
  <si>
    <t>プロジェクト区分１（出金プロジェクト10区分１）</t>
    <phoneticPr fontId="5"/>
  </si>
  <si>
    <t>プロジェクト区分２（出金プロジェクト10区分２）</t>
    <phoneticPr fontId="5"/>
  </si>
  <si>
    <t>（出金プロジェクトの数字を全角→半角）</t>
    <rPh sb="10" eb="12">
      <t>スウジ</t>
    </rPh>
    <rPh sb="13" eb="15">
      <t>ゼンカク</t>
    </rPh>
    <rPh sb="16" eb="18">
      <t>ハンカク</t>
    </rPh>
    <phoneticPr fontId="5"/>
  </si>
  <si>
    <t>プロジェクト区分３（出金プロジェクト10区分３）</t>
    <phoneticPr fontId="5"/>
  </si>
  <si>
    <t>プロジェクト区分４（出金プロジェクト10区分４）</t>
    <phoneticPr fontId="5"/>
  </si>
  <si>
    <t>プロジェクト区分５（出金プロジェクト10区分５）</t>
    <phoneticPr fontId="5"/>
  </si>
  <si>
    <t>プロジェクト区分１（出金プロジェクト11区分１）</t>
    <phoneticPr fontId="5"/>
  </si>
  <si>
    <t>プロジェクト区分２（出金プロジェクト11区分２）</t>
    <phoneticPr fontId="5"/>
  </si>
  <si>
    <t>プロジェクト区分３（出金プロジェクト11区分３）</t>
    <phoneticPr fontId="5"/>
  </si>
  <si>
    <t>プロジェクト区分４（出金プロジェクト11区分４）</t>
    <phoneticPr fontId="5"/>
  </si>
  <si>
    <t>プロジェクト区分５（出金プロジェクト11区分５）</t>
    <phoneticPr fontId="5"/>
  </si>
  <si>
    <t>プロジェクト区分１（出金プロジェクト12区分１）</t>
  </si>
  <si>
    <t>プロジェクト区分２（出金プロジェクト12区分２）</t>
  </si>
  <si>
    <t>プロジェクト区分３（出金プロジェクト12区分３）</t>
  </si>
  <si>
    <t>プロジェクト区分４（出金プロジェクト12区分４）</t>
  </si>
  <si>
    <t>プロジェクト区分５（出金プロジェクト12区分５）</t>
  </si>
  <si>
    <t>仕入／精算先区分６（仕入先区分６）</t>
    <rPh sb="5" eb="6">
      <t>サキ</t>
    </rPh>
    <rPh sb="6" eb="8">
      <t>クブン</t>
    </rPh>
    <rPh sb="13" eb="15">
      <t>クブン</t>
    </rPh>
    <phoneticPr fontId="5"/>
  </si>
  <si>
    <t>仕入／精算先区分７（仕入先区分７）</t>
    <rPh sb="5" eb="6">
      <t>サキ</t>
    </rPh>
    <rPh sb="6" eb="8">
      <t>クブン</t>
    </rPh>
    <rPh sb="13" eb="15">
      <t>クブン</t>
    </rPh>
    <phoneticPr fontId="5"/>
  </si>
  <si>
    <t>仕入／精算先区分８（仕入先区分８）</t>
    <rPh sb="5" eb="6">
      <t>サキ</t>
    </rPh>
    <rPh sb="6" eb="8">
      <t>クブン</t>
    </rPh>
    <rPh sb="13" eb="15">
      <t>クブン</t>
    </rPh>
    <phoneticPr fontId="5"/>
  </si>
  <si>
    <t>仕入／精算先区分９（仕入先区分９）</t>
    <rPh sb="5" eb="6">
      <t>サキ</t>
    </rPh>
    <rPh sb="6" eb="8">
      <t>クブン</t>
    </rPh>
    <rPh sb="13" eb="15">
      <t>クブン</t>
    </rPh>
    <phoneticPr fontId="5"/>
  </si>
  <si>
    <t>仕入／精算先区分10（仕入先区分10）</t>
    <rPh sb="5" eb="6">
      <t>サキ</t>
    </rPh>
    <rPh sb="6" eb="8">
      <t>クブン</t>
    </rPh>
    <rPh sb="14" eb="16">
      <t>クブン</t>
    </rPh>
    <phoneticPr fontId="5"/>
  </si>
  <si>
    <t>仕入／精算先区分６（精算先区分６）</t>
    <rPh sb="5" eb="6">
      <t>サキ</t>
    </rPh>
    <rPh sb="6" eb="8">
      <t>クブン</t>
    </rPh>
    <rPh sb="13" eb="15">
      <t>クブン</t>
    </rPh>
    <phoneticPr fontId="5"/>
  </si>
  <si>
    <t>仕入／精算先区分７（精算先区分７）</t>
    <rPh sb="5" eb="6">
      <t>サキ</t>
    </rPh>
    <rPh sb="6" eb="8">
      <t>クブン</t>
    </rPh>
    <rPh sb="13" eb="15">
      <t>クブン</t>
    </rPh>
    <phoneticPr fontId="5"/>
  </si>
  <si>
    <t>仕入／精算先区分８（精算先区分８）</t>
    <rPh sb="5" eb="6">
      <t>サキ</t>
    </rPh>
    <rPh sb="6" eb="8">
      <t>クブン</t>
    </rPh>
    <rPh sb="13" eb="15">
      <t>クブン</t>
    </rPh>
    <phoneticPr fontId="5"/>
  </si>
  <si>
    <t>仕入／精算先区分９（精算先区分９）</t>
    <rPh sb="5" eb="6">
      <t>サキ</t>
    </rPh>
    <rPh sb="6" eb="8">
      <t>クブン</t>
    </rPh>
    <rPh sb="13" eb="15">
      <t>クブン</t>
    </rPh>
    <phoneticPr fontId="5"/>
  </si>
  <si>
    <t>仕入／精算先区分10（精算先区分10）</t>
    <rPh sb="5" eb="6">
      <t>サキ</t>
    </rPh>
    <rPh sb="6" eb="8">
      <t>クブン</t>
    </rPh>
    <rPh sb="14" eb="16">
      <t>クブン</t>
    </rPh>
    <phoneticPr fontId="5"/>
  </si>
  <si>
    <t>債務プロジェクト区分６</t>
    <rPh sb="0" eb="2">
      <t>サイム</t>
    </rPh>
    <phoneticPr fontId="5"/>
  </si>
  <si>
    <t>債務プロジェクト区分７</t>
    <rPh sb="0" eb="2">
      <t>サイム</t>
    </rPh>
    <phoneticPr fontId="5"/>
  </si>
  <si>
    <t>債務プロジェクト区分８</t>
    <rPh sb="0" eb="2">
      <t>サイム</t>
    </rPh>
    <phoneticPr fontId="5"/>
  </si>
  <si>
    <t>債務プロジェクト区分９</t>
    <rPh sb="0" eb="2">
      <t>サイム</t>
    </rPh>
    <phoneticPr fontId="5"/>
  </si>
  <si>
    <t>債務プロジェクト区分10</t>
    <rPh sb="0" eb="2">
      <t>サイム</t>
    </rPh>
    <phoneticPr fontId="5"/>
  </si>
  <si>
    <t>仕入先インボイス登録区分</t>
    <phoneticPr fontId="9"/>
  </si>
  <si>
    <t>精算先インボイス登録区分</t>
    <phoneticPr fontId="9"/>
  </si>
  <si>
    <t>仕入／精算先区分６（支払先１区分６）</t>
    <rPh sb="5" eb="6">
      <t>サキ</t>
    </rPh>
    <rPh sb="6" eb="8">
      <t>クブン</t>
    </rPh>
    <rPh sb="14" eb="16">
      <t>クブン</t>
    </rPh>
    <phoneticPr fontId="2"/>
  </si>
  <si>
    <t>仕入／精算先区分７（支払先１区分７）</t>
    <rPh sb="5" eb="6">
      <t>サキ</t>
    </rPh>
    <rPh sb="6" eb="8">
      <t>クブン</t>
    </rPh>
    <rPh sb="14" eb="16">
      <t>クブン</t>
    </rPh>
    <phoneticPr fontId="2"/>
  </si>
  <si>
    <t>仕入／精算先区分８（支払先１区分８）</t>
    <rPh sb="5" eb="6">
      <t>サキ</t>
    </rPh>
    <rPh sb="6" eb="8">
      <t>クブン</t>
    </rPh>
    <rPh sb="14" eb="16">
      <t>クブン</t>
    </rPh>
    <phoneticPr fontId="2"/>
  </si>
  <si>
    <t>仕入／精算先区分９（支払先１区分９）</t>
    <rPh sb="5" eb="6">
      <t>サキ</t>
    </rPh>
    <rPh sb="6" eb="8">
      <t>クブン</t>
    </rPh>
    <rPh sb="14" eb="16">
      <t>クブン</t>
    </rPh>
    <phoneticPr fontId="2"/>
  </si>
  <si>
    <t>仕入／精算先区分10（支払先１区分10）</t>
    <rPh sb="5" eb="6">
      <t>サキ</t>
    </rPh>
    <rPh sb="6" eb="8">
      <t>クブン</t>
    </rPh>
    <rPh sb="15" eb="17">
      <t>クブン</t>
    </rPh>
    <phoneticPr fontId="2"/>
  </si>
  <si>
    <t>仕入／精算先区分６（支払先２区分６）</t>
    <rPh sb="5" eb="6">
      <t>サキ</t>
    </rPh>
    <rPh sb="6" eb="8">
      <t>クブン</t>
    </rPh>
    <rPh sb="14" eb="16">
      <t>クブン</t>
    </rPh>
    <phoneticPr fontId="2"/>
  </si>
  <si>
    <t>仕入／精算先区分７（支払先２区分７）</t>
    <rPh sb="5" eb="6">
      <t>サキ</t>
    </rPh>
    <rPh sb="6" eb="8">
      <t>クブン</t>
    </rPh>
    <rPh sb="14" eb="16">
      <t>クブン</t>
    </rPh>
    <phoneticPr fontId="2"/>
  </si>
  <si>
    <t>仕入／精算先区分８（支払先２区分８）</t>
    <rPh sb="5" eb="6">
      <t>サキ</t>
    </rPh>
    <rPh sb="6" eb="8">
      <t>クブン</t>
    </rPh>
    <rPh sb="14" eb="16">
      <t>クブン</t>
    </rPh>
    <phoneticPr fontId="2"/>
  </si>
  <si>
    <t>仕入／精算先区分９（支払先２区分９）</t>
    <rPh sb="5" eb="6">
      <t>サキ</t>
    </rPh>
    <rPh sb="6" eb="8">
      <t>クブン</t>
    </rPh>
    <rPh sb="14" eb="16">
      <t>クブン</t>
    </rPh>
    <phoneticPr fontId="2"/>
  </si>
  <si>
    <t>仕入／精算先区分10（支払先２区分10）</t>
    <rPh sb="5" eb="6">
      <t>サキ</t>
    </rPh>
    <rPh sb="6" eb="8">
      <t>クブン</t>
    </rPh>
    <rPh sb="15" eb="17">
      <t>クブン</t>
    </rPh>
    <phoneticPr fontId="2"/>
  </si>
  <si>
    <t>仕入／精算先区分６（支払先３区分６）</t>
    <rPh sb="5" eb="6">
      <t>サキ</t>
    </rPh>
    <rPh sb="6" eb="8">
      <t>クブン</t>
    </rPh>
    <rPh sb="14" eb="16">
      <t>クブン</t>
    </rPh>
    <phoneticPr fontId="2"/>
  </si>
  <si>
    <t>仕入／精算先区分７（支払先３区分７）</t>
    <rPh sb="5" eb="6">
      <t>サキ</t>
    </rPh>
    <rPh sb="6" eb="8">
      <t>クブン</t>
    </rPh>
    <rPh sb="14" eb="16">
      <t>クブン</t>
    </rPh>
    <phoneticPr fontId="2"/>
  </si>
  <si>
    <t>仕入／精算先区分８（支払先３区分８）</t>
    <rPh sb="5" eb="6">
      <t>サキ</t>
    </rPh>
    <rPh sb="6" eb="8">
      <t>クブン</t>
    </rPh>
    <rPh sb="14" eb="16">
      <t>クブン</t>
    </rPh>
    <phoneticPr fontId="2"/>
  </si>
  <si>
    <t>仕入／精算先区分９（支払先３区分９）</t>
    <rPh sb="5" eb="6">
      <t>サキ</t>
    </rPh>
    <rPh sb="6" eb="8">
      <t>クブン</t>
    </rPh>
    <rPh sb="14" eb="16">
      <t>クブン</t>
    </rPh>
    <phoneticPr fontId="2"/>
  </si>
  <si>
    <t>仕入／精算先区分10（支払先３区分10）</t>
    <rPh sb="5" eb="6">
      <t>サキ</t>
    </rPh>
    <rPh sb="6" eb="8">
      <t>クブン</t>
    </rPh>
    <rPh sb="15" eb="17">
      <t>クブン</t>
    </rPh>
    <phoneticPr fontId="2"/>
  </si>
  <si>
    <t>仕入／精算先区分６（支払先４区分６）</t>
    <rPh sb="5" eb="6">
      <t>サキ</t>
    </rPh>
    <rPh sb="6" eb="8">
      <t>クブン</t>
    </rPh>
    <rPh sb="14" eb="16">
      <t>クブン</t>
    </rPh>
    <phoneticPr fontId="2"/>
  </si>
  <si>
    <t>仕入／精算先区分７（支払先４区分７）</t>
    <rPh sb="5" eb="6">
      <t>サキ</t>
    </rPh>
    <rPh sb="6" eb="8">
      <t>クブン</t>
    </rPh>
    <rPh sb="14" eb="16">
      <t>クブン</t>
    </rPh>
    <phoneticPr fontId="2"/>
  </si>
  <si>
    <t>仕入／精算先区分８（支払先４区分８）</t>
    <rPh sb="5" eb="6">
      <t>サキ</t>
    </rPh>
    <rPh sb="6" eb="8">
      <t>クブン</t>
    </rPh>
    <rPh sb="14" eb="16">
      <t>クブン</t>
    </rPh>
    <phoneticPr fontId="2"/>
  </si>
  <si>
    <t>仕入／精算先区分９（支払先４区分９）</t>
    <rPh sb="5" eb="6">
      <t>サキ</t>
    </rPh>
    <rPh sb="6" eb="8">
      <t>クブン</t>
    </rPh>
    <rPh sb="14" eb="16">
      <t>クブン</t>
    </rPh>
    <phoneticPr fontId="2"/>
  </si>
  <si>
    <t>仕入／精算先区分10（支払先４区分10）</t>
    <rPh sb="5" eb="6">
      <t>サキ</t>
    </rPh>
    <rPh sb="6" eb="8">
      <t>クブン</t>
    </rPh>
    <rPh sb="15" eb="17">
      <t>クブン</t>
    </rPh>
    <phoneticPr fontId="2"/>
  </si>
  <si>
    <t>仕入／精算先区分６（支払先５区分６）</t>
    <rPh sb="5" eb="6">
      <t>サキ</t>
    </rPh>
    <rPh sb="6" eb="8">
      <t>クブン</t>
    </rPh>
    <rPh sb="14" eb="16">
      <t>クブン</t>
    </rPh>
    <phoneticPr fontId="2"/>
  </si>
  <si>
    <t>仕入／精算先区分７（支払先５区分７）</t>
    <rPh sb="5" eb="6">
      <t>サキ</t>
    </rPh>
    <rPh sb="6" eb="8">
      <t>クブン</t>
    </rPh>
    <rPh sb="14" eb="16">
      <t>クブン</t>
    </rPh>
    <phoneticPr fontId="2"/>
  </si>
  <si>
    <t>仕入／精算先区分８（支払先５区分８）</t>
    <rPh sb="5" eb="6">
      <t>サキ</t>
    </rPh>
    <rPh sb="6" eb="8">
      <t>クブン</t>
    </rPh>
    <rPh sb="14" eb="16">
      <t>クブン</t>
    </rPh>
    <phoneticPr fontId="2"/>
  </si>
  <si>
    <t>仕入／精算先区分９（支払先５区分９）</t>
    <rPh sb="5" eb="6">
      <t>サキ</t>
    </rPh>
    <rPh sb="6" eb="8">
      <t>クブン</t>
    </rPh>
    <rPh sb="14" eb="16">
      <t>クブン</t>
    </rPh>
    <phoneticPr fontId="2"/>
  </si>
  <si>
    <t>仕入／精算先区分10（支払先５区分10）</t>
    <rPh sb="5" eb="6">
      <t>サキ</t>
    </rPh>
    <rPh sb="6" eb="8">
      <t>クブン</t>
    </rPh>
    <rPh sb="15" eb="17">
      <t>クブン</t>
    </rPh>
    <phoneticPr fontId="2"/>
  </si>
  <si>
    <t>仕入／精算先区分６（支払先６区分６）</t>
    <rPh sb="5" eb="6">
      <t>サキ</t>
    </rPh>
    <rPh sb="6" eb="8">
      <t>クブン</t>
    </rPh>
    <rPh sb="14" eb="16">
      <t>クブン</t>
    </rPh>
    <phoneticPr fontId="2"/>
  </si>
  <si>
    <t>仕入／精算先区分７（支払先６区分７）</t>
    <rPh sb="5" eb="6">
      <t>サキ</t>
    </rPh>
    <rPh sb="6" eb="8">
      <t>クブン</t>
    </rPh>
    <rPh sb="14" eb="16">
      <t>クブン</t>
    </rPh>
    <phoneticPr fontId="2"/>
  </si>
  <si>
    <t>仕入／精算先区分８（支払先６区分８）</t>
    <rPh sb="5" eb="6">
      <t>サキ</t>
    </rPh>
    <rPh sb="6" eb="8">
      <t>クブン</t>
    </rPh>
    <rPh sb="14" eb="16">
      <t>クブン</t>
    </rPh>
    <phoneticPr fontId="2"/>
  </si>
  <si>
    <t>仕入／精算先区分９（支払先６区分９）</t>
    <rPh sb="5" eb="6">
      <t>サキ</t>
    </rPh>
    <rPh sb="6" eb="8">
      <t>クブン</t>
    </rPh>
    <rPh sb="14" eb="16">
      <t>クブン</t>
    </rPh>
    <phoneticPr fontId="2"/>
  </si>
  <si>
    <t>仕入／精算先区分10（支払先６区分10）</t>
    <rPh sb="5" eb="6">
      <t>サキ</t>
    </rPh>
    <rPh sb="6" eb="8">
      <t>クブン</t>
    </rPh>
    <rPh sb="15" eb="17">
      <t>クブン</t>
    </rPh>
    <phoneticPr fontId="2"/>
  </si>
  <si>
    <t>仕入／精算先区分６（支払先７区分６）</t>
    <rPh sb="5" eb="6">
      <t>サキ</t>
    </rPh>
    <rPh sb="6" eb="8">
      <t>クブン</t>
    </rPh>
    <rPh sb="14" eb="16">
      <t>クブン</t>
    </rPh>
    <phoneticPr fontId="2"/>
  </si>
  <si>
    <t>仕入／精算先区分７（支払先７区分７）</t>
    <rPh sb="5" eb="6">
      <t>サキ</t>
    </rPh>
    <rPh sb="6" eb="8">
      <t>クブン</t>
    </rPh>
    <rPh sb="14" eb="16">
      <t>クブン</t>
    </rPh>
    <phoneticPr fontId="2"/>
  </si>
  <si>
    <t>仕入／精算先区分８（支払先７区分８）</t>
    <rPh sb="5" eb="6">
      <t>サキ</t>
    </rPh>
    <rPh sb="6" eb="8">
      <t>クブン</t>
    </rPh>
    <rPh sb="14" eb="16">
      <t>クブン</t>
    </rPh>
    <phoneticPr fontId="2"/>
  </si>
  <si>
    <t>仕入／精算先区分９（支払先７区分９）</t>
    <rPh sb="5" eb="6">
      <t>サキ</t>
    </rPh>
    <rPh sb="6" eb="8">
      <t>クブン</t>
    </rPh>
    <rPh sb="14" eb="16">
      <t>クブン</t>
    </rPh>
    <phoneticPr fontId="2"/>
  </si>
  <si>
    <t>仕入／精算先区分10（支払先７区分10）</t>
    <rPh sb="5" eb="6">
      <t>サキ</t>
    </rPh>
    <rPh sb="6" eb="8">
      <t>クブン</t>
    </rPh>
    <rPh sb="15" eb="17">
      <t>クブン</t>
    </rPh>
    <phoneticPr fontId="2"/>
  </si>
  <si>
    <t>仕入／精算先区分６（支払先８区分６）</t>
    <rPh sb="5" eb="6">
      <t>サキ</t>
    </rPh>
    <rPh sb="6" eb="8">
      <t>クブン</t>
    </rPh>
    <rPh sb="14" eb="16">
      <t>クブン</t>
    </rPh>
    <phoneticPr fontId="2"/>
  </si>
  <si>
    <t>仕入／精算先区分７（支払先８区分７）</t>
    <rPh sb="5" eb="6">
      <t>サキ</t>
    </rPh>
    <rPh sb="6" eb="8">
      <t>クブン</t>
    </rPh>
    <rPh sb="14" eb="16">
      <t>クブン</t>
    </rPh>
    <phoneticPr fontId="2"/>
  </si>
  <si>
    <t>仕入／精算先区分８（支払先８区分８）</t>
    <rPh sb="5" eb="6">
      <t>サキ</t>
    </rPh>
    <rPh sb="6" eb="8">
      <t>クブン</t>
    </rPh>
    <rPh sb="14" eb="16">
      <t>クブン</t>
    </rPh>
    <phoneticPr fontId="2"/>
  </si>
  <si>
    <t>仕入／精算先区分９（支払先８区分９）</t>
    <rPh sb="5" eb="6">
      <t>サキ</t>
    </rPh>
    <rPh sb="6" eb="8">
      <t>クブン</t>
    </rPh>
    <rPh sb="14" eb="16">
      <t>クブン</t>
    </rPh>
    <phoneticPr fontId="2"/>
  </si>
  <si>
    <t>仕入／精算先区分10（支払先８区分10）</t>
    <rPh sb="5" eb="6">
      <t>サキ</t>
    </rPh>
    <rPh sb="6" eb="8">
      <t>クブン</t>
    </rPh>
    <rPh sb="15" eb="17">
      <t>クブン</t>
    </rPh>
    <phoneticPr fontId="2"/>
  </si>
  <si>
    <t>仕入／精算先区分６（支払先９区分６）</t>
    <rPh sb="5" eb="6">
      <t>サキ</t>
    </rPh>
    <rPh sb="6" eb="8">
      <t>クブン</t>
    </rPh>
    <rPh sb="14" eb="16">
      <t>クブン</t>
    </rPh>
    <phoneticPr fontId="2"/>
  </si>
  <si>
    <t>仕入／精算先区分７（支払先９区分７）</t>
    <rPh sb="5" eb="6">
      <t>サキ</t>
    </rPh>
    <rPh sb="6" eb="8">
      <t>クブン</t>
    </rPh>
    <rPh sb="14" eb="16">
      <t>クブン</t>
    </rPh>
    <phoneticPr fontId="2"/>
  </si>
  <si>
    <t>仕入／精算先区分８（支払先９区分８）</t>
    <rPh sb="5" eb="6">
      <t>サキ</t>
    </rPh>
    <rPh sb="6" eb="8">
      <t>クブン</t>
    </rPh>
    <rPh sb="14" eb="16">
      <t>クブン</t>
    </rPh>
    <phoneticPr fontId="2"/>
  </si>
  <si>
    <t>仕入／精算先区分９（支払先９区分９）</t>
    <rPh sb="5" eb="6">
      <t>サキ</t>
    </rPh>
    <rPh sb="6" eb="8">
      <t>クブン</t>
    </rPh>
    <rPh sb="14" eb="16">
      <t>クブン</t>
    </rPh>
    <phoneticPr fontId="2"/>
  </si>
  <si>
    <t>仕入／精算先区分10（支払先９区分10）</t>
    <rPh sb="5" eb="6">
      <t>サキ</t>
    </rPh>
    <rPh sb="6" eb="8">
      <t>クブン</t>
    </rPh>
    <rPh sb="15" eb="17">
      <t>クブン</t>
    </rPh>
    <phoneticPr fontId="2"/>
  </si>
  <si>
    <t>仕入／精算先区分６（支払先10区分６）</t>
    <rPh sb="5" eb="6">
      <t>サキ</t>
    </rPh>
    <rPh sb="6" eb="8">
      <t>クブン</t>
    </rPh>
    <rPh sb="15" eb="17">
      <t>クブン</t>
    </rPh>
    <phoneticPr fontId="2"/>
  </si>
  <si>
    <t>仕入／精算先区分７（支払先10区分７）</t>
    <rPh sb="5" eb="6">
      <t>サキ</t>
    </rPh>
    <rPh sb="6" eb="8">
      <t>クブン</t>
    </rPh>
    <rPh sb="15" eb="17">
      <t>クブン</t>
    </rPh>
    <phoneticPr fontId="2"/>
  </si>
  <si>
    <t>仕入／精算先区分８（支払先10区分８）</t>
    <rPh sb="5" eb="6">
      <t>サキ</t>
    </rPh>
    <rPh sb="6" eb="8">
      <t>クブン</t>
    </rPh>
    <rPh sb="15" eb="17">
      <t>クブン</t>
    </rPh>
    <phoneticPr fontId="2"/>
  </si>
  <si>
    <t>仕入／精算先区分９（支払先10区分９）</t>
    <rPh sb="5" eb="6">
      <t>サキ</t>
    </rPh>
    <rPh sb="6" eb="8">
      <t>クブン</t>
    </rPh>
    <rPh sb="15" eb="17">
      <t>クブン</t>
    </rPh>
    <phoneticPr fontId="2"/>
  </si>
  <si>
    <t>仕入／精算先区分10（支払先10区分10）</t>
    <rPh sb="5" eb="6">
      <t>サキ</t>
    </rPh>
    <rPh sb="6" eb="8">
      <t>クブン</t>
    </rPh>
    <rPh sb="16" eb="18">
      <t>クブン</t>
    </rPh>
    <phoneticPr fontId="2"/>
  </si>
  <si>
    <t>仕入／精算先区分６（支払先11区分６）</t>
    <rPh sb="5" eb="6">
      <t>サキ</t>
    </rPh>
    <rPh sb="6" eb="8">
      <t>クブン</t>
    </rPh>
    <rPh sb="15" eb="17">
      <t>クブン</t>
    </rPh>
    <phoneticPr fontId="2"/>
  </si>
  <si>
    <t>仕入／精算先区分７（支払先11区分７）</t>
    <rPh sb="5" eb="6">
      <t>サキ</t>
    </rPh>
    <rPh sb="6" eb="8">
      <t>クブン</t>
    </rPh>
    <rPh sb="15" eb="17">
      <t>クブン</t>
    </rPh>
    <phoneticPr fontId="2"/>
  </si>
  <si>
    <t>仕入／精算先区分８（支払先11区分８）</t>
    <rPh sb="5" eb="6">
      <t>サキ</t>
    </rPh>
    <rPh sb="6" eb="8">
      <t>クブン</t>
    </rPh>
    <rPh sb="15" eb="17">
      <t>クブン</t>
    </rPh>
    <phoneticPr fontId="2"/>
  </si>
  <si>
    <t>仕入／精算先区分９（支払先11区分９）</t>
    <rPh sb="5" eb="6">
      <t>サキ</t>
    </rPh>
    <rPh sb="6" eb="8">
      <t>クブン</t>
    </rPh>
    <rPh sb="15" eb="17">
      <t>クブン</t>
    </rPh>
    <phoneticPr fontId="2"/>
  </si>
  <si>
    <t>仕入／精算先区分10（支払先11区分10）</t>
    <rPh sb="5" eb="6">
      <t>サキ</t>
    </rPh>
    <rPh sb="6" eb="8">
      <t>クブン</t>
    </rPh>
    <rPh sb="16" eb="18">
      <t>クブン</t>
    </rPh>
    <phoneticPr fontId="2"/>
  </si>
  <si>
    <t>仕入／精算先区分６（支払先12区分６）</t>
    <rPh sb="5" eb="6">
      <t>サキ</t>
    </rPh>
    <rPh sb="6" eb="8">
      <t>クブン</t>
    </rPh>
    <rPh sb="15" eb="17">
      <t>クブン</t>
    </rPh>
    <phoneticPr fontId="2"/>
  </si>
  <si>
    <t>仕入／精算先区分７（支払先12区分７）</t>
    <rPh sb="5" eb="6">
      <t>サキ</t>
    </rPh>
    <rPh sb="6" eb="8">
      <t>クブン</t>
    </rPh>
    <rPh sb="15" eb="17">
      <t>クブン</t>
    </rPh>
    <phoneticPr fontId="2"/>
  </si>
  <si>
    <t>仕入／精算先区分８（支払先12区分８）</t>
    <rPh sb="5" eb="6">
      <t>サキ</t>
    </rPh>
    <rPh sb="6" eb="8">
      <t>クブン</t>
    </rPh>
    <rPh sb="15" eb="17">
      <t>クブン</t>
    </rPh>
    <phoneticPr fontId="2"/>
  </si>
  <si>
    <t>仕入／精算先区分９（支払先12区分９）</t>
    <rPh sb="5" eb="6">
      <t>サキ</t>
    </rPh>
    <rPh sb="6" eb="8">
      <t>クブン</t>
    </rPh>
    <rPh sb="15" eb="17">
      <t>クブン</t>
    </rPh>
    <phoneticPr fontId="2"/>
  </si>
  <si>
    <t>仕入／精算先区分10（支払先12区分10）</t>
    <rPh sb="5" eb="6">
      <t>サキ</t>
    </rPh>
    <rPh sb="6" eb="8">
      <t>クブン</t>
    </rPh>
    <rPh sb="16" eb="18">
      <t>クブン</t>
    </rPh>
    <phoneticPr fontId="2"/>
  </si>
  <si>
    <t>プロジェクト区分６（出金プロジェクト１区分６）</t>
    <phoneticPr fontId="5"/>
  </si>
  <si>
    <t>プロジェクト区分７（出金プロジェクト１区分７）</t>
    <phoneticPr fontId="5"/>
  </si>
  <si>
    <t>プロジェクト区分８（出金プロジェクト１区分８）</t>
    <phoneticPr fontId="5"/>
  </si>
  <si>
    <t>プロジェクト区分９（出金プロジェクト１区分９）</t>
    <phoneticPr fontId="5"/>
  </si>
  <si>
    <t>プロジェクト区分10（出金プロジェクト１区分10）</t>
    <phoneticPr fontId="5"/>
  </si>
  <si>
    <t>プロジェクト区分６（出金プロジェクト２区分６）</t>
  </si>
  <si>
    <t>プロジェクト区分７（出金プロジェクト２区分７）</t>
  </si>
  <si>
    <t>プロジェクト区分８（出金プロジェクト２区分８）</t>
  </si>
  <si>
    <t>プロジェクト区分９（出金プロジェクト２区分９）</t>
  </si>
  <si>
    <t>プロジェクト区分10（出金プロジェクト２区分10）</t>
  </si>
  <si>
    <t>プロジェクト区分６（出金プロジェクト３区分６）</t>
  </si>
  <si>
    <t>プロジェクト区分７（出金プロジェクト３区分７）</t>
  </si>
  <si>
    <t>プロジェクト区分８（出金プロジェクト３区分８）</t>
  </si>
  <si>
    <t>プロジェクト区分９（出金プロジェクト３区分９）</t>
  </si>
  <si>
    <t>プロジェクト区分10（出金プロジェクト３区分10）</t>
  </si>
  <si>
    <t>プロジェクト区分６（出金プロジェクト４区分６）</t>
  </si>
  <si>
    <t>プロジェクト区分７（出金プロジェクト４区分７）</t>
  </si>
  <si>
    <t>プロジェクト区分８（出金プロジェクト４区分８）</t>
  </si>
  <si>
    <t>プロジェクト区分９（出金プロジェクト４区分９）</t>
  </si>
  <si>
    <t>プロジェクト区分10（出金プロジェクト４区分10）</t>
  </si>
  <si>
    <t>プロジェクト区分６（出金プロジェクト５区分６）</t>
  </si>
  <si>
    <t>プロジェクト区分７（出金プロジェクト５区分７）</t>
  </si>
  <si>
    <t>プロジェクト区分８（出金プロジェクト５区分８）</t>
  </si>
  <si>
    <t>プロジェクト区分９（出金プロジェクト５区分９）</t>
  </si>
  <si>
    <t>プロジェクト区分10（出金プロジェクト５区分10）</t>
  </si>
  <si>
    <t>プロジェクト区分６（出金プロジェクト６区分６）</t>
  </si>
  <si>
    <t>プロジェクト区分７（出金プロジェクト６区分７）</t>
  </si>
  <si>
    <t>プロジェクト区分８（出金プロジェクト６区分８）</t>
  </si>
  <si>
    <t>プロジェクト区分９（出金プロジェクト６区分９）</t>
  </si>
  <si>
    <t>プロジェクト区分10（出金プロジェクト６区分10）</t>
  </si>
  <si>
    <t>プロジェクト区分６（出金プロジェクト７区分６）</t>
  </si>
  <si>
    <t>プロジェクト区分７（出金プロジェクト７区分７）</t>
  </si>
  <si>
    <t>プロジェクト区分８（出金プロジェクト７区分８）</t>
  </si>
  <si>
    <t>プロジェクト区分９（出金プロジェクト７区分９）</t>
  </si>
  <si>
    <t>プロジェクト区分10（出金プロジェクト７区分10）</t>
  </si>
  <si>
    <t>プロジェクト区分６（出金プロジェクト８区分６）</t>
  </si>
  <si>
    <t>プロジェクト区分７（出金プロジェクト８区分７）</t>
  </si>
  <si>
    <t>プロジェクト区分８（出金プロジェクト８区分８）</t>
  </si>
  <si>
    <t>プロジェクト区分９（出金プロジェクト８区分９）</t>
  </si>
  <si>
    <t>プロジェクト区分10（出金プロジェクト８区分10）</t>
  </si>
  <si>
    <t>プロジェクト区分６（出金プロジェクト９区分６）</t>
  </si>
  <si>
    <t>プロジェクト区分７（出金プロジェクト９区分７）</t>
  </si>
  <si>
    <t>プロジェクト区分８（出金プロジェクト９区分８）</t>
  </si>
  <si>
    <t>プロジェクト区分９（出金プロジェクト９区分９）</t>
  </si>
  <si>
    <t>プロジェクト区分10（出金プロジェクト９区分10）</t>
  </si>
  <si>
    <t>プロジェクト区分６（出金プロジェクト10区分６）</t>
  </si>
  <si>
    <t>プロジェクト区分７（出金プロジェクト10区分７）</t>
  </si>
  <si>
    <t>プロジェクト区分８（出金プロジェクト10区分８）</t>
  </si>
  <si>
    <t>プロジェクト区分９（出金プロジェクト10区分９）</t>
  </si>
  <si>
    <t>プロジェクト区分10（出金プロジェクト10区分10）</t>
  </si>
  <si>
    <t>プロジェクト区分６（出金プロジェクト11区分６）</t>
  </si>
  <si>
    <t>プロジェクト区分７（出金プロジェクト11区分７）</t>
  </si>
  <si>
    <t>プロジェクト区分８（出金プロジェクト11区分８）</t>
  </si>
  <si>
    <t>プロジェクト区分９（出金プロジェクト11区分９）</t>
  </si>
  <si>
    <t>プロジェクト区分10（出金プロジェクト11区分10）</t>
  </si>
  <si>
    <t>プロジェクト区分６（出金プロジェクト12区分６）</t>
  </si>
  <si>
    <t>プロジェクト区分７（出金プロジェクト12区分７）</t>
  </si>
  <si>
    <t>プロジェクト区分８（出金プロジェクト12区分８）</t>
  </si>
  <si>
    <t>プロジェクト区分９（出金プロジェクト12区分９）</t>
  </si>
  <si>
    <t>プロジェクト区分10（出金プロジェクト12区分10）</t>
  </si>
  <si>
    <t>仕入／精算先区分６（控除支払先区分６）</t>
    <rPh sb="6" eb="8">
      <t>クブン</t>
    </rPh>
    <rPh sb="15" eb="17">
      <t>クブン</t>
    </rPh>
    <phoneticPr fontId="2"/>
  </si>
  <si>
    <t>仕入／精算先区分７（控除支払先区分７）</t>
    <rPh sb="6" eb="8">
      <t>クブン</t>
    </rPh>
    <rPh sb="15" eb="17">
      <t>クブン</t>
    </rPh>
    <phoneticPr fontId="2"/>
  </si>
  <si>
    <t>仕入／精算先区分８（控除支払先区分８）</t>
    <rPh sb="6" eb="8">
      <t>クブン</t>
    </rPh>
    <rPh sb="15" eb="17">
      <t>クブン</t>
    </rPh>
    <phoneticPr fontId="2"/>
  </si>
  <si>
    <t>仕入／精算先区分９（控除支払先区分９）</t>
    <rPh sb="6" eb="8">
      <t>クブン</t>
    </rPh>
    <rPh sb="15" eb="17">
      <t>クブン</t>
    </rPh>
    <phoneticPr fontId="2"/>
  </si>
  <si>
    <t>仕入／精算先区分10（控除支払先区分10）</t>
    <rPh sb="6" eb="8">
      <t>クブン</t>
    </rPh>
    <rPh sb="16" eb="18">
      <t>クブン</t>
    </rPh>
    <phoneticPr fontId="2"/>
  </si>
  <si>
    <t>仕入税額控除割合</t>
    <rPh sb="0" eb="2">
      <t>シイレ</t>
    </rPh>
    <rPh sb="2" eb="4">
      <t>ゼイガク</t>
    </rPh>
    <rPh sb="4" eb="6">
      <t>コウジョ</t>
    </rPh>
    <rPh sb="6" eb="8">
      <t>ワリアイ</t>
    </rPh>
    <phoneticPr fontId="5"/>
  </si>
  <si>
    <t>項目の名称変更
　「仕入税額控除経過措置の控除割合」→「仕入税額控除割合」</t>
    <phoneticPr fontId="5"/>
  </si>
  <si>
    <t>債権プロジェクト区分６</t>
    <phoneticPr fontId="9"/>
  </si>
  <si>
    <t>債権プロジェクト区分７</t>
  </si>
  <si>
    <t>債権プロジェクト区分８</t>
  </si>
  <si>
    <t>債権プロジェクト区分９</t>
  </si>
  <si>
    <t>債権プロジェクト区分10</t>
    <phoneticPr fontId="9"/>
  </si>
  <si>
    <t>控除プロジェクト区分６</t>
    <phoneticPr fontId="9"/>
  </si>
  <si>
    <t>控除プロジェクト区分７</t>
  </si>
  <si>
    <t>控除プロジェクト区分８</t>
  </si>
  <si>
    <t>控除プロジェクト区分９</t>
  </si>
  <si>
    <t>控除プロジェクト区分10</t>
    <phoneticPr fontId="9"/>
  </si>
  <si>
    <t>プロジェクト区分10コード</t>
    <phoneticPr fontId="5"/>
  </si>
  <si>
    <t>仕入／精算先区分１（債務精算先区分１）</t>
    <phoneticPr fontId="9"/>
  </si>
  <si>
    <t>仕入／精算先区分２（債務精算先区分２）</t>
    <phoneticPr fontId="9"/>
  </si>
  <si>
    <t>（「明細精算先区分」⇒「債務精算先区分」）</t>
    <rPh sb="2" eb="4">
      <t>メイサイ</t>
    </rPh>
    <phoneticPr fontId="9"/>
  </si>
  <si>
    <t>仕入／精算先区分３（債務精算先区分３）</t>
    <phoneticPr fontId="9"/>
  </si>
  <si>
    <t>仕入／精算先区分４（債務精算先区分４）</t>
    <phoneticPr fontId="9"/>
  </si>
  <si>
    <t>仕入／精算先区分５（債務精算先区分５）</t>
    <phoneticPr fontId="9"/>
  </si>
  <si>
    <t>得意／請求先区分１（債権請求先区分１）</t>
    <phoneticPr fontId="9"/>
  </si>
  <si>
    <t>得意／請求先区分２（債権請求先区分２）</t>
    <phoneticPr fontId="9"/>
  </si>
  <si>
    <t>（「債権明細請求先区分」⇒「債権請求先区分」）</t>
    <rPh sb="4" eb="6">
      <t>メイサイ</t>
    </rPh>
    <phoneticPr fontId="9"/>
  </si>
  <si>
    <t>得意／請求先区分３（債権請求先区分３）</t>
    <phoneticPr fontId="9"/>
  </si>
  <si>
    <t>得意／請求先区分４（債権請求先区分４）</t>
    <phoneticPr fontId="9"/>
  </si>
  <si>
    <t>得意／請求先区分５（債権請求先区分５）</t>
    <phoneticPr fontId="9"/>
  </si>
  <si>
    <t>仕入／精算先区分６（債務精算先区分６）</t>
    <rPh sb="10" eb="12">
      <t>サイム</t>
    </rPh>
    <phoneticPr fontId="9"/>
  </si>
  <si>
    <t>仕入／精算先区分７（債務精算先区分７）</t>
    <phoneticPr fontId="9"/>
  </si>
  <si>
    <t>仕入／精算先区分８（債務精算先区分８）</t>
    <phoneticPr fontId="9"/>
  </si>
  <si>
    <t>仕入／精算先区分９（債務精算先区分９）</t>
    <phoneticPr fontId="9"/>
  </si>
  <si>
    <t>仕入／精算先区分10（債務精算先区分10）</t>
    <phoneticPr fontId="9"/>
  </si>
  <si>
    <t>債務プロジェクト区分６</t>
    <phoneticPr fontId="9"/>
  </si>
  <si>
    <t>債務プロジェクト区分７</t>
  </si>
  <si>
    <t>債務プロジェクト区分８</t>
  </si>
  <si>
    <t>債務プロジェクト区分９</t>
  </si>
  <si>
    <t>債務プロジェクト区分10</t>
    <phoneticPr fontId="9"/>
  </si>
  <si>
    <t>得意／請求先区分６（債権請求先区分６）</t>
    <phoneticPr fontId="9"/>
  </si>
  <si>
    <t>得意／請求先区分７（債権請求先区分７）</t>
    <phoneticPr fontId="9"/>
  </si>
  <si>
    <t>得意／請求先区分８（債権請求先区分８）</t>
    <phoneticPr fontId="9"/>
  </si>
  <si>
    <t>得意／請求先区分９（債権請求先区分９）</t>
    <phoneticPr fontId="9"/>
  </si>
  <si>
    <t>得意／請求先区分10（債権請求先区分10）</t>
    <phoneticPr fontId="9"/>
  </si>
  <si>
    <t>得意／請求先区分６・仕入／精算先区分６（為替差損益取引先区分６）</t>
    <phoneticPr fontId="9"/>
  </si>
  <si>
    <t>得意／請求先区分７・仕入／精算先区分７（為替差損益取引先区分７）</t>
    <phoneticPr fontId="9"/>
  </si>
  <si>
    <t>得意／請求先区分８・仕入／精算先区分８（為替差損益取引先区分８）</t>
    <phoneticPr fontId="9"/>
  </si>
  <si>
    <t>得意／請求先区分９・仕入／精算先区分９（為替差損益取引先区分９）</t>
    <phoneticPr fontId="9"/>
  </si>
  <si>
    <t>得意／請求先区分10・仕入／精算先区分10（為替差損益取引先区分10）</t>
    <phoneticPr fontId="9"/>
  </si>
  <si>
    <t>為替差損益プロジェクト区分６</t>
    <phoneticPr fontId="9"/>
  </si>
  <si>
    <t>為替差損益プロジェクト区分７</t>
  </si>
  <si>
    <t>為替差損益プロジェクト区分８</t>
  </si>
  <si>
    <t>為替差損益プロジェクト区分９</t>
  </si>
  <si>
    <t>為替差損益プロジェクト区分10</t>
    <phoneticPr fontId="9"/>
  </si>
  <si>
    <t>取引通貨コード</t>
  </si>
  <si>
    <t>控除インボイス取引区分</t>
    <rPh sb="0" eb="2">
      <t>コウジョ</t>
    </rPh>
    <rPh sb="7" eb="11">
      <t>トリヒキクブン</t>
    </rPh>
    <phoneticPr fontId="18"/>
  </si>
  <si>
    <t>控除仕入税額控除割合</t>
    <rPh sb="0" eb="2">
      <t>コウジョ</t>
    </rPh>
    <rPh sb="2" eb="4">
      <t>シイレ</t>
    </rPh>
    <rPh sb="4" eb="6">
      <t>ゼイガク</t>
    </rPh>
    <rPh sb="6" eb="8">
      <t>コウジョ</t>
    </rPh>
    <rPh sb="8" eb="10">
      <t>ワリアイ</t>
    </rPh>
    <phoneticPr fontId="18"/>
  </si>
  <si>
    <t>仕入／精算先区分６（精算先区分６）</t>
    <phoneticPr fontId="9"/>
  </si>
  <si>
    <t>仕入／精算先区分７（精算先区分７）</t>
    <phoneticPr fontId="9"/>
  </si>
  <si>
    <t>仕入／精算先区分８（精算先区分８）</t>
    <phoneticPr fontId="9"/>
  </si>
  <si>
    <t>仕入／精算先区分９（精算先区分９）</t>
    <phoneticPr fontId="9"/>
  </si>
  <si>
    <t>仕入／精算先区分10（精算先区分10）</t>
    <phoneticPr fontId="9"/>
  </si>
  <si>
    <t>仕入／精算先区分６（精算宛先区分６）</t>
    <phoneticPr fontId="9"/>
  </si>
  <si>
    <t>仕入／精算先区分７（精算宛先区分７）</t>
    <phoneticPr fontId="9"/>
  </si>
  <si>
    <t>仕入／精算先区分８（精算宛先区分８）</t>
    <phoneticPr fontId="9"/>
  </si>
  <si>
    <t>仕入／精算先区分９（精算宛先区分９）</t>
    <phoneticPr fontId="9"/>
  </si>
  <si>
    <t>仕入／精算先区分10（精算宛先区分10）</t>
    <phoneticPr fontId="9"/>
  </si>
  <si>
    <t>精算プロジェクト区分６</t>
    <phoneticPr fontId="9"/>
  </si>
  <si>
    <t>精算プロジェクト区分７</t>
  </si>
  <si>
    <t>精算プロジェクト区分８</t>
  </si>
  <si>
    <t>精算プロジェクト区分９</t>
  </si>
  <si>
    <t>精算プロジェクト区分10</t>
    <phoneticPr fontId="9"/>
  </si>
  <si>
    <t>仕入／精算先区分６（購入先区分６）</t>
    <phoneticPr fontId="9"/>
  </si>
  <si>
    <t>仕入／精算先区分７（購入先区分７）</t>
    <phoneticPr fontId="9"/>
  </si>
  <si>
    <t>仕入／精算先区分８（購入先区分８）</t>
    <phoneticPr fontId="9"/>
  </si>
  <si>
    <t>仕入／精算先区分９（購入先区分９）</t>
    <phoneticPr fontId="9"/>
  </si>
  <si>
    <t>仕入／精算先区分10（購入先区分10）</t>
    <phoneticPr fontId="9"/>
  </si>
  <si>
    <t>精算先インボイス登録区分</t>
    <rPh sb="0" eb="3">
      <t>セイサンサキ</t>
    </rPh>
    <rPh sb="8" eb="12">
      <t>トウロククブン</t>
    </rPh>
    <phoneticPr fontId="9"/>
  </si>
  <si>
    <t>精算宛先インボイス登録区分</t>
    <rPh sb="0" eb="4">
      <t>セイサンアテサキ</t>
    </rPh>
    <rPh sb="9" eb="13">
      <t>トウロククブン</t>
    </rPh>
    <phoneticPr fontId="9"/>
  </si>
  <si>
    <t>購入プロジェクト区分６</t>
    <phoneticPr fontId="9"/>
  </si>
  <si>
    <t>購入プロジェクト区分７</t>
  </si>
  <si>
    <t>購入プロジェクト区分８</t>
  </si>
  <si>
    <t>購入プロジェクト区分９</t>
  </si>
  <si>
    <t>購入プロジェクト区分10</t>
    <phoneticPr fontId="9"/>
  </si>
  <si>
    <t>仕入／精算先区分６（控除支払先区分６）</t>
    <phoneticPr fontId="9"/>
  </si>
  <si>
    <t>仕入／精算先区分７（控除支払先区分７）</t>
    <phoneticPr fontId="9"/>
  </si>
  <si>
    <t>仕入／精算先区分８（控除支払先区分８）</t>
    <phoneticPr fontId="9"/>
  </si>
  <si>
    <t>仕入／精算先区分９（控除支払先区分９）</t>
    <phoneticPr fontId="9"/>
  </si>
  <si>
    <t>仕入／精算先区分10（控除支払先区分10）</t>
    <phoneticPr fontId="9"/>
  </si>
  <si>
    <t>仕入／精算先区分６（控除購入先区分６）</t>
    <phoneticPr fontId="9"/>
  </si>
  <si>
    <t>仕入／精算先区分７（控除購入先区分７）</t>
    <phoneticPr fontId="9"/>
  </si>
  <si>
    <t>仕入／精算先区分８（控除購入先区分８）</t>
    <phoneticPr fontId="9"/>
  </si>
  <si>
    <t>仕入／精算先区分９（控除購入先区分９）</t>
    <phoneticPr fontId="9"/>
  </si>
  <si>
    <t>仕入／精算先区分10（控除購入先区分10）</t>
    <phoneticPr fontId="9"/>
  </si>
  <si>
    <t>購入仕入税額控除割合</t>
    <rPh sb="2" eb="4">
      <t>シイレ</t>
    </rPh>
    <rPh sb="4" eb="6">
      <t>ゼイガク</t>
    </rPh>
    <rPh sb="6" eb="8">
      <t>コウジョ</t>
    </rPh>
    <rPh sb="8" eb="10">
      <t>ワリアイ</t>
    </rPh>
    <phoneticPr fontId="5"/>
  </si>
  <si>
    <t>項目の名称変更
　「仕入税額控除経過措置の控除割合」→「購入仕入税額控除割合」</t>
    <rPh sb="28" eb="30">
      <t>コウニュウ</t>
    </rPh>
    <phoneticPr fontId="5"/>
  </si>
  <si>
    <t>購入インボイス取引区分</t>
    <rPh sb="0" eb="2">
      <t>コウニュウ</t>
    </rPh>
    <rPh sb="7" eb="9">
      <t>トリヒキ</t>
    </rPh>
    <rPh sb="9" eb="11">
      <t>クブン</t>
    </rPh>
    <phoneticPr fontId="5"/>
  </si>
  <si>
    <t>項目の名称変更
　「インボイス取引区分」→「購入インボイス取引区分」</t>
    <rPh sb="15" eb="19">
      <t>トリヒキクブン</t>
    </rPh>
    <rPh sb="22" eb="24">
      <t>コウニュウ</t>
    </rPh>
    <rPh sb="29" eb="31">
      <t>トリヒキ</t>
    </rPh>
    <rPh sb="31" eb="33">
      <t>クブン</t>
    </rPh>
    <phoneticPr fontId="5"/>
  </si>
  <si>
    <t>手数料費用仕入税額控除割合</t>
    <rPh sb="0" eb="3">
      <t>テスウリョウ</t>
    </rPh>
    <rPh sb="3" eb="5">
      <t>ヒヨウ</t>
    </rPh>
    <rPh sb="5" eb="7">
      <t>シイレ</t>
    </rPh>
    <rPh sb="7" eb="9">
      <t>ゼイガク</t>
    </rPh>
    <rPh sb="9" eb="11">
      <t>コウジョ</t>
    </rPh>
    <rPh sb="11" eb="13">
      <t>ワリアイ</t>
    </rPh>
    <phoneticPr fontId="5"/>
  </si>
  <si>
    <t>項目の名称変更
　「手数料費用仕入税額控除経過措置の控除割合」→「手数料費用仕入税額控除割合」</t>
    <rPh sb="10" eb="13">
      <t>テスウリョウ</t>
    </rPh>
    <rPh sb="13" eb="15">
      <t>ヒヨウ</t>
    </rPh>
    <phoneticPr fontId="5"/>
  </si>
  <si>
    <t>値引仕入税額控除割合</t>
  </si>
  <si>
    <t>項目の名称変更
　「値引仕入税額控除経過措置の控除割合」→「値引仕入税額控除割合」</t>
    <rPh sb="10" eb="12">
      <t>ネビキ</t>
    </rPh>
    <rPh sb="30" eb="32">
      <t>ネビキ</t>
    </rPh>
    <phoneticPr fontId="9"/>
  </si>
  <si>
    <t>手数料支払仕入税額控除割合</t>
  </si>
  <si>
    <t>項目の名称変更
　「手数料支払仕入税額控除経過措置の控除割合」→「手数料支払仕入税額控除割合」</t>
    <rPh sb="10" eb="13">
      <t>テスウリョウ</t>
    </rPh>
    <rPh sb="13" eb="15">
      <t>シハライ</t>
    </rPh>
    <phoneticPr fontId="9"/>
  </si>
  <si>
    <t>仕入／精算先区分６</t>
    <phoneticPr fontId="9"/>
  </si>
  <si>
    <t>仕入／精算先区分７</t>
    <phoneticPr fontId="9"/>
  </si>
  <si>
    <t>仕入／精算先区分８</t>
  </si>
  <si>
    <t>仕入／精算先区分９</t>
  </si>
  <si>
    <t>仕入／精算先区分10</t>
    <phoneticPr fontId="9"/>
  </si>
  <si>
    <t>仕入／精算先区分１（明細購入先区分１）</t>
    <phoneticPr fontId="9"/>
  </si>
  <si>
    <t>仕入／精算先区分２（明細購入先区分２）</t>
    <phoneticPr fontId="9"/>
  </si>
  <si>
    <t>(「得意／請求先区分」⇒「仕入／精算先区分」)</t>
    <rPh sb="2" eb="4">
      <t>トクイ</t>
    </rPh>
    <rPh sb="5" eb="8">
      <t>セイキュウサキ</t>
    </rPh>
    <rPh sb="8" eb="10">
      <t>クブン</t>
    </rPh>
    <rPh sb="13" eb="15">
      <t>シイレ</t>
    </rPh>
    <rPh sb="16" eb="19">
      <t>セイサンサキ</t>
    </rPh>
    <phoneticPr fontId="9"/>
  </si>
  <si>
    <t>仕入／精算先区分３（明細購入先区分３）</t>
    <phoneticPr fontId="9"/>
  </si>
  <si>
    <t>仕入／精算先区分４（明細購入先区分４）</t>
    <phoneticPr fontId="9"/>
  </si>
  <si>
    <t>仕入／精算先区分５（明細購入先区分５）</t>
    <phoneticPr fontId="9"/>
  </si>
  <si>
    <t>仕入／精算先区分１（控除購入先区分１）</t>
    <phoneticPr fontId="9"/>
  </si>
  <si>
    <t>仕入／精算先区分２（控除購入先区分２）</t>
    <phoneticPr fontId="9"/>
  </si>
  <si>
    <t>仕入／精算先区分３（控除購入先区分３）</t>
    <phoneticPr fontId="9"/>
  </si>
  <si>
    <t>仕入／精算先区分４（控除購入先区分４）</t>
    <phoneticPr fontId="9"/>
  </si>
  <si>
    <t>仕入／精算先区分５（控除購入先区分５）</t>
    <phoneticPr fontId="9"/>
  </si>
  <si>
    <t>仕入／精算先区分６（出金先区分６）</t>
    <phoneticPr fontId="9"/>
  </si>
  <si>
    <t>仕入／精算先区分７（出金先区分７）</t>
    <phoneticPr fontId="9"/>
  </si>
  <si>
    <t>仕入／精算先区分８（出金先区分８）</t>
    <phoneticPr fontId="9"/>
  </si>
  <si>
    <t>仕入／精算先区分９（出金先区分９）</t>
    <phoneticPr fontId="9"/>
  </si>
  <si>
    <t>仕入／精算先区分10（出金先区分10）</t>
    <phoneticPr fontId="9"/>
  </si>
  <si>
    <t>出金プロジェクト区分６</t>
    <phoneticPr fontId="9"/>
  </si>
  <si>
    <t>出金プロジェクト区分７</t>
  </si>
  <si>
    <t>出金プロジェクト区分８</t>
  </si>
  <si>
    <t>出金プロジェクト区分９</t>
  </si>
  <si>
    <t>出金プロジェクト区分10</t>
    <phoneticPr fontId="9"/>
  </si>
  <si>
    <t>仕入／精算先区分６（明細支払先区分６）</t>
    <phoneticPr fontId="9"/>
  </si>
  <si>
    <t>仕入／精算先区分７（明細支払先区分７）</t>
    <phoneticPr fontId="9"/>
  </si>
  <si>
    <t>仕入／精算先区分８（明細支払先区分８）</t>
    <phoneticPr fontId="9"/>
  </si>
  <si>
    <t>仕入／精算先区分９（明細支払先区分９）</t>
    <phoneticPr fontId="9"/>
  </si>
  <si>
    <t>仕入／精算先区分10（明細支払先区分10）</t>
    <phoneticPr fontId="9"/>
  </si>
  <si>
    <t>仕入／精算先区分６（明細購入先区分６）</t>
    <phoneticPr fontId="9"/>
  </si>
  <si>
    <t>仕入／精算先区分７（明細購入先区分７）</t>
  </si>
  <si>
    <t>仕入／精算先区分８（明細購入先区分８）</t>
  </si>
  <si>
    <t>仕入／精算先区分９（明細購入先区分９）</t>
  </si>
  <si>
    <t>仕入／精算先区分10（明細購入先区分10）</t>
  </si>
  <si>
    <t>明細支払プロジェクト区分６</t>
  </si>
  <si>
    <t>明細支払プロジェクト区分７</t>
  </si>
  <si>
    <t>明細支払プロジェクト区分８</t>
  </si>
  <si>
    <t>明細支払プロジェクト区分９</t>
  </si>
  <si>
    <t>明細支払プロジェクト区分10</t>
    <phoneticPr fontId="9"/>
  </si>
  <si>
    <t>仕入／精算先区分７（控除購入先区分７）</t>
  </si>
  <si>
    <t>仕入／精算先区分８（控除購入先区分８）</t>
  </si>
  <si>
    <t>仕入／精算先区分９（控除購入先区分９）</t>
  </si>
  <si>
    <t>仕入／精算先区分10（控除購入先区分10）</t>
  </si>
  <si>
    <t>明細仕入税額控除割合</t>
    <rPh sb="0" eb="2">
      <t>メイサイ</t>
    </rPh>
    <rPh sb="2" eb="4">
      <t>シイレ</t>
    </rPh>
    <rPh sb="4" eb="6">
      <t>ゼイガク</t>
    </rPh>
    <rPh sb="6" eb="8">
      <t>コウジョ</t>
    </rPh>
    <rPh sb="8" eb="10">
      <t>ワリアイ</t>
    </rPh>
    <phoneticPr fontId="5"/>
  </si>
  <si>
    <t>項目の名称変更
　「明細仕入税額控除経過措置の控除割合」→「明細仕入税額控除割合」</t>
    <rPh sb="10" eb="12">
      <t>メイサイ</t>
    </rPh>
    <phoneticPr fontId="5"/>
  </si>
  <si>
    <t>控除仕入税額控除割合</t>
    <rPh sb="0" eb="2">
      <t>コウジョ</t>
    </rPh>
    <rPh sb="2" eb="4">
      <t>シイレ</t>
    </rPh>
    <rPh sb="4" eb="6">
      <t>ゼイガク</t>
    </rPh>
    <rPh sb="6" eb="8">
      <t>コウジョ</t>
    </rPh>
    <rPh sb="8" eb="10">
      <t>ワリアイ</t>
    </rPh>
    <phoneticPr fontId="9"/>
  </si>
  <si>
    <t>項目の名称変更
　「控除仕入税額控除経過措置の控除割合」→「控除仕入税額控除割合」</t>
    <phoneticPr fontId="9"/>
  </si>
  <si>
    <t>Ver230523　変更内容</t>
    <phoneticPr fontId="5"/>
  </si>
  <si>
    <t>シートを追加しました。</t>
    <rPh sb="4" eb="6">
      <t>ツイカ</t>
    </rPh>
    <phoneticPr fontId="5"/>
  </si>
  <si>
    <t>配信先コード</t>
    <phoneticPr fontId="9"/>
  </si>
  <si>
    <t>帳票のメール添付</t>
    <phoneticPr fontId="9"/>
  </si>
  <si>
    <t>ＣＣ１</t>
  </si>
  <si>
    <t>ＣＣ２</t>
  </si>
  <si>
    <t>項目の新規追加</t>
    <rPh sb="0" eb="2">
      <t>コウモク</t>
    </rPh>
    <rPh sb="3" eb="5">
      <t>シンキ</t>
    </rPh>
    <rPh sb="5" eb="7">
      <t>ツイカ</t>
    </rPh>
    <phoneticPr fontId="5"/>
  </si>
  <si>
    <t>精算伝票No.</t>
    <rPh sb="0" eb="4">
      <t>セイサンデンピョウ</t>
    </rPh>
    <phoneticPr fontId="9"/>
  </si>
  <si>
    <t>精算伝票支払予定日</t>
    <rPh sb="0" eb="4">
      <t>セイサンデンピョウ</t>
    </rPh>
    <rPh sb="4" eb="9">
      <t>シハライヨテイビ</t>
    </rPh>
    <phoneticPr fontId="9"/>
  </si>
  <si>
    <t>精算伝票支払種別</t>
    <rPh sb="0" eb="4">
      <t>セイサンデンピョウ</t>
    </rPh>
    <rPh sb="4" eb="6">
      <t>シハライ</t>
    </rPh>
    <rPh sb="6" eb="8">
      <t>シュベツ</t>
    </rPh>
    <phoneticPr fontId="9"/>
  </si>
  <si>
    <t>精算伝票精算額</t>
    <rPh sb="0" eb="4">
      <t>セイサンデンピョウ</t>
    </rPh>
    <rPh sb="4" eb="7">
      <t>セイサンガク</t>
    </rPh>
    <phoneticPr fontId="9"/>
  </si>
  <si>
    <t>精算伝票区分</t>
    <phoneticPr fontId="9"/>
  </si>
  <si>
    <t>Ver230330　変更内容</t>
    <phoneticPr fontId="5"/>
  </si>
  <si>
    <t>科目属性-為替差損益科目</t>
  </si>
  <si>
    <t>シートを追加しました。</t>
    <rPh sb="4" eb="6">
      <t>ツイカ</t>
    </rPh>
    <phoneticPr fontId="9"/>
  </si>
  <si>
    <t>備考の修正
（『奉行V ERPクラウド』をご利用の場合 を削除）</t>
  </si>
  <si>
    <t>通貨コード（請求情報）</t>
    <rPh sb="6" eb="10">
      <t>セイキュウジョウホウ</t>
    </rPh>
    <phoneticPr fontId="9"/>
  </si>
  <si>
    <t>回収条件１-回収サイト１-分割割当値</t>
    <rPh sb="13" eb="15">
      <t>ブンカツ</t>
    </rPh>
    <rPh sb="15" eb="17">
      <t>ワリアテ</t>
    </rPh>
    <rPh sb="17" eb="18">
      <t>アタイ</t>
    </rPh>
    <phoneticPr fontId="2"/>
  </si>
  <si>
    <t>通貨コード（請求情報２）</t>
    <phoneticPr fontId="9"/>
  </si>
  <si>
    <t>通貨コード（精算情報）</t>
    <rPh sb="6" eb="8">
      <t>セイサン</t>
    </rPh>
    <phoneticPr fontId="9"/>
  </si>
  <si>
    <t>通貨コード（精算情報２）</t>
    <rPh sb="6" eb="8">
      <t>セイサン</t>
    </rPh>
    <phoneticPr fontId="9"/>
  </si>
  <si>
    <t>セグメント１データ</t>
    <phoneticPr fontId="9"/>
  </si>
  <si>
    <t>登録日時</t>
    <phoneticPr fontId="5"/>
  </si>
  <si>
    <t>修正日時</t>
    <phoneticPr fontId="5"/>
  </si>
  <si>
    <t>最終更新日時</t>
    <phoneticPr fontId="5"/>
  </si>
  <si>
    <t>セグメント１コード</t>
    <phoneticPr fontId="5"/>
  </si>
  <si>
    <t>並び順に対応</t>
    <rPh sb="0" eb="1">
      <t>ナラ</t>
    </rPh>
    <rPh sb="2" eb="3">
      <t>ジュン</t>
    </rPh>
    <rPh sb="4" eb="6">
      <t>タイオウ</t>
    </rPh>
    <phoneticPr fontId="5"/>
  </si>
  <si>
    <t>セグメント２データ</t>
    <phoneticPr fontId="9"/>
  </si>
  <si>
    <t>セグメント２コード</t>
    <phoneticPr fontId="5"/>
  </si>
  <si>
    <t>取引通貨コード</t>
    <rPh sb="0" eb="2">
      <t>トリヒキ</t>
    </rPh>
    <rPh sb="2" eb="4">
      <t>ツウカ</t>
    </rPh>
    <phoneticPr fontId="2"/>
  </si>
  <si>
    <t>為替レート種別コード</t>
  </si>
  <si>
    <t>返還取引の消費税計算</t>
    <rPh sb="0" eb="2">
      <t>ヘンカン</t>
    </rPh>
    <rPh sb="2" eb="4">
      <t>トリヒキ</t>
    </rPh>
    <rPh sb="5" eb="8">
      <t>ショウヒゼイ</t>
    </rPh>
    <rPh sb="8" eb="10">
      <t>ケイサン</t>
    </rPh>
    <phoneticPr fontId="2"/>
  </si>
  <si>
    <t>・桁数の修正
　（15 → 18）
・備考の修正</t>
    <rPh sb="1" eb="3">
      <t>ケタスウ</t>
    </rPh>
    <rPh sb="4" eb="6">
      <t>シュウセイ</t>
    </rPh>
    <phoneticPr fontId="9"/>
  </si>
  <si>
    <t>回収条件２-基準額</t>
    <rPh sb="6" eb="8">
      <t>キジュン</t>
    </rPh>
    <rPh sb="8" eb="9">
      <t>ガク</t>
    </rPh>
    <phoneticPr fontId="2"/>
  </si>
  <si>
    <t>回収条件１-回収サイト２-分割割当値</t>
    <rPh sb="13" eb="15">
      <t>ブンカツ</t>
    </rPh>
    <rPh sb="15" eb="17">
      <t>ワリアテ</t>
    </rPh>
    <rPh sb="17" eb="18">
      <t>アタイ</t>
    </rPh>
    <phoneticPr fontId="2"/>
  </si>
  <si>
    <t>・桁数の修正
　（15 → 18）</t>
    <phoneticPr fontId="9"/>
  </si>
  <si>
    <t>回収条件１-回収サイト３-分割割当値</t>
    <rPh sb="13" eb="15">
      <t>ブンカツ</t>
    </rPh>
    <rPh sb="15" eb="17">
      <t>ワリアテ</t>
    </rPh>
    <rPh sb="17" eb="18">
      <t>アタイ</t>
    </rPh>
    <phoneticPr fontId="2"/>
  </si>
  <si>
    <t>回収条件２-回収サイト１-分割割当値</t>
    <rPh sb="13" eb="15">
      <t>ブンカツ</t>
    </rPh>
    <rPh sb="15" eb="17">
      <t>ワリアテ</t>
    </rPh>
    <rPh sb="17" eb="18">
      <t>アタイ</t>
    </rPh>
    <phoneticPr fontId="2"/>
  </si>
  <si>
    <t>回収条件２-回収サイト２-分割割当値</t>
    <rPh sb="13" eb="15">
      <t>ブンカツ</t>
    </rPh>
    <rPh sb="15" eb="17">
      <t>ワリアテ</t>
    </rPh>
    <rPh sb="17" eb="18">
      <t>アタイ</t>
    </rPh>
    <phoneticPr fontId="2"/>
  </si>
  <si>
    <t>回収条件２-回収サイト３-分割割当値</t>
    <rPh sb="13" eb="15">
      <t>ブンカツ</t>
    </rPh>
    <rPh sb="15" eb="17">
      <t>ワリアテ</t>
    </rPh>
    <rPh sb="17" eb="18">
      <t>アタイ</t>
    </rPh>
    <phoneticPr fontId="2"/>
  </si>
  <si>
    <t>回収条件３-基準額</t>
    <rPh sb="6" eb="8">
      <t>キジュン</t>
    </rPh>
    <rPh sb="8" eb="9">
      <t>ガク</t>
    </rPh>
    <phoneticPr fontId="2"/>
  </si>
  <si>
    <t>回収条件３-回収サイト１-分割割当値</t>
    <rPh sb="13" eb="15">
      <t>ブンカツ</t>
    </rPh>
    <rPh sb="15" eb="17">
      <t>ワリアテ</t>
    </rPh>
    <rPh sb="17" eb="18">
      <t>アタイ</t>
    </rPh>
    <phoneticPr fontId="2"/>
  </si>
  <si>
    <t>回収条件３-回収サイト２-分割割当値</t>
    <rPh sb="13" eb="15">
      <t>ブンカツ</t>
    </rPh>
    <rPh sb="15" eb="17">
      <t>ワリアテ</t>
    </rPh>
    <rPh sb="17" eb="18">
      <t>アタイ</t>
    </rPh>
    <phoneticPr fontId="2"/>
  </si>
  <si>
    <t>回収条件３-回収サイト３-分割割当値</t>
    <rPh sb="13" eb="15">
      <t>ブンカツ</t>
    </rPh>
    <rPh sb="15" eb="17">
      <t>ワリアテ</t>
    </rPh>
    <rPh sb="17" eb="18">
      <t>アタイ</t>
    </rPh>
    <phoneticPr fontId="2"/>
  </si>
  <si>
    <t>インボイス登録番号</t>
    <rPh sb="5" eb="9">
      <t>トウロクバンゴウ</t>
    </rPh>
    <phoneticPr fontId="9"/>
  </si>
  <si>
    <t>名称出力(_N)を「-」に修正</t>
    <rPh sb="13" eb="15">
      <t>シュウセイ</t>
    </rPh>
    <phoneticPr fontId="9"/>
  </si>
  <si>
    <t>精算先データ</t>
    <rPh sb="0" eb="2">
      <t>セイサン</t>
    </rPh>
    <rPh sb="2" eb="3">
      <t>サキ</t>
    </rPh>
    <phoneticPr fontId="9"/>
  </si>
  <si>
    <t>取引通貨コード</t>
    <rPh sb="0" eb="2">
      <t>トリヒキ</t>
    </rPh>
    <rPh sb="2" eb="4">
      <t>ツウカ</t>
    </rPh>
    <phoneticPr fontId="35"/>
  </si>
  <si>
    <t>精算情報-通貨コード</t>
    <rPh sb="0" eb="2">
      <t>セイサン</t>
    </rPh>
    <rPh sb="2" eb="4">
      <t>ジョウホウ</t>
    </rPh>
    <rPh sb="5" eb="7">
      <t>ツウカ</t>
    </rPh>
    <phoneticPr fontId="2"/>
  </si>
  <si>
    <t>支払条件１-支払サイト１-分割割当値</t>
    <rPh sb="13" eb="15">
      <t>ブンカツ</t>
    </rPh>
    <rPh sb="15" eb="17">
      <t>ワリアテ</t>
    </rPh>
    <rPh sb="17" eb="18">
      <t>アタイ</t>
    </rPh>
    <phoneticPr fontId="2"/>
  </si>
  <si>
    <t>支払条件１-支払サイト２-分割割当値</t>
    <rPh sb="13" eb="15">
      <t>ブンカツ</t>
    </rPh>
    <rPh sb="15" eb="17">
      <t>ワリアテ</t>
    </rPh>
    <rPh sb="17" eb="18">
      <t>アタイ</t>
    </rPh>
    <phoneticPr fontId="2"/>
  </si>
  <si>
    <t>支払条件１-支払サイト３-分割割当値</t>
    <rPh sb="13" eb="15">
      <t>ブンカツ</t>
    </rPh>
    <rPh sb="15" eb="17">
      <t>ワリアテ</t>
    </rPh>
    <rPh sb="17" eb="18">
      <t>アタイ</t>
    </rPh>
    <phoneticPr fontId="2"/>
  </si>
  <si>
    <t>支払条件２-基準額</t>
    <rPh sb="6" eb="8">
      <t>キジュン</t>
    </rPh>
    <rPh sb="8" eb="9">
      <t>ガク</t>
    </rPh>
    <phoneticPr fontId="2"/>
  </si>
  <si>
    <t>支払条件２-支払サイト１-分割割当値</t>
    <rPh sb="13" eb="15">
      <t>ブンカツ</t>
    </rPh>
    <rPh sb="15" eb="17">
      <t>ワリアテ</t>
    </rPh>
    <rPh sb="17" eb="18">
      <t>アタイ</t>
    </rPh>
    <phoneticPr fontId="2"/>
  </si>
  <si>
    <t>支払条件２-支払サイト２-分割割当値</t>
    <rPh sb="13" eb="15">
      <t>ブンカツ</t>
    </rPh>
    <rPh sb="15" eb="17">
      <t>ワリアテ</t>
    </rPh>
    <rPh sb="17" eb="18">
      <t>アタイ</t>
    </rPh>
    <phoneticPr fontId="2"/>
  </si>
  <si>
    <t>支払条件２-支払サイト３-分割割当値</t>
    <rPh sb="13" eb="15">
      <t>ブンカツ</t>
    </rPh>
    <rPh sb="15" eb="17">
      <t>ワリアテ</t>
    </rPh>
    <rPh sb="17" eb="18">
      <t>アタイ</t>
    </rPh>
    <phoneticPr fontId="2"/>
  </si>
  <si>
    <t>支払条件３-基準額</t>
    <rPh sb="6" eb="8">
      <t>キジュン</t>
    </rPh>
    <rPh sb="8" eb="9">
      <t>ガク</t>
    </rPh>
    <phoneticPr fontId="2"/>
  </si>
  <si>
    <t>支払条件３-支払サイト１-分割割当値</t>
    <rPh sb="13" eb="15">
      <t>ブンカツ</t>
    </rPh>
    <rPh sb="15" eb="17">
      <t>ワリアテ</t>
    </rPh>
    <rPh sb="17" eb="18">
      <t>アタイ</t>
    </rPh>
    <phoneticPr fontId="2"/>
  </si>
  <si>
    <t>支払条件３-支払サイト２-分割割当値</t>
    <rPh sb="13" eb="15">
      <t>ブンカツ</t>
    </rPh>
    <rPh sb="15" eb="17">
      <t>ワリアテ</t>
    </rPh>
    <rPh sb="17" eb="18">
      <t>アタイ</t>
    </rPh>
    <phoneticPr fontId="2"/>
  </si>
  <si>
    <t>支払条件３-支払サイト３-分割割当値</t>
    <rPh sb="13" eb="15">
      <t>ブンカツ</t>
    </rPh>
    <rPh sb="15" eb="17">
      <t>ワリアテ</t>
    </rPh>
    <rPh sb="17" eb="18">
      <t>アタイ</t>
    </rPh>
    <phoneticPr fontId="2"/>
  </si>
  <si>
    <t>支払条件１-支払サイト１-分割割当値（営業外債務）</t>
    <rPh sb="13" eb="15">
      <t>ブンカツ</t>
    </rPh>
    <rPh sb="15" eb="17">
      <t>ワリアテ</t>
    </rPh>
    <rPh sb="17" eb="18">
      <t>アタイ</t>
    </rPh>
    <rPh sb="22" eb="24">
      <t>サイム</t>
    </rPh>
    <phoneticPr fontId="2"/>
  </si>
  <si>
    <t>支払条件１-支払サイト２-分割割当値（営業外債務）</t>
    <rPh sb="13" eb="15">
      <t>ブンカツ</t>
    </rPh>
    <rPh sb="15" eb="17">
      <t>ワリアテ</t>
    </rPh>
    <rPh sb="17" eb="18">
      <t>アタイ</t>
    </rPh>
    <phoneticPr fontId="2"/>
  </si>
  <si>
    <t>支払条件１-支払サイト３-分割割当値（営業外債務）</t>
    <rPh sb="13" eb="15">
      <t>ブンカツ</t>
    </rPh>
    <rPh sb="15" eb="17">
      <t>ワリアテ</t>
    </rPh>
    <rPh sb="17" eb="18">
      <t>アタイ</t>
    </rPh>
    <phoneticPr fontId="2"/>
  </si>
  <si>
    <t>支払条件２-基準額（営業外債務）</t>
    <rPh sb="6" eb="8">
      <t>キジュン</t>
    </rPh>
    <rPh sb="8" eb="9">
      <t>ガク</t>
    </rPh>
    <phoneticPr fontId="2"/>
  </si>
  <si>
    <t>支払条件２-支払サイト１-分割割当値（営業外債務）</t>
    <rPh sb="13" eb="15">
      <t>ブンカツ</t>
    </rPh>
    <rPh sb="15" eb="17">
      <t>ワリアテ</t>
    </rPh>
    <rPh sb="17" eb="18">
      <t>アタイ</t>
    </rPh>
    <phoneticPr fontId="2"/>
  </si>
  <si>
    <t>支払条件２-支払サイト２-分割割当値（営業外債務）</t>
    <rPh sb="13" eb="15">
      <t>ブンカツ</t>
    </rPh>
    <rPh sb="15" eb="17">
      <t>ワリアテ</t>
    </rPh>
    <rPh sb="17" eb="18">
      <t>アタイ</t>
    </rPh>
    <phoneticPr fontId="2"/>
  </si>
  <si>
    <t>支払条件２-支払サイト３-分割割当値（営業外債務）</t>
    <rPh sb="13" eb="15">
      <t>ブンカツ</t>
    </rPh>
    <rPh sb="15" eb="17">
      <t>ワリアテ</t>
    </rPh>
    <rPh sb="17" eb="18">
      <t>アタイ</t>
    </rPh>
    <phoneticPr fontId="2"/>
  </si>
  <si>
    <t>支払条件３-基準額（営業外債務）</t>
    <rPh sb="6" eb="8">
      <t>キジュン</t>
    </rPh>
    <rPh sb="8" eb="9">
      <t>ガク</t>
    </rPh>
    <phoneticPr fontId="2"/>
  </si>
  <si>
    <t>支払条件３-支払サイト１-分割割当値（営業外債務）</t>
    <rPh sb="13" eb="15">
      <t>ブンカツ</t>
    </rPh>
    <rPh sb="15" eb="17">
      <t>ワリアテ</t>
    </rPh>
    <rPh sb="17" eb="18">
      <t>アタイ</t>
    </rPh>
    <phoneticPr fontId="2"/>
  </si>
  <si>
    <t>支払条件３-支払サイト２-分割割当値（営業外債務）</t>
    <rPh sb="13" eb="15">
      <t>ブンカツ</t>
    </rPh>
    <rPh sb="15" eb="17">
      <t>ワリアテ</t>
    </rPh>
    <rPh sb="17" eb="18">
      <t>アタイ</t>
    </rPh>
    <phoneticPr fontId="2"/>
  </si>
  <si>
    <t>支払条件３-支払サイト３-分割割当値（営業外債務）</t>
    <rPh sb="13" eb="15">
      <t>ブンカツ</t>
    </rPh>
    <rPh sb="15" eb="17">
      <t>ワリアテ</t>
    </rPh>
    <rPh sb="17" eb="18">
      <t>アタイ</t>
    </rPh>
    <phoneticPr fontId="2"/>
  </si>
  <si>
    <t>精算情報２-通貨コード</t>
  </si>
  <si>
    <t>精算情報２-債務区分ごとの精算</t>
  </si>
  <si>
    <t>精算情報２-精算締日コード</t>
  </si>
  <si>
    <t>精算情報２-精算単位</t>
  </si>
  <si>
    <t>精算情報２-支払予定確定単位</t>
  </si>
  <si>
    <t>精算情報２-精算締日（営業外債務）コード</t>
  </si>
  <si>
    <t>精算情報２-精算単位（営業外債務）</t>
  </si>
  <si>
    <t>精算情報２-支払予定確定単位（営業外債務）</t>
  </si>
  <si>
    <t>精算情報２-支払条件</t>
  </si>
  <si>
    <t>精算情報２-支払条件（営業外債務）</t>
  </si>
  <si>
    <t>精算情報３-通貨コード</t>
  </si>
  <si>
    <t>精算情報３-債務区分ごとの精算</t>
  </si>
  <si>
    <t>精算情報３-精算締日コード</t>
  </si>
  <si>
    <t>精算情報３-精算単位</t>
  </si>
  <si>
    <t>精算情報３-支払予定確定単位</t>
  </si>
  <si>
    <t>精算情報３-精算締日（営業外債務）コード</t>
  </si>
  <si>
    <t>精算情報３-精算単位（営業外債務）</t>
  </si>
  <si>
    <t>精算情報３-支払予定確定単位（営業外債務）</t>
  </si>
  <si>
    <t>精算情報３-支払条件</t>
  </si>
  <si>
    <t>精算情報３-支払条件（営業外債務）</t>
  </si>
  <si>
    <t>精算情報４-通貨コード</t>
  </si>
  <si>
    <t>精算情報４-債務区分ごとの精算</t>
  </si>
  <si>
    <t>精算情報４-精算締日コード</t>
  </si>
  <si>
    <t>精算情報４-精算単位</t>
  </si>
  <si>
    <t>精算情報４-支払予定確定単位</t>
  </si>
  <si>
    <t>精算情報４-精算締日（営業外債務）コード</t>
  </si>
  <si>
    <t>精算情報４-精算単位（営業外債務）</t>
  </si>
  <si>
    <t>精算情報４-支払予定確定単位（営業外債務）</t>
  </si>
  <si>
    <t>精算情報４-支払条件</t>
  </si>
  <si>
    <t>精算情報４-支払条件（営業外債務）</t>
  </si>
  <si>
    <t>精算情報５-通貨コード</t>
  </si>
  <si>
    <t>精算情報５-債務区分ごとの精算</t>
  </si>
  <si>
    <t>精算情報５-精算締日コード</t>
  </si>
  <si>
    <t>精算情報５-精算単位</t>
  </si>
  <si>
    <t>精算情報５-支払予定確定単位</t>
  </si>
  <si>
    <t>精算情報５-精算締日（営業外債務）コード</t>
  </si>
  <si>
    <t>精算情報５-精算単位（営業外債務）</t>
  </si>
  <si>
    <t>精算情報５-支払予定確定単位（営業外債務）</t>
  </si>
  <si>
    <t>精算情報５-支払条件</t>
  </si>
  <si>
    <t>精算情報５-支払条件（営業外債務）</t>
  </si>
  <si>
    <t>送付方法</t>
    <phoneticPr fontId="9"/>
  </si>
  <si>
    <t>帳票のWeb公開</t>
    <phoneticPr fontId="9"/>
  </si>
  <si>
    <t>配信設定コード</t>
    <phoneticPr fontId="9"/>
  </si>
  <si>
    <t>宛先</t>
    <phoneticPr fontId="9"/>
  </si>
  <si>
    <t>通貨コード</t>
    <rPh sb="0" eb="2">
      <t>ツウカ</t>
    </rPh>
    <phoneticPr fontId="2"/>
  </si>
  <si>
    <t>支払条件１-支払サイト１-分割割当値</t>
    <rPh sb="0" eb="2">
      <t>シハライ</t>
    </rPh>
    <rPh sb="2" eb="4">
      <t>ジョウケン</t>
    </rPh>
    <rPh sb="6" eb="8">
      <t>シハライ</t>
    </rPh>
    <rPh sb="13" eb="15">
      <t>ブンカツ</t>
    </rPh>
    <rPh sb="15" eb="17">
      <t>ワリアテ</t>
    </rPh>
    <rPh sb="17" eb="18">
      <t>チ</t>
    </rPh>
    <phoneticPr fontId="2"/>
  </si>
  <si>
    <t>仕入伝票区分</t>
    <rPh sb="0" eb="2">
      <t>シイレ</t>
    </rPh>
    <rPh sb="2" eb="6">
      <t>デンヒョウクブン</t>
    </rPh>
    <phoneticPr fontId="9"/>
  </si>
  <si>
    <t>発行コードデータ</t>
    <phoneticPr fontId="9"/>
  </si>
  <si>
    <t>得意先事業所名</t>
    <rPh sb="0" eb="7">
      <t>トクイサキジギョウショメイ</t>
    </rPh>
    <phoneticPr fontId="5"/>
  </si>
  <si>
    <t>得意先略称</t>
    <rPh sb="0" eb="5">
      <t>トクイサキリャクショウ</t>
    </rPh>
    <phoneticPr fontId="5"/>
  </si>
  <si>
    <t>仕入先事業所名</t>
    <rPh sb="0" eb="2">
      <t>シイレ</t>
    </rPh>
    <rPh sb="2" eb="3">
      <t>サキ</t>
    </rPh>
    <rPh sb="3" eb="6">
      <t>ジギョウショ</t>
    </rPh>
    <rPh sb="6" eb="7">
      <t>メイ</t>
    </rPh>
    <phoneticPr fontId="5"/>
  </si>
  <si>
    <t>仕入先略称</t>
    <rPh sb="0" eb="2">
      <t>シイレ</t>
    </rPh>
    <rPh sb="2" eb="3">
      <t>サキ</t>
    </rPh>
    <rPh sb="3" eb="5">
      <t>リャクショウ</t>
    </rPh>
    <phoneticPr fontId="5"/>
  </si>
  <si>
    <t>得意先区分１</t>
    <rPh sb="0" eb="5">
      <t>トクイサキクブン</t>
    </rPh>
    <phoneticPr fontId="5"/>
  </si>
  <si>
    <t>製品の誤植の修正</t>
    <phoneticPr fontId="9"/>
  </si>
  <si>
    <t>得意先区分２</t>
    <rPh sb="0" eb="5">
      <t>トクイサキクブン</t>
    </rPh>
    <phoneticPr fontId="5"/>
  </si>
  <si>
    <t>得意先区分３</t>
    <rPh sb="0" eb="5">
      <t>トクイサキクブン</t>
    </rPh>
    <phoneticPr fontId="5"/>
  </si>
  <si>
    <t>得意先区分４</t>
    <rPh sb="0" eb="5">
      <t>トクイサキクブン</t>
    </rPh>
    <phoneticPr fontId="5"/>
  </si>
  <si>
    <t>得意先区分５</t>
    <rPh sb="0" eb="5">
      <t>トクイサキクブン</t>
    </rPh>
    <phoneticPr fontId="5"/>
  </si>
  <si>
    <t>仕入先区分１</t>
    <rPh sb="0" eb="5">
      <t>シイレサキクブン</t>
    </rPh>
    <phoneticPr fontId="5"/>
  </si>
  <si>
    <t>仕入先区分２</t>
    <rPh sb="0" eb="5">
      <t>シイレサキクブン</t>
    </rPh>
    <phoneticPr fontId="5"/>
  </si>
  <si>
    <t>仕入先区分３</t>
    <rPh sb="0" eb="5">
      <t>シイレサキクブン</t>
    </rPh>
    <phoneticPr fontId="5"/>
  </si>
  <si>
    <t>仕入先区分４</t>
    <rPh sb="0" eb="5">
      <t>シイレサキクブン</t>
    </rPh>
    <phoneticPr fontId="5"/>
  </si>
  <si>
    <t>仕入先区分５</t>
    <rPh sb="0" eb="5">
      <t>シイレサキクブン</t>
    </rPh>
    <phoneticPr fontId="5"/>
  </si>
  <si>
    <t>単価データ</t>
    <phoneticPr fontId="9"/>
  </si>
  <si>
    <t>仕入先事業所名</t>
    <rPh sb="0" eb="7">
      <t>シイレサキジギョウショメイ</t>
    </rPh>
    <phoneticPr fontId="5"/>
  </si>
  <si>
    <t>仕入先略称</t>
    <rPh sb="0" eb="5">
      <t>シイレサキリャクショウ</t>
    </rPh>
    <phoneticPr fontId="5"/>
  </si>
  <si>
    <t>仕入取引通貨コード</t>
    <rPh sb="0" eb="2">
      <t>シイレ</t>
    </rPh>
    <rPh sb="2" eb="4">
      <t>トリヒキ</t>
    </rPh>
    <rPh sb="4" eb="6">
      <t>ツウカ</t>
    </rPh>
    <phoneticPr fontId="5"/>
  </si>
  <si>
    <t>単価小数桁</t>
    <rPh sb="0" eb="5">
      <t>タンカショウスウケタ</t>
    </rPh>
    <phoneticPr fontId="9"/>
  </si>
  <si>
    <t>出力の誤植の修正</t>
    <phoneticPr fontId="9"/>
  </si>
  <si>
    <t>商品単位</t>
  </si>
  <si>
    <t>商品名２</t>
    <phoneticPr fontId="5"/>
  </si>
  <si>
    <t>商品名３</t>
    <phoneticPr fontId="5"/>
  </si>
  <si>
    <t>商品コード２</t>
  </si>
  <si>
    <t>商品コード３</t>
    <phoneticPr fontId="5"/>
  </si>
  <si>
    <t>数量範囲（未満）</t>
    <phoneticPr fontId="5"/>
  </si>
  <si>
    <t>出力の誤植の修正、ファイルの種類の誤植の修正</t>
    <phoneticPr fontId="9"/>
  </si>
  <si>
    <t>取引通貨コード</t>
    <phoneticPr fontId="5"/>
  </si>
  <si>
    <t>為替レート</t>
  </si>
  <si>
    <t>金額</t>
  </si>
  <si>
    <t>消費税額</t>
    <rPh sb="3" eb="4">
      <t>ガク</t>
    </rPh>
    <phoneticPr fontId="2"/>
  </si>
  <si>
    <t>単価（国内）</t>
  </si>
  <si>
    <t>金額（国内）</t>
    <rPh sb="3" eb="5">
      <t>コクナイ</t>
    </rPh>
    <phoneticPr fontId="2"/>
  </si>
  <si>
    <t>消費税額（国内）</t>
  </si>
  <si>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</si>
  <si>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</si>
  <si>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</si>
  <si>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rPh sb="0" eb="2">
      <t>メイサイ</t>
    </rPh>
    <rPh sb="2" eb="4">
      <t>アンブン</t>
    </rPh>
    <rPh sb="4" eb="7">
      <t>ショウヒゼイ</t>
    </rPh>
    <rPh sb="7" eb="8">
      <t>ガク</t>
    </rPh>
    <rPh sb="9" eb="11">
      <t>コクナイ</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</si>
  <si>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</si>
  <si>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</si>
  <si>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</si>
  <si>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</si>
  <si>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</si>
  <si>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控除額</t>
    <rPh sb="0" eb="3">
      <t>コウジョガク</t>
    </rPh>
    <phoneticPr fontId="2"/>
  </si>
  <si>
    <t>商品コード（商品）</t>
  </si>
  <si>
    <t>商品コード２（商品）</t>
  </si>
  <si>
    <t>商品コード３（商品）</t>
  </si>
  <si>
    <t>商品メモ１</t>
  </si>
  <si>
    <t>商品メモ２</t>
  </si>
  <si>
    <t>商品メモ３</t>
  </si>
  <si>
    <t>備考の修正
（該当の伝票が複数検索された場合に修正できない旨を追記）</t>
    <phoneticPr fontId="5"/>
  </si>
  <si>
    <t>更新対象部門コード</t>
    <rPh sb="0" eb="2">
      <t>コウシン</t>
    </rPh>
    <rPh sb="2" eb="4">
      <t>タイショウ</t>
    </rPh>
    <rPh sb="4" eb="6">
      <t>ブモン</t>
    </rPh>
    <phoneticPr fontId="2"/>
  </si>
  <si>
    <t>更新対象ＯＢＣｉＤ</t>
    <rPh sb="0" eb="2">
      <t>コウシン</t>
    </rPh>
    <rPh sb="2" eb="4">
      <t>タイショウ</t>
    </rPh>
    <phoneticPr fontId="2"/>
  </si>
  <si>
    <t>備考の修正
（空白データを受け入れた場合の扱いについて追記）</t>
    <phoneticPr fontId="5"/>
  </si>
  <si>
    <t>更新対象伝票No.</t>
    <phoneticPr fontId="9"/>
  </si>
  <si>
    <t>備考の修正
（該当の伝票が複数検索された場合に修正できない旨を追記）</t>
    <phoneticPr fontId="9"/>
  </si>
  <si>
    <t>明細金額（国内）</t>
    <rPh sb="0" eb="2">
      <t>メイサイ</t>
    </rPh>
    <phoneticPr fontId="2"/>
  </si>
  <si>
    <t>明細金額</t>
    <rPh sb="0" eb="2">
      <t>メイサイ</t>
    </rPh>
    <rPh sb="2" eb="4">
      <t>キンガク</t>
    </rPh>
    <phoneticPr fontId="2"/>
  </si>
  <si>
    <t>支払予定額１</t>
    <rPh sb="2" eb="4">
      <t>ヨテイ</t>
    </rPh>
    <rPh sb="4" eb="5">
      <t>ガク</t>
    </rPh>
    <phoneticPr fontId="2"/>
  </si>
  <si>
    <t>出金額１</t>
    <rPh sb="0" eb="2">
      <t>シュッキン</t>
    </rPh>
    <rPh sb="2" eb="3">
      <t>ガク</t>
    </rPh>
    <phoneticPr fontId="2"/>
  </si>
  <si>
    <t>消費税額（国内）</t>
    <rPh sb="2" eb="4">
      <t>ゼイガク</t>
    </rPh>
    <rPh sb="5" eb="7">
      <t>コクナイ</t>
    </rPh>
    <phoneticPr fontId="2"/>
  </si>
  <si>
    <t>控除額（国内）</t>
    <rPh sb="4" eb="6">
      <t>コクナイ</t>
    </rPh>
    <phoneticPr fontId="2"/>
  </si>
  <si>
    <t>仕入先名カナ</t>
  </si>
  <si>
    <t>仕入先インデックス</t>
  </si>
  <si>
    <t>仕入先敬称</t>
  </si>
  <si>
    <t>仕入先郵便番号</t>
  </si>
  <si>
    <t>仕入先都道府県</t>
  </si>
  <si>
    <t>仕入先市区町村</t>
  </si>
  <si>
    <t>仕入先番地</t>
  </si>
  <si>
    <t>仕入先ビル等</t>
  </si>
  <si>
    <t>仕入先電話番号</t>
  </si>
  <si>
    <t>仕入先FAX番号</t>
  </si>
  <si>
    <t>仕入先ホームページ</t>
  </si>
  <si>
    <t>仕入先メモ１</t>
  </si>
  <si>
    <t>仕入先メモ２</t>
  </si>
  <si>
    <t>仕入先メモ３</t>
  </si>
  <si>
    <t>仕入先担当者部署</t>
  </si>
  <si>
    <t>仕入先担当者電話番号</t>
  </si>
  <si>
    <t>仕入先担当者FAX番号</t>
  </si>
  <si>
    <t>仕入先担当者役職</t>
  </si>
  <si>
    <t>仕入先担当者名（仕入先）</t>
  </si>
  <si>
    <t>仕入先担当者携帯番号</t>
  </si>
  <si>
    <t>仕入先担当者E-Mail</t>
  </si>
  <si>
    <t>精算先名カナ</t>
  </si>
  <si>
    <t>精算先インデックス</t>
  </si>
  <si>
    <t>精算先敬称</t>
  </si>
  <si>
    <t>精算先郵便番号</t>
  </si>
  <si>
    <t>精算先都道府県</t>
  </si>
  <si>
    <t>精算先市区町村</t>
  </si>
  <si>
    <t>精算先番地</t>
  </si>
  <si>
    <t>精算先ビル等</t>
  </si>
  <si>
    <t>精算先電話番号</t>
  </si>
  <si>
    <t>精算先FAX番号</t>
  </si>
  <si>
    <t>精算先ホームページ</t>
  </si>
  <si>
    <t>精算先メモ１</t>
  </si>
  <si>
    <t>精算先メモ２</t>
  </si>
  <si>
    <t>精算先メモ３</t>
  </si>
  <si>
    <t>精算先担当者部署</t>
  </si>
  <si>
    <t>精算先担当者電話番号</t>
  </si>
  <si>
    <t>精算先担当者FAX番号</t>
  </si>
  <si>
    <t>精算先担当者役職</t>
  </si>
  <si>
    <t>精算先担当者名</t>
  </si>
  <si>
    <t>精算先担当者携帯番号</t>
  </si>
  <si>
    <t>精算先担当者E-Mail</t>
  </si>
  <si>
    <t>更新対象仕入日付</t>
    <phoneticPr fontId="5"/>
  </si>
  <si>
    <t>更新対象仕入先コード</t>
    <phoneticPr fontId="2"/>
  </si>
  <si>
    <t>債務伝票データ</t>
  </si>
  <si>
    <t>支払予定額１</t>
  </si>
  <si>
    <t>購入額</t>
  </si>
  <si>
    <t>購入消費税</t>
  </si>
  <si>
    <t>購入額（国内）</t>
  </si>
  <si>
    <t>購入消費税（国内）</t>
  </si>
  <si>
    <t>債務額</t>
  </si>
  <si>
    <t>債務額（国内）</t>
  </si>
  <si>
    <t>源泉予定額</t>
  </si>
  <si>
    <t>更新対象債務日付</t>
    <phoneticPr fontId="2"/>
  </si>
  <si>
    <t>更新対象精算先コード</t>
    <phoneticPr fontId="2"/>
  </si>
  <si>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</si>
  <si>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</si>
  <si>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</si>
  <si>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</si>
  <si>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源泉徴収額（国内）</t>
  </si>
  <si>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</si>
  <si>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</si>
  <si>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</si>
  <si>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</si>
  <si>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</si>
  <si>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支払伝票データ</t>
  </si>
  <si>
    <t>支払処理額</t>
    <rPh sb="0" eb="5">
      <t>シハライショリガク</t>
    </rPh>
    <phoneticPr fontId="2"/>
  </si>
  <si>
    <t>明細消費税</t>
    <rPh sb="0" eb="2">
      <t>メイサイ</t>
    </rPh>
    <phoneticPr fontId="2"/>
  </si>
  <si>
    <t>明細金額（国内）</t>
    <rPh sb="0" eb="2">
      <t>メイサイ</t>
    </rPh>
    <rPh sb="2" eb="3">
      <t>カネ</t>
    </rPh>
    <rPh sb="5" eb="7">
      <t>コクナイ</t>
    </rPh>
    <phoneticPr fontId="2"/>
  </si>
  <si>
    <t>明細消費税（国内）</t>
  </si>
  <si>
    <t>インボイス登録区分</t>
    <rPh sb="5" eb="7">
      <t>トウロク</t>
    </rPh>
    <rPh sb="7" eb="9">
      <t>クブン</t>
    </rPh>
    <phoneticPr fontId="5"/>
  </si>
  <si>
    <t>インボイス登録番号</t>
    <rPh sb="5" eb="7">
      <t>トウロク</t>
    </rPh>
    <rPh sb="7" eb="9">
      <t>バンゴウ</t>
    </rPh>
    <phoneticPr fontId="5"/>
  </si>
  <si>
    <t>精算先データ</t>
    <rPh sb="0" eb="3">
      <t>セイサンサキ</t>
    </rPh>
    <phoneticPr fontId="5"/>
  </si>
  <si>
    <t>明細インボイス取引区分</t>
    <phoneticPr fontId="5"/>
  </si>
  <si>
    <t>明細仕入税額控除経過措置の控除割合</t>
    <phoneticPr fontId="5"/>
  </si>
  <si>
    <t>控除仕入税額控除経過措置の控除割合</t>
    <rPh sb="0" eb="2">
      <t>コウジョ</t>
    </rPh>
    <rPh sb="2" eb="12">
      <t>シイレゼイガクコウジョケイカソチ</t>
    </rPh>
    <rPh sb="13" eb="17">
      <t>コウジョワリアイ</t>
    </rPh>
    <phoneticPr fontId="18"/>
  </si>
  <si>
    <t>仕入伝票データ</t>
    <rPh sb="0" eb="4">
      <t>シイレデンピョウ</t>
    </rPh>
    <phoneticPr fontId="5"/>
  </si>
  <si>
    <t>インボイス取引区分</t>
    <rPh sb="5" eb="9">
      <t>トリヒキクブン</t>
    </rPh>
    <phoneticPr fontId="5"/>
  </si>
  <si>
    <t>仕入税額控除経過措置の控除割合</t>
    <rPh sb="0" eb="10">
      <t>シイレゼイガクコウジョケイカソチ</t>
    </rPh>
    <rPh sb="11" eb="15">
      <t>コウジョワリアイ</t>
    </rPh>
    <phoneticPr fontId="5"/>
  </si>
  <si>
    <t>債務伝票データ</t>
    <rPh sb="0" eb="2">
      <t>サイム</t>
    </rPh>
    <rPh sb="2" eb="4">
      <t>デンピョウ</t>
    </rPh>
    <phoneticPr fontId="5"/>
  </si>
  <si>
    <t>インボイス取引区分</t>
    <rPh sb="5" eb="9">
      <t>トリヒキクブン</t>
    </rPh>
    <phoneticPr fontId="18"/>
  </si>
  <si>
    <t>仕入税額控除経過措置の控除割合</t>
    <rPh sb="0" eb="10">
      <t>シイレゼイガクコウジョケイカソチ</t>
    </rPh>
    <rPh sb="11" eb="15">
      <t>コウジョワリアイ</t>
    </rPh>
    <phoneticPr fontId="18"/>
  </si>
  <si>
    <t>支払情報データ</t>
    <rPh sb="0" eb="4">
      <t>シハライジョウホウ</t>
    </rPh>
    <phoneticPr fontId="5"/>
  </si>
  <si>
    <t>値引インボイス取引区分</t>
    <rPh sb="0" eb="2">
      <t>ネビキ</t>
    </rPh>
    <rPh sb="7" eb="11">
      <t>トリヒキクブン</t>
    </rPh>
    <phoneticPr fontId="18"/>
  </si>
  <si>
    <t>値引仕入税額控除経過措置の控除割合</t>
    <rPh sb="2" eb="12">
      <t>シイレゼイガクコウジョケイカソチ</t>
    </rPh>
    <rPh sb="13" eb="17">
      <t>コウジョワリアイ</t>
    </rPh>
    <phoneticPr fontId="18"/>
  </si>
  <si>
    <t>手数料費用インボイス取引区分</t>
    <rPh sb="0" eb="3">
      <t>テスウリョウ</t>
    </rPh>
    <rPh sb="3" eb="5">
      <t>ヒヨウ</t>
    </rPh>
    <rPh sb="10" eb="14">
      <t>トリヒキクブン</t>
    </rPh>
    <phoneticPr fontId="18"/>
  </si>
  <si>
    <t>手数料費用仕入税額控除経過措置の控除割合</t>
    <rPh sb="0" eb="5">
      <t>テスウリョウヒヨウ</t>
    </rPh>
    <rPh sb="5" eb="15">
      <t>シイレゼイガクコウジョケイカソチ</t>
    </rPh>
    <rPh sb="16" eb="20">
      <t>コウジョワリアイ</t>
    </rPh>
    <phoneticPr fontId="18"/>
  </si>
  <si>
    <t>手数料支払インボイス取引区分</t>
    <rPh sb="0" eb="3">
      <t>テスウリョウ</t>
    </rPh>
    <rPh sb="3" eb="5">
      <t>シハライ</t>
    </rPh>
    <rPh sb="10" eb="14">
      <t>トリヒキクブン</t>
    </rPh>
    <phoneticPr fontId="18"/>
  </si>
  <si>
    <t>手数料支払仕入税額控除経過措置の控除割合</t>
    <rPh sb="0" eb="3">
      <t>テスウリョウ</t>
    </rPh>
    <rPh sb="3" eb="5">
      <t>シハライ</t>
    </rPh>
    <rPh sb="5" eb="15">
      <t>シイレゼイガクコウジョケイカソチ</t>
    </rPh>
    <rPh sb="16" eb="20">
      <t>コウジョワリアイ</t>
    </rPh>
    <phoneticPr fontId="18"/>
  </si>
  <si>
    <t>プロジェクトデータ</t>
    <phoneticPr fontId="5"/>
  </si>
  <si>
    <t>処理区分</t>
    <rPh sb="0" eb="4">
      <t>ショリクブン</t>
    </rPh>
    <phoneticPr fontId="5"/>
  </si>
  <si>
    <t>記載漏れのため追記</t>
    <rPh sb="0" eb="3">
      <t>キサイモ</t>
    </rPh>
    <rPh sb="7" eb="9">
      <t>ツイキ</t>
    </rPh>
    <phoneticPr fontId="5"/>
  </si>
  <si>
    <t>登録日時</t>
    <rPh sb="0" eb="4">
      <t>トウロクニチジ</t>
    </rPh>
    <phoneticPr fontId="5"/>
  </si>
  <si>
    <t>修正日時</t>
    <rPh sb="0" eb="4">
      <t>シュウセイニチジ</t>
    </rPh>
    <phoneticPr fontId="5"/>
  </si>
  <si>
    <t>最終更新日時</t>
    <rPh sb="0" eb="6">
      <t>サイシュウコウシンニチジ</t>
    </rPh>
    <phoneticPr fontId="5"/>
  </si>
  <si>
    <t>Ver220929　変更内容</t>
    <phoneticPr fontId="5"/>
  </si>
  <si>
    <t>通貨コード</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</si>
  <si>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</si>
  <si>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</si>
  <si>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</si>
  <si>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</si>
  <si>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</si>
  <si>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</si>
  <si>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</si>
  <si>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</si>
  <si>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精算情報２-支払予定確定単位設定（営業外債務）</t>
  </si>
  <si>
    <t>精算情報２-支払条件（共通・営業債務）</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</si>
  <si>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</si>
  <si>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</si>
  <si>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</si>
  <si>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</si>
  <si>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</si>
  <si>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</si>
  <si>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</si>
  <si>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</si>
  <si>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精算情報３-支払予定確定単位設定（営業外債務）</t>
  </si>
  <si>
    <t>精算情報３-支払条件（共通・営業債務）</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</si>
  <si>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</si>
  <si>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</si>
  <si>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</si>
  <si>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</si>
  <si>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</si>
  <si>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</si>
  <si>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</si>
  <si>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</si>
  <si>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精算情報４-支払予定確定単位設定（営業外債務）</t>
  </si>
  <si>
    <t>精算情報４-支払条件（共通・営業債務）</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</si>
  <si>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</si>
  <si>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</si>
  <si>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</si>
  <si>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</si>
  <si>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</si>
  <si>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</si>
  <si>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</si>
  <si>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</si>
  <si>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精算情報５-支払予定確定単位設定（営業外債務）</t>
  </si>
  <si>
    <t>精算情報５-支払条件（共通・営業債務）</t>
  </si>
  <si>
    <t>ー</t>
    <phoneticPr fontId="5"/>
  </si>
  <si>
    <t>商品データ</t>
    <rPh sb="0" eb="2">
      <t>ショウヒン</t>
    </rPh>
    <phoneticPr fontId="5"/>
  </si>
  <si>
    <t>主セグメント１</t>
    <rPh sb="0" eb="1">
      <t>シュ</t>
    </rPh>
    <phoneticPr fontId="5"/>
  </si>
  <si>
    <t>主セグメント２</t>
    <rPh sb="0" eb="1">
      <t>シュ</t>
    </rPh>
    <phoneticPr fontId="5"/>
  </si>
  <si>
    <t>単価データ</t>
    <rPh sb="0" eb="2">
      <t>タンカ</t>
    </rPh>
    <phoneticPr fontId="5"/>
  </si>
  <si>
    <t>仕入取引通貨コード</t>
    <phoneticPr fontId="5"/>
  </si>
  <si>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</si>
  <si>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</si>
  <si>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</si>
  <si>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</si>
  <si>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</si>
  <si>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</si>
  <si>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</si>
  <si>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</si>
  <si>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</si>
  <si>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</si>
  <si>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利用者番号</t>
    <rPh sb="0" eb="3">
      <t>リヨウシャ</t>
    </rPh>
    <rPh sb="3" eb="5">
      <t>バンゴウ</t>
    </rPh>
    <phoneticPr fontId="5"/>
  </si>
  <si>
    <t>電子記録債務-手数料負担</t>
    <rPh sb="0" eb="2">
      <t>デンシ</t>
    </rPh>
    <rPh sb="2" eb="4">
      <t>キロク</t>
    </rPh>
    <rPh sb="4" eb="6">
      <t>サイム</t>
    </rPh>
    <rPh sb="7" eb="10">
      <t>テスウリョウ</t>
    </rPh>
    <rPh sb="10" eb="12">
      <t>フタン</t>
    </rPh>
    <phoneticPr fontId="5"/>
  </si>
  <si>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5"/>
  </si>
  <si>
    <t>主振込先（電子記録債務）</t>
    <rPh sb="0" eb="1">
      <t>シュ</t>
    </rPh>
    <rPh sb="1" eb="4">
      <t>フリコミサキ</t>
    </rPh>
    <rPh sb="5" eb="7">
      <t>デンシ</t>
    </rPh>
    <rPh sb="7" eb="9">
      <t>キロク</t>
    </rPh>
    <rPh sb="9" eb="11">
      <t>サイム</t>
    </rPh>
    <phoneticPr fontId="5"/>
  </si>
  <si>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</si>
  <si>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</si>
  <si>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</si>
  <si>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</si>
  <si>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</si>
  <si>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</si>
  <si>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</si>
  <si>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</si>
  <si>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</si>
  <si>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</si>
  <si>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</si>
  <si>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</si>
  <si>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</si>
  <si>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消込済額（国内）</t>
  </si>
  <si>
    <t>未消込額（国内）</t>
  </si>
  <si>
    <t>控除セグメント１コード</t>
    <rPh sb="0" eb="2">
      <t>コウジョ</t>
    </rPh>
    <phoneticPr fontId="5"/>
  </si>
  <si>
    <t>控除セグメント２コード</t>
    <rPh sb="0" eb="2">
      <t>コウジョ</t>
    </rPh>
    <phoneticPr fontId="5"/>
  </si>
  <si>
    <t>承認状況</t>
    <rPh sb="0" eb="2">
      <t>ショウニン</t>
    </rPh>
    <rPh sb="2" eb="4">
      <t>ジョウキョウ</t>
    </rPh>
    <phoneticPr fontId="5"/>
  </si>
  <si>
    <t>明細回収セグメント１コード</t>
    <rPh sb="0" eb="4">
      <t>メイサイカイシュウ</t>
    </rPh>
    <phoneticPr fontId="5"/>
  </si>
  <si>
    <t>明細回収セグメント２コード</t>
    <rPh sb="0" eb="4">
      <t>メイサイカイシュウ</t>
    </rPh>
    <phoneticPr fontId="5"/>
  </si>
  <si>
    <t>明細金額（国内）</t>
  </si>
  <si>
    <t>ファクタリング会社コード</t>
    <rPh sb="7" eb="9">
      <t>カイシャ</t>
    </rPh>
    <phoneticPr fontId="5"/>
  </si>
  <si>
    <t>決済日付</t>
    <rPh sb="0" eb="4">
      <t>ケッサイヒヅケ</t>
    </rPh>
    <phoneticPr fontId="5"/>
  </si>
  <si>
    <t>ファクタリング会社事業所名</t>
    <rPh sb="7" eb="9">
      <t>カイシャ</t>
    </rPh>
    <rPh sb="9" eb="13">
      <t>ジギョウショメイ</t>
    </rPh>
    <phoneticPr fontId="5"/>
  </si>
  <si>
    <t>ファクタリング会社略称</t>
    <rPh sb="7" eb="9">
      <t>ガイシャ</t>
    </rPh>
    <rPh sb="9" eb="11">
      <t>リャクショウ</t>
    </rPh>
    <phoneticPr fontId="5"/>
  </si>
  <si>
    <t>仕入伝票データ</t>
    <rPh sb="0" eb="2">
      <t>シイ</t>
    </rPh>
    <rPh sb="2" eb="4">
      <t>デンピョウ</t>
    </rPh>
    <phoneticPr fontId="5"/>
  </si>
  <si>
    <t>仕入明細按分セグメント１コード</t>
  </si>
  <si>
    <t>仕入明細按分セグメント２コード</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</si>
  <si>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</si>
  <si>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</si>
  <si>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</si>
  <si>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</si>
  <si>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</si>
  <si>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</si>
  <si>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</si>
  <si>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</si>
  <si>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</si>
  <si>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</si>
  <si>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</si>
  <si>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</si>
  <si>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</si>
  <si>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</si>
  <si>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</si>
  <si>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</si>
  <si>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</si>
  <si>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</si>
  <si>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</si>
  <si>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</si>
  <si>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</si>
  <si>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</si>
  <si>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</si>
  <si>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</si>
  <si>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期日債務番号１</t>
  </si>
  <si>
    <t>期日債務番号２</t>
  </si>
  <si>
    <t>ファクタリング会社3コード</t>
  </si>
  <si>
    <t>期日債務番号3</t>
  </si>
  <si>
    <t>決済日付3</t>
  </si>
  <si>
    <t>手数料3</t>
  </si>
  <si>
    <t>ファクタリング会社4コード</t>
  </si>
  <si>
    <t>期日債務番号4</t>
  </si>
  <si>
    <t>決済日付4</t>
  </si>
  <si>
    <t>手数料4</t>
  </si>
  <si>
    <t>ファクタリング会社5コード</t>
  </si>
  <si>
    <t>期日債務番号5</t>
  </si>
  <si>
    <t>決済日付5</t>
  </si>
  <si>
    <t>手数料5</t>
  </si>
  <si>
    <t>ファクタリング会社6コード</t>
  </si>
  <si>
    <t>期日債務番号6</t>
  </si>
  <si>
    <t>決済日付6</t>
  </si>
  <si>
    <t>手数料6</t>
  </si>
  <si>
    <t>ファクタリング会社7コード</t>
  </si>
  <si>
    <t>期日債務番号7</t>
  </si>
  <si>
    <t>決済日付7</t>
  </si>
  <si>
    <t>手数料7</t>
  </si>
  <si>
    <t>ファクタリング会社8コード</t>
  </si>
  <si>
    <t>期日債務番号8</t>
  </si>
  <si>
    <t>決済日付8</t>
  </si>
  <si>
    <t>手数料8</t>
  </si>
  <si>
    <t>ファクタリング会社9コード</t>
  </si>
  <si>
    <t>期日債務番号9</t>
  </si>
  <si>
    <t>決済日付9</t>
  </si>
  <si>
    <t>手数料9</t>
  </si>
  <si>
    <t>期日債務番号10</t>
  </si>
  <si>
    <t>期日債務番号11</t>
  </si>
  <si>
    <t>ファクタリング会社1２コード</t>
  </si>
  <si>
    <t>期日債務番号1２</t>
  </si>
  <si>
    <t>決済日付1２</t>
  </si>
  <si>
    <t>手数料1２</t>
  </si>
  <si>
    <t>対象外債務額（国内）</t>
  </si>
  <si>
    <t>購入セグメント１コード</t>
    <rPh sb="0" eb="2">
      <t>コウニュウ</t>
    </rPh>
    <phoneticPr fontId="5"/>
  </si>
  <si>
    <t>購入セグメント２コード</t>
    <rPh sb="0" eb="2">
      <t>コウニュウ</t>
    </rPh>
    <phoneticPr fontId="5"/>
  </si>
  <si>
    <t>債務セグメント１コード</t>
    <rPh sb="0" eb="2">
      <t>サイム</t>
    </rPh>
    <phoneticPr fontId="5"/>
  </si>
  <si>
    <t>債務セグメント２コード</t>
    <rPh sb="0" eb="2">
      <t>サイム</t>
    </rPh>
    <phoneticPr fontId="5"/>
  </si>
  <si>
    <t>承認状況</t>
    <phoneticPr fontId="5"/>
  </si>
  <si>
    <t>支払情報データ</t>
    <rPh sb="0" eb="2">
      <t>シハライ</t>
    </rPh>
    <rPh sb="2" eb="4">
      <t>ジョウホウ</t>
    </rPh>
    <phoneticPr fontId="5"/>
  </si>
  <si>
    <t>出金セグメント１コード</t>
    <rPh sb="0" eb="2">
      <t>シュッキン</t>
    </rPh>
    <phoneticPr fontId="5"/>
  </si>
  <si>
    <t>出金セグメント２コード</t>
    <rPh sb="0" eb="2">
      <t>シュッキン</t>
    </rPh>
    <phoneticPr fontId="5"/>
  </si>
  <si>
    <t>手数料費用支払セグメント１コード</t>
    <rPh sb="0" eb="5">
      <t>テスウリョウヒヨウ</t>
    </rPh>
    <rPh sb="5" eb="7">
      <t>シハライ</t>
    </rPh>
    <phoneticPr fontId="5"/>
  </si>
  <si>
    <t>手数料費用支払セグメント２コード</t>
    <rPh sb="0" eb="3">
      <t>テスウリョウ</t>
    </rPh>
    <rPh sb="3" eb="7">
      <t>ヒヨウシハラ</t>
    </rPh>
    <phoneticPr fontId="5"/>
  </si>
  <si>
    <t>源泉徴収セグメント１コード</t>
    <rPh sb="0" eb="4">
      <t>ゲンセンチョウシュウ</t>
    </rPh>
    <phoneticPr fontId="5"/>
  </si>
  <si>
    <t>源泉徴収セグメント２コード</t>
    <rPh sb="0" eb="4">
      <t>ゲンセンチョウシュウ</t>
    </rPh>
    <phoneticPr fontId="5"/>
  </si>
  <si>
    <t>値引支払セグメント１コード</t>
    <rPh sb="0" eb="4">
      <t>ネビキシハライ</t>
    </rPh>
    <phoneticPr fontId="5"/>
  </si>
  <si>
    <t>値引支払セグメント２コード</t>
    <rPh sb="0" eb="4">
      <t>ネビキシハライ</t>
    </rPh>
    <phoneticPr fontId="5"/>
  </si>
  <si>
    <t>手数料支払セグメント１コード</t>
    <rPh sb="0" eb="3">
      <t>テスウリョウ</t>
    </rPh>
    <rPh sb="3" eb="5">
      <t>シハライ</t>
    </rPh>
    <phoneticPr fontId="5"/>
  </si>
  <si>
    <t>手数料支払セグメント２コード</t>
    <rPh sb="0" eb="3">
      <t>テスウリョウ</t>
    </rPh>
    <rPh sb="3" eb="5">
      <t>シハライ</t>
    </rPh>
    <phoneticPr fontId="5"/>
  </si>
  <si>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</si>
  <si>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</si>
  <si>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</si>
  <si>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</si>
  <si>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</si>
  <si>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</si>
  <si>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</si>
  <si>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5"/>
  </si>
  <si>
    <t>明細支払セグメント１コード</t>
    <rPh sb="0" eb="4">
      <t>メイサイシハライ</t>
    </rPh>
    <phoneticPr fontId="5"/>
  </si>
  <si>
    <t>明細支払セグメント２コード</t>
  </si>
  <si>
    <t>期日債務番号</t>
    <rPh sb="0" eb="2">
      <t>キジツ</t>
    </rPh>
    <rPh sb="2" eb="4">
      <t>サイム</t>
    </rPh>
    <rPh sb="4" eb="6">
      <t>バンゴウ</t>
    </rPh>
    <phoneticPr fontId="5"/>
  </si>
  <si>
    <t>摘要データ</t>
    <rPh sb="0" eb="2">
      <t>テキヨウ</t>
    </rPh>
    <phoneticPr fontId="5"/>
  </si>
  <si>
    <t>全ページ</t>
    <rPh sb="0" eb="1">
      <t>ゼン</t>
    </rPh>
    <phoneticPr fontId="5"/>
  </si>
  <si>
    <t>新規に作成しました</t>
    <rPh sb="0" eb="2">
      <t>シンキ</t>
    </rPh>
    <rPh sb="3" eb="5">
      <t>サクセイ</t>
    </rPh>
    <phoneticPr fontId="5"/>
  </si>
  <si>
    <t>ヘッダーID</t>
  </si>
  <si>
    <t>RowVersion</t>
  </si>
  <si>
    <t>証憑ID１</t>
    <rPh sb="0" eb="2">
      <t>ショウヒョウ</t>
    </rPh>
    <phoneticPr fontId="38"/>
  </si>
  <si>
    <t>証憑ID２</t>
    <rPh sb="0" eb="2">
      <t>ショウヒョウ</t>
    </rPh>
    <phoneticPr fontId="38"/>
  </si>
  <si>
    <t>証憑ID３</t>
    <rPh sb="0" eb="2">
      <t>ショウヒョウ</t>
    </rPh>
    <phoneticPr fontId="38"/>
  </si>
  <si>
    <t>証憑ID４</t>
    <rPh sb="0" eb="2">
      <t>ショウヒョウ</t>
    </rPh>
    <phoneticPr fontId="38"/>
  </si>
  <si>
    <t>証憑ID５</t>
    <rPh sb="0" eb="2">
      <t>ショウヒョウ</t>
    </rPh>
    <phoneticPr fontId="38"/>
  </si>
  <si>
    <t>明細按分ID</t>
    <rPh sb="0" eb="2">
      <t>メイサイ</t>
    </rPh>
    <rPh sb="2" eb="4">
      <t>アンブン</t>
    </rPh>
    <phoneticPr fontId="38"/>
  </si>
  <si>
    <t>証憑ID１</t>
  </si>
  <si>
    <t>証憑ID２</t>
  </si>
  <si>
    <t>証憑ID３</t>
  </si>
  <si>
    <t>証憑ID４</t>
  </si>
  <si>
    <t>証憑ID５</t>
  </si>
  <si>
    <t>明細ID</t>
  </si>
  <si>
    <t>控除明細ID</t>
  </si>
  <si>
    <t>支払予定ID1</t>
    <rPh sb="0" eb="2">
      <t>シハライ</t>
    </rPh>
    <rPh sb="2" eb="4">
      <t>ヨテイ</t>
    </rPh>
    <phoneticPr fontId="39"/>
  </si>
  <si>
    <t>支払伝票ID1</t>
    <rPh sb="0" eb="2">
      <t>シハライ</t>
    </rPh>
    <rPh sb="2" eb="4">
      <t>デンピョウ</t>
    </rPh>
    <phoneticPr fontId="39"/>
  </si>
  <si>
    <t>支払予定ID2</t>
    <rPh sb="0" eb="2">
      <t>シハライ</t>
    </rPh>
    <rPh sb="2" eb="4">
      <t>ヨテイ</t>
    </rPh>
    <phoneticPr fontId="39"/>
  </si>
  <si>
    <t>支払伝票ID2</t>
    <rPh sb="0" eb="2">
      <t>シハライ</t>
    </rPh>
    <rPh sb="2" eb="4">
      <t>デンピョウ</t>
    </rPh>
    <phoneticPr fontId="39"/>
  </si>
  <si>
    <t>支払予定ID3</t>
    <rPh sb="0" eb="2">
      <t>シハライ</t>
    </rPh>
    <rPh sb="2" eb="4">
      <t>ヨテイ</t>
    </rPh>
    <phoneticPr fontId="38"/>
  </si>
  <si>
    <t>支払伝票ID3</t>
    <rPh sb="0" eb="2">
      <t>シハライ</t>
    </rPh>
    <rPh sb="2" eb="4">
      <t>デンピョウ</t>
    </rPh>
    <phoneticPr fontId="39"/>
  </si>
  <si>
    <t>支払予定ID4</t>
    <rPh sb="0" eb="2">
      <t>シハライ</t>
    </rPh>
    <rPh sb="2" eb="4">
      <t>ヨテイ</t>
    </rPh>
    <phoneticPr fontId="38"/>
  </si>
  <si>
    <t>支払伝票ID4</t>
    <rPh sb="0" eb="2">
      <t>シハライ</t>
    </rPh>
    <rPh sb="2" eb="4">
      <t>デンピョウ</t>
    </rPh>
    <phoneticPr fontId="39"/>
  </si>
  <si>
    <t>支払予定ID5</t>
    <rPh sb="0" eb="2">
      <t>シハライ</t>
    </rPh>
    <rPh sb="2" eb="4">
      <t>ヨテイ</t>
    </rPh>
    <phoneticPr fontId="38"/>
  </si>
  <si>
    <t>支払伝票ID5</t>
    <rPh sb="0" eb="2">
      <t>シハライ</t>
    </rPh>
    <rPh sb="2" eb="4">
      <t>デンピョウ</t>
    </rPh>
    <phoneticPr fontId="39"/>
  </si>
  <si>
    <t>支払予定ID６</t>
    <rPh sb="0" eb="2">
      <t>シハライ</t>
    </rPh>
    <rPh sb="2" eb="4">
      <t>ヨテイ</t>
    </rPh>
    <phoneticPr fontId="38"/>
  </si>
  <si>
    <t>支払伝票ID６</t>
    <rPh sb="0" eb="2">
      <t>シハライ</t>
    </rPh>
    <rPh sb="2" eb="4">
      <t>デンピョウ</t>
    </rPh>
    <phoneticPr fontId="39"/>
  </si>
  <si>
    <t>支払予定ID７</t>
    <rPh sb="0" eb="2">
      <t>シハライ</t>
    </rPh>
    <rPh sb="2" eb="4">
      <t>ヨテイ</t>
    </rPh>
    <phoneticPr fontId="38"/>
  </si>
  <si>
    <t>支払伝票ID７</t>
  </si>
  <si>
    <t>支払予定ID８</t>
    <rPh sb="0" eb="2">
      <t>シハライ</t>
    </rPh>
    <rPh sb="2" eb="4">
      <t>ヨテイ</t>
    </rPh>
    <phoneticPr fontId="38"/>
  </si>
  <si>
    <t>支払伝票ID８</t>
  </si>
  <si>
    <t>支払予定ID９</t>
    <rPh sb="0" eb="2">
      <t>シハライ</t>
    </rPh>
    <rPh sb="2" eb="4">
      <t>ヨテイ</t>
    </rPh>
    <phoneticPr fontId="38"/>
  </si>
  <si>
    <t>支払伝票ID９</t>
  </si>
  <si>
    <t>支払予定ID10</t>
    <rPh sb="0" eb="2">
      <t>シハライ</t>
    </rPh>
    <rPh sb="2" eb="4">
      <t>ヨテイ</t>
    </rPh>
    <phoneticPr fontId="38"/>
  </si>
  <si>
    <t>支払伝票ID10</t>
  </si>
  <si>
    <t>支払予定ID11</t>
    <rPh sb="0" eb="2">
      <t>シハライ</t>
    </rPh>
    <rPh sb="2" eb="4">
      <t>ヨテイ</t>
    </rPh>
    <phoneticPr fontId="38"/>
  </si>
  <si>
    <t>支払伝票ID11</t>
  </si>
  <si>
    <t>支払予定ID12</t>
    <rPh sb="0" eb="2">
      <t>シハライ</t>
    </rPh>
    <rPh sb="2" eb="4">
      <t>ヨテイ</t>
    </rPh>
    <phoneticPr fontId="38"/>
  </si>
  <si>
    <t>支払伝票ID12</t>
    <rPh sb="0" eb="2">
      <t>シハライ</t>
    </rPh>
    <rPh sb="2" eb="4">
      <t>デンヒョウ</t>
    </rPh>
    <phoneticPr fontId="38"/>
  </si>
  <si>
    <t>支払予定ID１</t>
  </si>
  <si>
    <t>支払予定ID２</t>
  </si>
  <si>
    <t>支払予定ID３</t>
  </si>
  <si>
    <t>支払予定ID４</t>
  </si>
  <si>
    <t>支払予定ID５</t>
  </si>
  <si>
    <t>支払予定ID６</t>
  </si>
  <si>
    <t>支払予定ID７</t>
  </si>
  <si>
    <t>支払予定ID８</t>
  </si>
  <si>
    <t>支払予定ID９</t>
  </si>
  <si>
    <t>支払予定ID10</t>
  </si>
  <si>
    <t>支払予定ID11</t>
  </si>
  <si>
    <t>支払予定ID12</t>
  </si>
  <si>
    <t>Ver220330　変更内容</t>
    <phoneticPr fontId="5"/>
  </si>
  <si>
    <t>部門データ
プロジェクトデータ
担当者データ
摘要データ
商品データ
発行コードデータ
単価データ</t>
    <phoneticPr fontId="5"/>
  </si>
  <si>
    <t>「名称出力(_N)」列を追加しました。</t>
    <rPh sb="10" eb="11">
      <t>レツ</t>
    </rPh>
    <rPh sb="12" eb="14">
      <t>ツイカ</t>
    </rPh>
    <phoneticPr fontId="9"/>
  </si>
  <si>
    <t>精算先データ
精算先区分データ
仕入先データ
仕入伝票データ
債務伝票データ
支払情報データ
支払伝票データ</t>
    <phoneticPr fontId="5"/>
  </si>
  <si>
    <t>任意項目コード</t>
    <rPh sb="0" eb="2">
      <t>ニンイ</t>
    </rPh>
    <rPh sb="2" eb="4">
      <t>コウモク</t>
    </rPh>
    <phoneticPr fontId="5"/>
  </si>
  <si>
    <t>債権連携内容</t>
    <rPh sb="0" eb="2">
      <t>サイケン</t>
    </rPh>
    <rPh sb="2" eb="4">
      <t>レンケイ</t>
    </rPh>
    <rPh sb="4" eb="6">
      <t>ナイヨウ</t>
    </rPh>
    <phoneticPr fontId="5"/>
  </si>
  <si>
    <t>債務連携内容</t>
    <rPh sb="0" eb="2">
      <t>サイム</t>
    </rPh>
    <rPh sb="2" eb="4">
      <t>レンケイ</t>
    </rPh>
    <rPh sb="4" eb="6">
      <t>ナイヨウ</t>
    </rPh>
    <phoneticPr fontId="5"/>
  </si>
  <si>
    <t>証憑No.１</t>
    <phoneticPr fontId="5"/>
  </si>
  <si>
    <t>証憑ファイルパス１</t>
    <phoneticPr fontId="5"/>
  </si>
  <si>
    <t>証憑ファイル名１</t>
    <phoneticPr fontId="5"/>
  </si>
  <si>
    <t>証憑ファイルキー１</t>
    <phoneticPr fontId="5"/>
  </si>
  <si>
    <t>証憑No.２</t>
    <phoneticPr fontId="5"/>
  </si>
  <si>
    <t>証憑ファイルパス２</t>
    <phoneticPr fontId="5"/>
  </si>
  <si>
    <t>証憑ファイル名２</t>
    <phoneticPr fontId="5"/>
  </si>
  <si>
    <t>証憑ファイルキー２</t>
    <phoneticPr fontId="5"/>
  </si>
  <si>
    <t>証憑No.３</t>
    <phoneticPr fontId="5"/>
  </si>
  <si>
    <t>証憑ファイルパス３</t>
    <phoneticPr fontId="5"/>
  </si>
  <si>
    <t>証憑ファイル名３</t>
    <phoneticPr fontId="5"/>
  </si>
  <si>
    <t>証憑ファイルキー３</t>
    <phoneticPr fontId="5"/>
  </si>
  <si>
    <t>証憑No.４</t>
    <phoneticPr fontId="5"/>
  </si>
  <si>
    <t>証憑ファイルパス４</t>
    <phoneticPr fontId="5"/>
  </si>
  <si>
    <t>証憑ファイル名４</t>
    <phoneticPr fontId="5"/>
  </si>
  <si>
    <t>証憑ファイルキー４</t>
    <phoneticPr fontId="5"/>
  </si>
  <si>
    <t>証憑No.５</t>
    <phoneticPr fontId="5"/>
  </si>
  <si>
    <t>証憑ファイルパス５</t>
    <phoneticPr fontId="5"/>
  </si>
  <si>
    <t>証憑ファイル名５</t>
    <phoneticPr fontId="5"/>
  </si>
  <si>
    <t>証憑ファイルキー５</t>
    <phoneticPr fontId="5"/>
  </si>
  <si>
    <t>支払処理額</t>
    <rPh sb="0" eb="2">
      <t>シハライ</t>
    </rPh>
    <rPh sb="2" eb="4">
      <t>ショリ</t>
    </rPh>
    <rPh sb="4" eb="5">
      <t>ガク</t>
    </rPh>
    <phoneticPr fontId="5"/>
  </si>
  <si>
    <t>Ver211223　変更内容</t>
    <phoneticPr fontId="5"/>
  </si>
  <si>
    <t>補助科目優先コード指定</t>
    <phoneticPr fontId="5"/>
  </si>
  <si>
    <t>補助科目優先コード</t>
    <phoneticPr fontId="5"/>
  </si>
  <si>
    <t>精算先データ</t>
    <phoneticPr fontId="5"/>
  </si>
  <si>
    <t>販売取引－補助科目優先コード指定</t>
  </si>
  <si>
    <t>販売取引－補助科目優先コード</t>
  </si>
  <si>
    <t>仕入取引－補助科目優先コード指定</t>
    <phoneticPr fontId="5"/>
  </si>
  <si>
    <t>仕入取引－補助科目優先コード</t>
    <phoneticPr fontId="5"/>
  </si>
  <si>
    <t>Ver211028　変更内容</t>
    <phoneticPr fontId="5"/>
  </si>
  <si>
    <t>証憑連携</t>
  </si>
  <si>
    <t>Ver210929　変更内容</t>
    <phoneticPr fontId="5"/>
  </si>
  <si>
    <t>端数処理</t>
    <phoneticPr fontId="5"/>
  </si>
  <si>
    <t>選択肢の追加
（「9：科目優先」を追加）</t>
    <phoneticPr fontId="5"/>
  </si>
  <si>
    <t>部門データ</t>
    <rPh sb="0" eb="2">
      <t>ブモン</t>
    </rPh>
    <phoneticPr fontId="5"/>
  </si>
  <si>
    <t>処理区分</t>
    <rPh sb="0" eb="2">
      <t>ショリ</t>
    </rPh>
    <rPh sb="2" eb="4">
      <t>クブン</t>
    </rPh>
    <phoneticPr fontId="0"/>
  </si>
  <si>
    <t>登録日時</t>
    <rPh sb="0" eb="2">
      <t>トウロク</t>
    </rPh>
    <rPh sb="2" eb="4">
      <t>ニチジ</t>
    </rPh>
    <phoneticPr fontId="40"/>
  </si>
  <si>
    <t>修正日時</t>
    <rPh sb="0" eb="2">
      <t>シュウセイ</t>
    </rPh>
    <rPh sb="2" eb="4">
      <t>ニチジ</t>
    </rPh>
    <phoneticPr fontId="40"/>
  </si>
  <si>
    <t>最終更新日時</t>
    <rPh sb="0" eb="2">
      <t>サイシュウ</t>
    </rPh>
    <rPh sb="2" eb="4">
      <t>コウシン</t>
    </rPh>
    <rPh sb="4" eb="6">
      <t>ニチジ</t>
    </rPh>
    <phoneticPr fontId="40"/>
  </si>
  <si>
    <t>担当者データ</t>
    <rPh sb="0" eb="3">
      <t>タントウシャ</t>
    </rPh>
    <phoneticPr fontId="5"/>
  </si>
  <si>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</si>
  <si>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</si>
  <si>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</si>
  <si>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</si>
  <si>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</si>
  <si>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精算先区分データ</t>
    <rPh sb="0" eb="2">
      <t>セイサン</t>
    </rPh>
    <rPh sb="2" eb="3">
      <t>サキ</t>
    </rPh>
    <rPh sb="3" eb="5">
      <t>クブン</t>
    </rPh>
    <phoneticPr fontId="5"/>
  </si>
  <si>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</si>
  <si>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</si>
  <si>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</si>
  <si>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発行コードデータ</t>
    <phoneticPr fontId="5"/>
  </si>
  <si>
    <t>仕訳伝票作成対象</t>
    <phoneticPr fontId="5"/>
  </si>
  <si>
    <t>項目の名称変更
（「仕訳作成対象」から「仕訳伝票作成対象」に変更）</t>
    <phoneticPr fontId="5"/>
  </si>
  <si>
    <t>控除種別</t>
  </si>
  <si>
    <t>振替元ＯＢＣｉＤ</t>
  </si>
  <si>
    <t>担当者区分１～担当者区分５</t>
    <phoneticPr fontId="5"/>
  </si>
  <si>
    <t>プロジェクト区分１～プロジェクト区分５</t>
    <phoneticPr fontId="5"/>
  </si>
  <si>
    <t>商品区分１～商品区分５</t>
    <phoneticPr fontId="5"/>
  </si>
  <si>
    <t>明細按分プロジェクト区分１～
明細按分プロジェクト区分５</t>
    <rPh sb="0" eb="2">
      <t>メイサイ</t>
    </rPh>
    <rPh sb="2" eb="4">
      <t>アンブン</t>
    </rPh>
    <rPh sb="10" eb="12">
      <t>クブン</t>
    </rPh>
    <rPh sb="15" eb="17">
      <t>メイサイ</t>
    </rPh>
    <rPh sb="17" eb="19">
      <t>アンブン</t>
    </rPh>
    <rPh sb="25" eb="27">
      <t>クブン</t>
    </rPh>
    <phoneticPr fontId="5"/>
  </si>
  <si>
    <t>控除プロジェクト区分１～控除プロジェクト区分５</t>
    <phoneticPr fontId="5"/>
  </si>
  <si>
    <t>控除額</t>
    <rPh sb="0" eb="2">
      <t>コウジョ</t>
    </rPh>
    <rPh sb="2" eb="3">
      <t>ガク</t>
    </rPh>
    <phoneticPr fontId="0"/>
  </si>
  <si>
    <t>対象外債権額</t>
    <phoneticPr fontId="5"/>
  </si>
  <si>
    <t>更新対象ＯＢＣｉＤ</t>
  </si>
  <si>
    <t>明細種別</t>
  </si>
  <si>
    <t>仕入／精算先区分１（仕入先区分１）～
仕入／精算先区分５（仕入先区分５）</t>
    <phoneticPr fontId="5"/>
  </si>
  <si>
    <t>精算締日</t>
    <phoneticPr fontId="5"/>
  </si>
  <si>
    <t>仕入／精算先区分１（精算先区分１）～
仕入／精算先区分５（精算先区分５）</t>
    <phoneticPr fontId="5"/>
  </si>
  <si>
    <t>債務プロジェクト区分１～債務プロジェクト区分５</t>
    <phoneticPr fontId="5"/>
  </si>
  <si>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</si>
  <si>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</si>
  <si>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rPh sb="0" eb="2">
      <t>シワケ</t>
    </rPh>
    <rPh sb="2" eb="4">
      <t>デン</t>
    </rPh>
    <rPh sb="4" eb="6">
      <t>サクセイ</t>
    </rPh>
    <rPh sb="6" eb="8">
      <t>タイショウ</t>
    </rPh>
    <phoneticPr fontId="0"/>
  </si>
  <si>
    <t>更新対象仕入日付</t>
    <rPh sb="0" eb="2">
      <t>コウシン</t>
    </rPh>
    <rPh sb="2" eb="4">
      <t>タイショウ</t>
    </rPh>
    <rPh sb="4" eb="6">
      <t>シイレ</t>
    </rPh>
    <rPh sb="6" eb="8">
      <t>ヒヅケ</t>
    </rPh>
    <phoneticPr fontId="0"/>
  </si>
  <si>
    <t>項目の名称変更
（「更新対象伝票日付」から「更新対象仕入日付」に変更）</t>
    <rPh sb="26" eb="28">
      <t>シイ</t>
    </rPh>
    <phoneticPr fontId="5"/>
  </si>
  <si>
    <t>支払種別１～支払種別12</t>
    <phoneticPr fontId="5"/>
  </si>
  <si>
    <t>支払先１コード～支払先12コード</t>
    <phoneticPr fontId="5"/>
  </si>
  <si>
    <t>支払先１事業所名～支払先12事業所名</t>
    <phoneticPr fontId="5"/>
  </si>
  <si>
    <t>支払先１略称～支払先12略称</t>
    <phoneticPr fontId="5"/>
  </si>
  <si>
    <t>仕入／精算先区分１（支払先１区分１）～
仕入／精算先区分５（支払先１区分５）</t>
    <phoneticPr fontId="5"/>
  </si>
  <si>
    <t>プロジェクト区分１（出金プロジェクト１区分１）～
プロジェクト区分５（出金プロジェクト１区分５）</t>
    <phoneticPr fontId="5"/>
  </si>
  <si>
    <t>仕入／精算先区分１（支払先２区分１）～
仕入／精算先区分５（支払先２区分５）</t>
    <phoneticPr fontId="5"/>
  </si>
  <si>
    <t>プロジェクト区分１（出金プロジェクト２区分１）～
プロジェクト区分５（出金プロジェクト２区分５）</t>
    <rPh sb="35" eb="37">
      <t>シュッキン</t>
    </rPh>
    <phoneticPr fontId="5"/>
  </si>
  <si>
    <t>仕入／精算先区分１（支払先３区分１）～
仕入／精算先区分５（支払先３区分５）</t>
    <phoneticPr fontId="5"/>
  </si>
  <si>
    <t>プロジェクト区分１（出金プロジェクト３区分１）～
プロジェクト区分５（出金プロジェクト３区分５）</t>
    <phoneticPr fontId="5"/>
  </si>
  <si>
    <t>仕入／精算先区分１（支払先４区分１）～
仕入／精算先区分５（支払先４区分５）</t>
    <phoneticPr fontId="5"/>
  </si>
  <si>
    <t>プロジェクト区分１（出金プロジェクト４区分１）～
プロジェクト区分５（出金プロジェクト４区分５）</t>
    <phoneticPr fontId="5"/>
  </si>
  <si>
    <t>仕入／精算先区分１（支払先５区分１）～
仕入／精算先区分５（支払先５区分５）</t>
    <phoneticPr fontId="5"/>
  </si>
  <si>
    <t>プロジェクト区分１（出金プロジェクト５区分１）～
プロジェクト区分５（出金プロジェクト５区分５）</t>
    <phoneticPr fontId="5"/>
  </si>
  <si>
    <t>仕入／精算先区分１（支払先６区分１）～
仕入／精算先区分５（支払先６区分５）</t>
    <phoneticPr fontId="5"/>
  </si>
  <si>
    <t>プロジェクト区分１（出金プロジェクト６区分１）～
プロジェクト区分５（出金プロジェクト６区分５）</t>
    <rPh sb="35" eb="37">
      <t>シュッキン</t>
    </rPh>
    <phoneticPr fontId="5"/>
  </si>
  <si>
    <t>仕入／精算先区分１（支払先７区分１）～
仕入／精算先区分５（支払先７区分５）</t>
    <phoneticPr fontId="5"/>
  </si>
  <si>
    <t>プロジェクト区分１（出金プロジェクト７区分１）～
プロジェクト区分５（出金プロジェクト７区分５）</t>
    <phoneticPr fontId="5"/>
  </si>
  <si>
    <t>仕入／精算先区分１（支払先８区分１）～
仕入／精算先区分５（支払先８区分５）</t>
    <phoneticPr fontId="5"/>
  </si>
  <si>
    <t>プロジェクト区分１（出金プロジェクト８区分１）～
プロジェクト区分５（出金プロジェクト８区分５）</t>
    <phoneticPr fontId="5"/>
  </si>
  <si>
    <t>仕入／精算先区分１（支払先９区分１）～
仕入／精算先区分５（支払先９区分５）</t>
    <phoneticPr fontId="5"/>
  </si>
  <si>
    <t>プロジェクト区分１（出金プロジェクト９区分１）～
プロジェクト区分５（出金プロジェクト９区分５）</t>
    <phoneticPr fontId="5"/>
  </si>
  <si>
    <t>仕入／精算先区分１（支払先10区分１）～
仕入／精算先区分５（支払先10区分５）</t>
    <phoneticPr fontId="5"/>
  </si>
  <si>
    <t>プロジェクト区分１（出金プロジェクト10区分１）～
プロジェクト区分５（出金プロジェクト10区分５）</t>
    <phoneticPr fontId="5"/>
  </si>
  <si>
    <t>仕入／精算先区分１（支払先11区分１）～
仕入／精算先区分５（支払先11分５）</t>
    <phoneticPr fontId="5"/>
  </si>
  <si>
    <t>プロジェクト区分１（出金プロジェクト11区分１）～
プロジェクト区分５（出金プロジェクト11区分５）</t>
    <phoneticPr fontId="5"/>
  </si>
  <si>
    <t>仕入／精算先区分１（支払先12区分１）～
仕入／精算先区分５（支払先12区分５）</t>
    <phoneticPr fontId="5"/>
  </si>
  <si>
    <t>プロジェクト区分１（出金プロジェクト12区分１）～
プロジェクト区分５（出金プロジェクト12区分５）</t>
    <phoneticPr fontId="5"/>
  </si>
  <si>
    <t>明細担当者区分１～明細担当者区分５</t>
    <rPh sb="0" eb="2">
      <t>メイサイ</t>
    </rPh>
    <rPh sb="2" eb="5">
      <t>タントウシャ</t>
    </rPh>
    <rPh sb="5" eb="7">
      <t>クブン</t>
    </rPh>
    <rPh sb="9" eb="11">
      <t>メイサイ</t>
    </rPh>
    <rPh sb="11" eb="14">
      <t>タントウシャ</t>
    </rPh>
    <rPh sb="14" eb="16">
      <t>クブン</t>
    </rPh>
    <phoneticPr fontId="5"/>
  </si>
  <si>
    <t>明細プロジェクト区分１～明細プロジェクト区分５</t>
    <rPh sb="0" eb="2">
      <t>メイサイ</t>
    </rPh>
    <rPh sb="8" eb="10">
      <t>クブン</t>
    </rPh>
    <rPh sb="12" eb="14">
      <t>メイサイ</t>
    </rPh>
    <rPh sb="20" eb="22">
      <t>クブン</t>
    </rPh>
    <phoneticPr fontId="5"/>
  </si>
  <si>
    <t>振替元No.</t>
    <rPh sb="0" eb="2">
      <t>フリカエ</t>
    </rPh>
    <rPh sb="2" eb="3">
      <t>モト</t>
    </rPh>
    <phoneticPr fontId="42"/>
  </si>
  <si>
    <t>振替元支払日付</t>
    <rPh sb="0" eb="2">
      <t>フリカエ</t>
    </rPh>
    <rPh sb="2" eb="3">
      <t>モト</t>
    </rPh>
    <rPh sb="5" eb="7">
      <t>ヒヅケ</t>
    </rPh>
    <phoneticPr fontId="42"/>
  </si>
  <si>
    <t>振替元支払先コード</t>
    <rPh sb="5" eb="6">
      <t>サキ</t>
    </rPh>
    <phoneticPr fontId="42"/>
  </si>
  <si>
    <t>振替元支払部門コード</t>
    <rPh sb="5" eb="7">
      <t>ブモン</t>
    </rPh>
    <phoneticPr fontId="42"/>
  </si>
  <si>
    <t>振替元明細行番号</t>
    <rPh sb="3" eb="5">
      <t>メイサイ</t>
    </rPh>
    <rPh sb="5" eb="8">
      <t>ギョウバンゴウ</t>
    </rPh>
    <phoneticPr fontId="42"/>
  </si>
  <si>
    <t>控除出金先コード</t>
    <rPh sb="0" eb="2">
      <t>コウジョ</t>
    </rPh>
    <phoneticPr fontId="42"/>
  </si>
  <si>
    <t>控除出金先事業所名</t>
    <rPh sb="5" eb="8">
      <t>ジギョウショ</t>
    </rPh>
    <rPh sb="8" eb="9">
      <t>メイ</t>
    </rPh>
    <phoneticPr fontId="42"/>
  </si>
  <si>
    <t>控除出金先略称</t>
    <rPh sb="5" eb="7">
      <t>リャクショウ</t>
    </rPh>
    <phoneticPr fontId="42"/>
  </si>
  <si>
    <t>仕入／精算先区分１（控除支払先区分１）～
仕入／精算先区分５（控除支払先区分５）</t>
    <phoneticPr fontId="5"/>
  </si>
  <si>
    <t>債務伝票データ</t>
    <rPh sb="0" eb="4">
      <t>サイムデンピョウ</t>
    </rPh>
    <phoneticPr fontId="5"/>
  </si>
  <si>
    <t>仕入／精算先区分１（精算宛先区分１）～
仕入／精算先区分５（精算宛先区分５）</t>
    <phoneticPr fontId="5"/>
  </si>
  <si>
    <t>精算プロジェクト区分１～精算プロジェクト区分５</t>
    <phoneticPr fontId="5"/>
  </si>
  <si>
    <t>更新対象債務日付</t>
    <rPh sb="4" eb="6">
      <t>サイム</t>
    </rPh>
    <phoneticPr fontId="5"/>
  </si>
  <si>
    <t>項目の名称変更
（「更新対象伝票日付」から「更新対象債務日付」に変更）</t>
    <rPh sb="26" eb="28">
      <t>サイム</t>
    </rPh>
    <phoneticPr fontId="5"/>
  </si>
  <si>
    <t>支払種別１～支払種別12</t>
    <rPh sb="0" eb="2">
      <t>シハラ</t>
    </rPh>
    <rPh sb="6" eb="8">
      <t>シハラ</t>
    </rPh>
    <phoneticPr fontId="5"/>
  </si>
  <si>
    <t>購入先コード</t>
    <rPh sb="2" eb="3">
      <t>サキ</t>
    </rPh>
    <phoneticPr fontId="0"/>
  </si>
  <si>
    <t>購入先事業所名</t>
  </si>
  <si>
    <t>購入先略称</t>
    <rPh sb="3" eb="5">
      <t>リャクショウ</t>
    </rPh>
    <phoneticPr fontId="0"/>
  </si>
  <si>
    <t>仕入／精算先区分１（購入先区分１）～
仕入／精算先区分５（購入先区分５）</t>
    <phoneticPr fontId="5"/>
  </si>
  <si>
    <t>購入プロジェクト区分１～購入プロジェクト区分５</t>
    <phoneticPr fontId="5"/>
  </si>
  <si>
    <t>控除購入先コード</t>
  </si>
  <si>
    <t>控除購入先事業所名</t>
  </si>
  <si>
    <t>控除購入先略称</t>
    <rPh sb="5" eb="7">
      <t>リャクショウ</t>
    </rPh>
    <phoneticPr fontId="0"/>
  </si>
  <si>
    <t>仕入／精算先区分１（控除購入先区分１）～
仕入／精算先区分５（控除購入先区分５）</t>
    <phoneticPr fontId="5"/>
  </si>
  <si>
    <t>汎用データの新規追加</t>
    <rPh sb="0" eb="2">
      <t>ハンヨウ</t>
    </rPh>
    <rPh sb="6" eb="8">
      <t>シンキ</t>
    </rPh>
    <rPh sb="8" eb="10">
      <t>ツイカ</t>
    </rPh>
    <phoneticPr fontId="5"/>
  </si>
  <si>
    <t>支払情報No.</t>
    <rPh sb="0" eb="2">
      <t>シハライ</t>
    </rPh>
    <rPh sb="2" eb="4">
      <t>ジョウホウ</t>
    </rPh>
    <phoneticPr fontId="43"/>
  </si>
  <si>
    <t>支払情報支払日付</t>
    <rPh sb="2" eb="4">
      <t>ジョウホウ</t>
    </rPh>
    <rPh sb="6" eb="8">
      <t>ヒヅケ</t>
    </rPh>
    <phoneticPr fontId="43"/>
  </si>
  <si>
    <t>支払情報支払種別</t>
    <rPh sb="2" eb="4">
      <t>ジョウホウ</t>
    </rPh>
    <rPh sb="6" eb="8">
      <t>シュベツ</t>
    </rPh>
    <phoneticPr fontId="43"/>
  </si>
  <si>
    <t>支払情報法人口座</t>
    <rPh sb="2" eb="4">
      <t>ジョウホウ</t>
    </rPh>
    <rPh sb="4" eb="6">
      <t>ホウジン</t>
    </rPh>
    <rPh sb="6" eb="8">
      <t>コウザ</t>
    </rPh>
    <phoneticPr fontId="43"/>
  </si>
  <si>
    <t>支払情報支払額</t>
    <rPh sb="2" eb="4">
      <t>ジョウホウ</t>
    </rPh>
    <rPh sb="6" eb="7">
      <t>ガク</t>
    </rPh>
    <phoneticPr fontId="43"/>
  </si>
  <si>
    <t>仕入／精算先区分１（出金先区分１）～
仕入／精算先区分５（出金先区分５）</t>
    <phoneticPr fontId="5"/>
  </si>
  <si>
    <t>支払種別</t>
    <phoneticPr fontId="5"/>
  </si>
  <si>
    <t>出金プロジェクト区分１～出金プロジェクト区分５</t>
    <phoneticPr fontId="5"/>
  </si>
  <si>
    <t>受入条件の追加
（支払方法の支払種別の条件に「6：口座引落」を追加）</t>
    <rPh sb="0" eb="1">
      <t>ウ</t>
    </rPh>
    <rPh sb="1" eb="2">
      <t>イ</t>
    </rPh>
    <rPh sb="2" eb="4">
      <t>ジョウケン</t>
    </rPh>
    <rPh sb="5" eb="7">
      <t>ツイカ</t>
    </rPh>
    <rPh sb="19" eb="21">
      <t>ジョウケン</t>
    </rPh>
    <rPh sb="31" eb="33">
      <t>ツイカ</t>
    </rPh>
    <phoneticPr fontId="5"/>
  </si>
  <si>
    <t>処理区分</t>
    <rPh sb="0" eb="4">
      <t>ショリクブン</t>
    </rPh>
    <phoneticPr fontId="0"/>
  </si>
  <si>
    <t>更新対象伝票No.</t>
    <rPh sb="0" eb="2">
      <t>コウシン</t>
    </rPh>
    <rPh sb="2" eb="4">
      <t>タイショウ</t>
    </rPh>
    <rPh sb="4" eb="6">
      <t>デンピョウ</t>
    </rPh>
    <phoneticPr fontId="0"/>
  </si>
  <si>
    <t>更新対象支払日付</t>
    <rPh sb="0" eb="2">
      <t>コウシン</t>
    </rPh>
    <rPh sb="2" eb="4">
      <t>タイショウ</t>
    </rPh>
    <rPh sb="4" eb="6">
      <t>シハライ</t>
    </rPh>
    <rPh sb="6" eb="8">
      <t>ヒヅケ</t>
    </rPh>
    <phoneticPr fontId="0"/>
  </si>
  <si>
    <t>更新対象出金先コード</t>
    <rPh sb="4" eb="6">
      <t>シュッキン</t>
    </rPh>
    <rPh sb="6" eb="7">
      <t>サキ</t>
    </rPh>
    <phoneticPr fontId="0"/>
  </si>
  <si>
    <t>更新対象出金部門コード</t>
    <rPh sb="0" eb="2">
      <t>コウシン</t>
    </rPh>
    <rPh sb="2" eb="4">
      <t>タイショウ</t>
    </rPh>
    <rPh sb="4" eb="6">
      <t>シュッキン</t>
    </rPh>
    <rPh sb="6" eb="8">
      <t>ブモン</t>
    </rPh>
    <phoneticPr fontId="0"/>
  </si>
  <si>
    <t>仕入／精算先区分１（明細支払先区分１）～
仕入／精算先区分５（明細支払先区分５）</t>
    <phoneticPr fontId="5"/>
  </si>
  <si>
    <t>明細購入先コード</t>
  </si>
  <si>
    <t>明細購入先事業所名</t>
  </si>
  <si>
    <t>明細購入先略称</t>
    <rPh sb="5" eb="7">
      <t>リャクショウ</t>
    </rPh>
    <phoneticPr fontId="0"/>
  </si>
  <si>
    <t>得意／請求先区分１（明細購入先区分１）～
得意／請求先区分５（明細購入先区分５）</t>
    <phoneticPr fontId="5"/>
  </si>
  <si>
    <t>明細支払プロジェクト区分１～
明細支払プロジェクト区分５</t>
    <phoneticPr fontId="5"/>
  </si>
  <si>
    <t>得意／請求先区分１（控除購入先区分１）～
得意／請求先区分５（控除購入先区分５）</t>
    <phoneticPr fontId="5"/>
  </si>
  <si>
    <t>Ver210629　変更内容</t>
    <phoneticPr fontId="5"/>
  </si>
  <si>
    <t>取引発生区分</t>
    <rPh sb="0" eb="2">
      <t>トリヒキ</t>
    </rPh>
    <rPh sb="2" eb="4">
      <t>ハッセイ</t>
    </rPh>
    <rPh sb="4" eb="6">
      <t>クブン</t>
    </rPh>
    <phoneticPr fontId="29"/>
  </si>
  <si>
    <t>選択肢の追加
（「9：科目優先」を追加）</t>
    <rPh sb="11" eb="13">
      <t>カモク</t>
    </rPh>
    <phoneticPr fontId="5"/>
  </si>
  <si>
    <t>消費税自動計算</t>
    <phoneticPr fontId="5"/>
  </si>
  <si>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5"/>
  </si>
  <si>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5"/>
  </si>
  <si>
    <t>Ver210330　変更内容</t>
    <phoneticPr fontId="5"/>
  </si>
  <si>
    <t>個別請求</t>
    <rPh sb="2" eb="4">
      <t>セイキュウ</t>
    </rPh>
    <phoneticPr fontId="29"/>
  </si>
  <si>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</si>
  <si>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</si>
  <si>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</si>
  <si>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</si>
  <si>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</si>
  <si>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</si>
  <si>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44"/>
  </si>
  <si>
    <t>回収予定確定単位（共通・営業債権）</t>
    <rPh sb="4" eb="6">
      <t>カクテイ</t>
    </rPh>
    <rPh sb="6" eb="8">
      <t>タンイ</t>
    </rPh>
    <phoneticPr fontId="44"/>
  </si>
  <si>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</si>
  <si>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</si>
  <si>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</si>
  <si>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</si>
  <si>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44"/>
  </si>
  <si>
    <t>回収予定確定単位（営業外債権）</t>
    <rPh sb="4" eb="6">
      <t>カクテイ</t>
    </rPh>
    <rPh sb="6" eb="8">
      <t>タンイ</t>
    </rPh>
    <phoneticPr fontId="44"/>
  </si>
  <si>
    <t>回収条件１-分割～　
回収条件１-回収サイト３-分割割当値</t>
    <phoneticPr fontId="5"/>
  </si>
  <si>
    <t>回収条件２-基準額～
回収条件２-回収サイト３-分割割当値</t>
    <phoneticPr fontId="5"/>
  </si>
  <si>
    <t>回収条件３-基準額～
回収条件３-回収サイト３-分割割当値</t>
    <phoneticPr fontId="5"/>
  </si>
  <si>
    <t>債務区分ごとの精算</t>
    <rPh sb="0" eb="2">
      <t>サイム</t>
    </rPh>
    <rPh sb="2" eb="4">
      <t>クブン</t>
    </rPh>
    <rPh sb="7" eb="9">
      <t>セイサン</t>
    </rPh>
    <phoneticPr fontId="44"/>
  </si>
  <si>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</si>
  <si>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</si>
  <si>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</si>
  <si>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</si>
  <si>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</si>
  <si>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</si>
  <si>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</si>
  <si>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</si>
  <si>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</si>
  <si>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44"/>
  </si>
  <si>
    <t>支払予定確定単位設定（営業外債務）</t>
    <rPh sb="0" eb="2">
      <t>シハライ</t>
    </rPh>
    <rPh sb="2" eb="4">
      <t>ヨテイ</t>
    </rPh>
    <rPh sb="4" eb="6">
      <t>カクテイ</t>
    </rPh>
    <rPh sb="6" eb="8">
      <t>タンイ</t>
    </rPh>
    <rPh sb="8" eb="10">
      <t>セッテイ</t>
    </rPh>
    <phoneticPr fontId="44"/>
  </si>
  <si>
    <t>支払予定確定単位（営業外債務）</t>
    <rPh sb="0" eb="2">
      <t>シハライ</t>
    </rPh>
    <rPh sb="2" eb="4">
      <t>ヨテイ</t>
    </rPh>
    <rPh sb="4" eb="6">
      <t>カクテイ</t>
    </rPh>
    <rPh sb="6" eb="8">
      <t>タンイ</t>
    </rPh>
    <phoneticPr fontId="44"/>
  </si>
  <si>
    <t>支払条件１-分割～　
支払条件１-支払サイト３-分割割当値</t>
    <rPh sb="0" eb="2">
      <t>シハラ</t>
    </rPh>
    <phoneticPr fontId="5"/>
  </si>
  <si>
    <t>支払条件２-基準額～
支払条件２-支払サイト３-分割割当値</t>
    <phoneticPr fontId="5"/>
  </si>
  <si>
    <t>支払条件３-基準額～
支払条件３-支払サイト３-分割割当値</t>
    <phoneticPr fontId="5"/>
  </si>
  <si>
    <t>商品データ</t>
    <phoneticPr fontId="5"/>
  </si>
  <si>
    <t>入数</t>
    <phoneticPr fontId="5"/>
  </si>
  <si>
    <t>整数桁の桁数変更
（「４桁」から「７桁」へ変更）</t>
    <rPh sb="0" eb="2">
      <t>セイスウ</t>
    </rPh>
    <rPh sb="2" eb="3">
      <t>ケタ</t>
    </rPh>
    <phoneticPr fontId="5"/>
  </si>
  <si>
    <t>入数２</t>
    <phoneticPr fontId="5"/>
  </si>
  <si>
    <t>箱数</t>
    <rPh sb="0" eb="2">
      <t>ハコスウ</t>
    </rPh>
    <phoneticPr fontId="5"/>
  </si>
  <si>
    <t>整数桁の桁数変更
（「５桁」から「７桁」へ変更）</t>
    <phoneticPr fontId="5"/>
  </si>
  <si>
    <t>プロジェクトコード</t>
  </si>
  <si>
    <t>プロジェクト名</t>
  </si>
  <si>
    <t>控除種別</t>
    <rPh sb="0" eb="2">
      <t>コウジョ</t>
    </rPh>
    <phoneticPr fontId="5"/>
  </si>
  <si>
    <t>控除種別（補助）</t>
    <phoneticPr fontId="5"/>
  </si>
  <si>
    <t>仕入伝票データ</t>
    <rPh sb="0" eb="2">
      <t>シイ</t>
    </rPh>
    <phoneticPr fontId="5"/>
  </si>
  <si>
    <t>仕入先略称</t>
    <phoneticPr fontId="5"/>
  </si>
  <si>
    <t>精算先略称</t>
    <phoneticPr fontId="5"/>
  </si>
  <si>
    <t>精算先略称</t>
  </si>
  <si>
    <t>精算宛先略称</t>
    <rPh sb="2" eb="3">
      <t>アテ</t>
    </rPh>
    <phoneticPr fontId="47"/>
  </si>
  <si>
    <t>控除支払先事業所名</t>
    <rPh sb="0" eb="2">
      <t>コウジョ</t>
    </rPh>
    <rPh sb="2" eb="4">
      <t>シハライ</t>
    </rPh>
    <rPh sb="4" eb="5">
      <t>サキ</t>
    </rPh>
    <phoneticPr fontId="47"/>
  </si>
  <si>
    <t>控除支払先略称</t>
    <rPh sb="0" eb="2">
      <t>コウジョ</t>
    </rPh>
    <rPh sb="2" eb="4">
      <t>シハライ</t>
    </rPh>
    <rPh sb="4" eb="5">
      <t>サキ</t>
    </rPh>
    <phoneticPr fontId="47"/>
  </si>
  <si>
    <t>選択肢の追加
（「支払区分 」が「1：債務支払」の場合に、「1：仮払金」を追加）</t>
    <phoneticPr fontId="5"/>
  </si>
  <si>
    <t>選択肢の追加
（「控除種別」が「0：前払金」の場合に、「1：返金」を追加）</t>
    <phoneticPr fontId="5"/>
  </si>
  <si>
    <t>出金先略称</t>
    <rPh sb="0" eb="2">
      <t>シュッキン</t>
    </rPh>
    <rPh sb="2" eb="3">
      <t>サキ</t>
    </rPh>
    <rPh sb="3" eb="5">
      <t>リャクショウ</t>
    </rPh>
    <phoneticPr fontId="47"/>
  </si>
  <si>
    <t>精算宛先事業所名</t>
  </si>
  <si>
    <t>精算宛先略称</t>
    <rPh sb="0" eb="2">
      <t>セイサン</t>
    </rPh>
    <rPh sb="2" eb="4">
      <t>アテサキ</t>
    </rPh>
    <rPh sb="4" eb="6">
      <t>リャクショウ</t>
    </rPh>
    <phoneticPr fontId="47"/>
  </si>
  <si>
    <t>明細支払先事業所</t>
    <rPh sb="0" eb="2">
      <t>メイサイ</t>
    </rPh>
    <rPh sb="2" eb="4">
      <t>シハライ</t>
    </rPh>
    <rPh sb="4" eb="5">
      <t>サキ</t>
    </rPh>
    <phoneticPr fontId="0"/>
  </si>
  <si>
    <t>明細支払先略称</t>
    <rPh sb="0" eb="2">
      <t>メイサイ</t>
    </rPh>
    <rPh sb="2" eb="4">
      <t>シハライ</t>
    </rPh>
    <rPh sb="4" eb="5">
      <t>サキ</t>
    </rPh>
    <phoneticPr fontId="0"/>
  </si>
  <si>
    <t>控除支払先事業所</t>
    <rPh sb="2" eb="4">
      <t>シハライ</t>
    </rPh>
    <rPh sb="4" eb="5">
      <t>サキ</t>
    </rPh>
    <phoneticPr fontId="0"/>
  </si>
  <si>
    <t>控除支払先略称</t>
    <rPh sb="2" eb="4">
      <t>シハライ</t>
    </rPh>
    <rPh sb="4" eb="5">
      <t>サキ</t>
    </rPh>
    <phoneticPr fontId="0"/>
  </si>
  <si>
    <t>Ver201224　変更内容</t>
    <phoneticPr fontId="5"/>
  </si>
  <si>
    <t>処理区分</t>
  </si>
  <si>
    <t>登録日時</t>
  </si>
  <si>
    <t>修正日時</t>
  </si>
  <si>
    <t>最終更新日時</t>
  </si>
  <si>
    <t>更新対象伝票No.</t>
    <phoneticPr fontId="5"/>
  </si>
  <si>
    <t>更新対象伝票日付</t>
  </si>
  <si>
    <t>更新対象部門コード</t>
    <phoneticPr fontId="5"/>
  </si>
  <si>
    <t>証憑ファイルキー１～５</t>
    <phoneticPr fontId="5"/>
  </si>
  <si>
    <t>証憑ファイルキー１～５</t>
  </si>
  <si>
    <t>更新対象仕入先コード</t>
    <rPh sb="4" eb="6">
      <t>シイレ</t>
    </rPh>
    <phoneticPr fontId="5"/>
  </si>
  <si>
    <t>更新対象精算先コード</t>
    <rPh sb="4" eb="6">
      <t>セイサン</t>
    </rPh>
    <phoneticPr fontId="5"/>
  </si>
  <si>
    <t>Ver201117　変更内容</t>
    <phoneticPr fontId="5"/>
  </si>
  <si>
    <t>非連結補助科目コード</t>
    <phoneticPr fontId="5"/>
  </si>
  <si>
    <t>非連結科目コード</t>
  </si>
  <si>
    <t>選択肢の追加
（「0：充当」を追加）</t>
    <rPh sb="15" eb="17">
      <t>ツイカ</t>
    </rPh>
    <phoneticPr fontId="5"/>
  </si>
  <si>
    <t>未消込額</t>
    <phoneticPr fontId="5"/>
  </si>
  <si>
    <t>明細種別</t>
    <phoneticPr fontId="5"/>
  </si>
  <si>
    <t>債権工程／工種コード</t>
    <phoneticPr fontId="5"/>
  </si>
  <si>
    <t>債務部門指定</t>
    <phoneticPr fontId="5"/>
  </si>
  <si>
    <t>債務プロジェクト指定</t>
    <phoneticPr fontId="5"/>
  </si>
  <si>
    <t>債務工程／工種指定</t>
    <phoneticPr fontId="5"/>
  </si>
  <si>
    <t>仕入先データ</t>
    <rPh sb="0" eb="3">
      <t>シイレサキ</t>
    </rPh>
    <phoneticPr fontId="5"/>
  </si>
  <si>
    <t>選択肢の追加
（「0：前払金」「1：仮払金」を追加）</t>
    <phoneticPr fontId="5"/>
  </si>
  <si>
    <t>振替元No.</t>
    <rPh sb="0" eb="2">
      <t>フリカエ</t>
    </rPh>
    <rPh sb="2" eb="3">
      <t>モト</t>
    </rPh>
    <phoneticPr fontId="48"/>
  </si>
  <si>
    <t>振替元支払日付</t>
    <rPh sb="3" eb="5">
      <t>シハライ</t>
    </rPh>
    <rPh sb="5" eb="7">
      <t>ヒヅケ</t>
    </rPh>
    <phoneticPr fontId="48"/>
  </si>
  <si>
    <t>振替元出金先コード</t>
    <rPh sb="3" eb="5">
      <t>シュッキン</t>
    </rPh>
    <rPh sb="5" eb="6">
      <t>サキ</t>
    </rPh>
    <phoneticPr fontId="48"/>
  </si>
  <si>
    <t>振替元出金部門コード</t>
    <rPh sb="3" eb="5">
      <t>シュッキン</t>
    </rPh>
    <rPh sb="5" eb="7">
      <t>ブモン</t>
    </rPh>
    <phoneticPr fontId="48"/>
  </si>
  <si>
    <t>振替元明細行番号</t>
    <rPh sb="3" eb="5">
      <t>メイサイ</t>
    </rPh>
    <rPh sb="5" eb="8">
      <t>ギョウバンゴウ</t>
    </rPh>
    <phoneticPr fontId="48"/>
  </si>
  <si>
    <t>消込済額</t>
    <phoneticPr fontId="5"/>
  </si>
  <si>
    <t>項目の名称変更
　「支払済額」→「消込済額 」</t>
    <rPh sb="0" eb="2">
      <t>コウモク</t>
    </rPh>
    <rPh sb="3" eb="5">
      <t>メイショウ</t>
    </rPh>
    <rPh sb="5" eb="7">
      <t>ヘンコウ</t>
    </rPh>
    <phoneticPr fontId="5"/>
  </si>
  <si>
    <t>項目の名称変更
　「未支払額」→「未消込額」</t>
    <rPh sb="0" eb="2">
      <t>コウモク</t>
    </rPh>
    <rPh sb="3" eb="5">
      <t>メイショウ</t>
    </rPh>
    <rPh sb="5" eb="7">
      <t>ヘンコウ</t>
    </rPh>
    <phoneticPr fontId="5"/>
  </si>
  <si>
    <t>支払区分</t>
    <phoneticPr fontId="5"/>
  </si>
  <si>
    <t>選択肢の追加
（「9：非連結」を追加）</t>
    <phoneticPr fontId="5"/>
  </si>
  <si>
    <t>選択肢の追加
（「6：非連結」を追加）</t>
    <phoneticPr fontId="5"/>
  </si>
  <si>
    <t>選択肢の追加
（「5：非連結」を追加）</t>
    <phoneticPr fontId="5"/>
  </si>
  <si>
    <t>Ver200930　変更内容</t>
    <phoneticPr fontId="5"/>
  </si>
  <si>
    <t>出金工程／工種コード</t>
  </si>
  <si>
    <t>プロジェクト区分１～５</t>
    <phoneticPr fontId="5"/>
  </si>
  <si>
    <t>担当者データ</t>
    <phoneticPr fontId="5"/>
  </si>
  <si>
    <t>摘要データ</t>
    <phoneticPr fontId="5"/>
  </si>
  <si>
    <t>購入限度額</t>
  </si>
  <si>
    <t>購入限度警告ライン</t>
  </si>
  <si>
    <t>購入主工程／工種コード</t>
  </si>
  <si>
    <t>債務主工程／工種コード</t>
  </si>
  <si>
    <t>精算先区分データ</t>
    <phoneticPr fontId="5"/>
  </si>
  <si>
    <t>単価データ</t>
    <phoneticPr fontId="5"/>
  </si>
  <si>
    <t>仕入伝票データ</t>
    <rPh sb="0" eb="2">
      <t>シイレ</t>
    </rPh>
    <phoneticPr fontId="5"/>
  </si>
  <si>
    <t>精算工程／工種コード</t>
  </si>
  <si>
    <t>購入工程／工種コード</t>
  </si>
  <si>
    <t>債務工程／工種コード</t>
    <phoneticPr fontId="5"/>
  </si>
  <si>
    <t>出金工程／工種コード</t>
    <rPh sb="0" eb="2">
      <t>シュッキン</t>
    </rPh>
    <rPh sb="2" eb="7">
      <t>コウテイ</t>
    </rPh>
    <phoneticPr fontId="5"/>
  </si>
  <si>
    <t>明細支払工程／工種コード</t>
    <rPh sb="0" eb="2">
      <t>メイサイ</t>
    </rPh>
    <rPh sb="2" eb="4">
      <t>シハライ</t>
    </rPh>
    <rPh sb="4" eb="9">
      <t>コウテイ</t>
    </rPh>
    <phoneticPr fontId="5"/>
  </si>
  <si>
    <t>控除工程／工種コード</t>
    <rPh sb="0" eb="2">
      <t>コウジョ</t>
    </rPh>
    <rPh sb="2" eb="7">
      <t>コウテイ</t>
    </rPh>
    <phoneticPr fontId="5"/>
  </si>
  <si>
    <t>選択肢の追加
（「支払区分」が「３：仮払金」の場合の「1：仮払金」を追加）</t>
    <rPh sb="9" eb="11">
      <t>シハライ</t>
    </rPh>
    <rPh sb="11" eb="13">
      <t>クブン</t>
    </rPh>
    <rPh sb="18" eb="21">
      <t>カリバライキン</t>
    </rPh>
    <rPh sb="23" eb="25">
      <t>バアイ</t>
    </rPh>
    <rPh sb="29" eb="32">
      <t>カリバライキン</t>
    </rPh>
    <phoneticPr fontId="5"/>
  </si>
  <si>
    <t>選択肢の追加
（「控除種別」が「１：仮払金」の場合の「1：返金」を追加）</t>
    <rPh sb="9" eb="11">
      <t>コウジョ</t>
    </rPh>
    <rPh sb="11" eb="13">
      <t>シュベツ</t>
    </rPh>
    <rPh sb="18" eb="21">
      <t>カリバライキン</t>
    </rPh>
    <rPh sb="23" eb="25">
      <t>バアイ</t>
    </rPh>
    <rPh sb="29" eb="31">
      <t>ヘンキン</t>
    </rPh>
    <phoneticPr fontId="5"/>
  </si>
  <si>
    <t>債務工程／工種コード</t>
  </si>
  <si>
    <t>明細支払工程／工種コード</t>
  </si>
  <si>
    <t>Ver200630　変更内容</t>
    <phoneticPr fontId="5"/>
  </si>
  <si>
    <t>仕訳作成対象</t>
    <rPh sb="0" eb="2">
      <t>シワケ</t>
    </rPh>
    <rPh sb="2" eb="4">
      <t>サクセイ</t>
    </rPh>
    <rPh sb="4" eb="6">
      <t>タイショウ</t>
    </rPh>
    <phoneticPr fontId="5"/>
  </si>
  <si>
    <t>精算先データ</t>
    <rPh sb="0" eb="2">
      <t>セイサン</t>
    </rPh>
    <phoneticPr fontId="5"/>
  </si>
  <si>
    <t>主債務取引コード（営業債務）</t>
  </si>
  <si>
    <t>主債務取引コードー返品（営業債務）</t>
  </si>
  <si>
    <t>主債務取引コードー値引（営業債務）</t>
  </si>
  <si>
    <t>主債務取引コード（営業外債務）</t>
  </si>
  <si>
    <t>主債務取引コードー返品（営業外債務）</t>
  </si>
  <si>
    <t>主債務取引コードー値引（営業外債務）</t>
  </si>
  <si>
    <t>Ver200331　変更内容</t>
    <phoneticPr fontId="5"/>
  </si>
  <si>
    <t xml:space="preserve">振替元No. </t>
  </si>
  <si>
    <t>振替元明細行番号</t>
  </si>
  <si>
    <t>明細種別</t>
    <rPh sb="0" eb="2">
      <t>メイサイ</t>
    </rPh>
    <rPh sb="2" eb="4">
      <t>シュベツ</t>
    </rPh>
    <phoneticPr fontId="5"/>
  </si>
  <si>
    <t>選択肢の追加
（「0：充当」を追加）</t>
    <rPh sb="0" eb="3">
      <t>センタクシ</t>
    </rPh>
    <rPh sb="4" eb="6">
      <t>ツイカ</t>
    </rPh>
    <rPh sb="11" eb="13">
      <t>ジュウトウ</t>
    </rPh>
    <rPh sb="15" eb="17">
      <t>ツイカ</t>
    </rPh>
    <phoneticPr fontId="5"/>
  </si>
  <si>
    <t>選択肢の追加
（「7：債務振替 」「8：債権振替」を追加）</t>
    <rPh sb="11" eb="13">
      <t>サイム</t>
    </rPh>
    <rPh sb="20" eb="22">
      <t>サイケン</t>
    </rPh>
    <phoneticPr fontId="5"/>
  </si>
  <si>
    <t>債務No.</t>
  </si>
  <si>
    <t>債務日付</t>
  </si>
  <si>
    <t>債務伝票精算先</t>
  </si>
  <si>
    <t>債務伝票精算部門</t>
  </si>
  <si>
    <t>債務伝票ＯＢＣｉＤ</t>
  </si>
  <si>
    <t>債務伝票明細行番号</t>
  </si>
  <si>
    <t>振替元支払日付</t>
  </si>
  <si>
    <t>振替元出金先</t>
  </si>
  <si>
    <t>振替元出金部門</t>
  </si>
  <si>
    <t>選択肢の追加
（「1：債務支払」を追加）</t>
    <rPh sb="0" eb="3">
      <t>センタクシ</t>
    </rPh>
    <rPh sb="4" eb="6">
      <t>ツイカ</t>
    </rPh>
    <rPh sb="11" eb="13">
      <t>サイム</t>
    </rPh>
    <rPh sb="13" eb="15">
      <t>シハライ</t>
    </rPh>
    <rPh sb="17" eb="19">
      <t>ツイカ</t>
    </rPh>
    <phoneticPr fontId="5"/>
  </si>
  <si>
    <t>選択肢の追加
（「11：債務」を追加）</t>
    <rPh sb="0" eb="3">
      <t>センタクシ</t>
    </rPh>
    <rPh sb="4" eb="6">
      <t>ツイカ</t>
    </rPh>
    <rPh sb="12" eb="14">
      <t>サイム</t>
    </rPh>
    <rPh sb="16" eb="18">
      <t>ツイカ</t>
    </rPh>
    <phoneticPr fontId="5"/>
  </si>
  <si>
    <t>選択肢の追加
（「0：前払金」「1：仮払金」「3：消費税違算」「4：値引」を追加）</t>
    <rPh sb="0" eb="3">
      <t>センタクシ</t>
    </rPh>
    <rPh sb="4" eb="6">
      <t>ツイカ</t>
    </rPh>
    <rPh sb="11" eb="14">
      <t>マエバライキン</t>
    </rPh>
    <rPh sb="38" eb="40">
      <t>ツイカ</t>
    </rPh>
    <phoneticPr fontId="5"/>
  </si>
  <si>
    <t>Ver200129　変更内容</t>
    <phoneticPr fontId="5"/>
  </si>
  <si>
    <t>値引プロジェクトコード</t>
  </si>
  <si>
    <t>控除プロジェクトコード</t>
    <phoneticPr fontId="5"/>
  </si>
  <si>
    <t>証憑No.１～５</t>
    <phoneticPr fontId="5"/>
  </si>
  <si>
    <t>証憑ファイルパス１～５</t>
    <phoneticPr fontId="5"/>
  </si>
  <si>
    <t>証憑ファイル名１～５</t>
    <phoneticPr fontId="5"/>
  </si>
  <si>
    <t>購入主プロジェクトコード</t>
    <rPh sb="2" eb="3">
      <t>シュ</t>
    </rPh>
    <phoneticPr fontId="49"/>
  </si>
  <si>
    <t>債務主プロジェクトコード</t>
    <rPh sb="0" eb="2">
      <t>サイム</t>
    </rPh>
    <rPh sb="2" eb="3">
      <t>シュ</t>
    </rPh>
    <phoneticPr fontId="49"/>
  </si>
  <si>
    <t>精算プロジェクトコード</t>
    <phoneticPr fontId="5"/>
  </si>
  <si>
    <t>購入プロジェクトコード</t>
    <phoneticPr fontId="5"/>
  </si>
  <si>
    <t>債務プロジェクトコード</t>
    <phoneticPr fontId="36"/>
  </si>
  <si>
    <t>精算プロジェクトコード</t>
    <rPh sb="0" eb="2">
      <t>セイサン</t>
    </rPh>
    <phoneticPr fontId="36"/>
  </si>
  <si>
    <t>出金プロジェクトコード</t>
    <phoneticPr fontId="5"/>
  </si>
  <si>
    <t>明細支払プロジェクトコード</t>
    <rPh sb="0" eb="2">
      <t>メイサイ</t>
    </rPh>
    <phoneticPr fontId="36"/>
  </si>
  <si>
    <t>Ver191226　変更内容</t>
    <phoneticPr fontId="5"/>
  </si>
  <si>
    <t>-</t>
    <phoneticPr fontId="5"/>
  </si>
  <si>
    <t>○</t>
    <phoneticPr fontId="5"/>
  </si>
  <si>
    <t>AP3020223</t>
  </si>
  <si>
    <t>AP3020224</t>
  </si>
  <si>
    <t>AP3020225</t>
  </si>
  <si>
    <t>AP3020226</t>
  </si>
  <si>
    <t>AP3020227</t>
  </si>
  <si>
    <t>AP3020228</t>
  </si>
  <si>
    <t>AP3020324</t>
  </si>
  <si>
    <t>AP3020325</t>
  </si>
  <si>
    <t>AP3020326</t>
  </si>
  <si>
    <t>AP3020327</t>
  </si>
  <si>
    <t>AP3020328</t>
  </si>
  <si>
    <t>AP3020329</t>
  </si>
  <si>
    <t>AP3020001</t>
  </si>
  <si>
    <t>AP3020201</t>
  </si>
  <si>
    <t>AP3020301</t>
  </si>
  <si>
    <t>AP3020303</t>
  </si>
  <si>
    <t>AP3020304</t>
  </si>
  <si>
    <t>AP3020305</t>
  </si>
  <si>
    <t>AP3020306</t>
  </si>
  <si>
    <t>AP3020307</t>
  </si>
  <si>
    <t>AP3020308</t>
  </si>
  <si>
    <t>AP3020309</t>
  </si>
  <si>
    <t>AP3020311</t>
  </si>
  <si>
    <t>AP3020312</t>
  </si>
  <si>
    <t>AP3020024</t>
  </si>
  <si>
    <t>AP3020025</t>
  </si>
  <si>
    <t>AP3020026</t>
  </si>
  <si>
    <t>口座番号</t>
  </si>
  <si>
    <t>AP3020027</t>
  </si>
  <si>
    <t>AP3020028</t>
  </si>
  <si>
    <t>AP3020029</t>
  </si>
  <si>
    <t>AP2010412</t>
  </si>
  <si>
    <t>AP2010413</t>
  </si>
  <si>
    <t>AP2010414</t>
  </si>
  <si>
    <t>AP2010415</t>
  </si>
  <si>
    <t>AP2010416</t>
  </si>
  <si>
    <t>AP2010417</t>
  </si>
  <si>
    <t>AP3010025</t>
  </si>
  <si>
    <t>AP3020036</t>
  </si>
  <si>
    <t>控除科目コード</t>
    <phoneticPr fontId="5"/>
  </si>
  <si>
    <t>AR1080203</t>
  </si>
  <si>
    <t>AR1080204</t>
  </si>
  <si>
    <t>AR1080205</t>
  </si>
  <si>
    <t>AP3010403</t>
  </si>
  <si>
    <t>AP2010114</t>
  </si>
  <si>
    <t>AP2016316</t>
  </si>
  <si>
    <t>伝票No.</t>
    <rPh sb="0" eb="2">
      <t>デンピョウ</t>
    </rPh>
    <phoneticPr fontId="2"/>
  </si>
  <si>
    <t>為替レート</t>
    <phoneticPr fontId="2"/>
  </si>
  <si>
    <t>摘要</t>
    <rPh sb="0" eb="2">
      <t>テキヨウ</t>
    </rPh>
    <phoneticPr fontId="2"/>
  </si>
  <si>
    <t>明細科目コード</t>
    <rPh sb="0" eb="2">
      <t>メイサイ</t>
    </rPh>
    <phoneticPr fontId="2"/>
  </si>
  <si>
    <t>明細補助科目コード</t>
  </si>
  <si>
    <t>明細摘要</t>
    <rPh sb="0" eb="2">
      <t>メイサイ</t>
    </rPh>
    <rPh sb="2" eb="4">
      <t>テキヨウ</t>
    </rPh>
    <phoneticPr fontId="2"/>
  </si>
  <si>
    <t>明細付箋色</t>
    <rPh sb="0" eb="2">
      <t>メイサイ</t>
    </rPh>
    <phoneticPr fontId="2"/>
  </si>
  <si>
    <t>明細付箋メモ</t>
    <rPh sb="0" eb="2">
      <t>メイサイ</t>
    </rPh>
    <phoneticPr fontId="2"/>
  </si>
  <si>
    <t>AP3010522</t>
  </si>
  <si>
    <t>AP3010523</t>
  </si>
  <si>
    <t>AP3010524</t>
  </si>
  <si>
    <t>AP3010525</t>
  </si>
  <si>
    <t>AP2010418</t>
  </si>
  <si>
    <t>AP2010419</t>
  </si>
  <si>
    <t>AP2010420</t>
  </si>
  <si>
    <t>AP3011004</t>
  </si>
  <si>
    <t>AP3011014</t>
  </si>
  <si>
    <t>AP3011024</t>
  </si>
  <si>
    <t>AP3011034</t>
  </si>
  <si>
    <t>AP3011044</t>
  </si>
  <si>
    <t>AP3021004</t>
  </si>
  <si>
    <t>AP3021012</t>
    <phoneticPr fontId="5"/>
  </si>
  <si>
    <t>AP3021014</t>
  </si>
  <si>
    <t>AP3021022</t>
    <phoneticPr fontId="5"/>
  </si>
  <si>
    <t>AP3021024</t>
  </si>
  <si>
    <t>AP3021032</t>
    <phoneticPr fontId="5"/>
  </si>
  <si>
    <t>AP3021034</t>
  </si>
  <si>
    <t>AP3021042</t>
    <phoneticPr fontId="5"/>
  </si>
  <si>
    <t>AP3021044</t>
  </si>
  <si>
    <t>AP3010027</t>
  </si>
  <si>
    <t>AP3010029</t>
  </si>
  <si>
    <t>AP3010030</t>
  </si>
  <si>
    <t>AP3010031</t>
  </si>
  <si>
    <t>最終更新日時</t>
    <rPh sb="0" eb="2">
      <t>サイシュウ</t>
    </rPh>
    <rPh sb="2" eb="4">
      <t>コウシン</t>
    </rPh>
    <rPh sb="4" eb="6">
      <t>ニチジ</t>
    </rPh>
    <phoneticPr fontId="5"/>
  </si>
  <si>
    <t>AP3020038</t>
  </si>
  <si>
    <t>AP3020039</t>
  </si>
  <si>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</si>
  <si>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</si>
  <si>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</si>
  <si>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</si>
  <si>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</si>
  <si>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</si>
  <si>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</si>
  <si>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</si>
  <si>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</si>
  <si>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</si>
  <si>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</si>
  <si>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</si>
  <si>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</si>
  <si>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</si>
  <si>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</si>
  <si>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</si>
  <si>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</si>
  <si>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</si>
  <si>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</si>
  <si>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</si>
  <si>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</si>
  <si>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</si>
  <si>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</si>
  <si>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</si>
  <si>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</si>
  <si>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</si>
  <si>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</si>
  <si>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</si>
  <si>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</si>
  <si>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</si>
  <si>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</si>
  <si>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</si>
  <si>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</si>
  <si>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</si>
  <si>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</si>
  <si>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</si>
  <si>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</si>
  <si>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</si>
  <si>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</si>
  <si>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</si>
  <si>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</si>
  <si>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</si>
  <si>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</si>
  <si>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</si>
  <si>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</si>
  <si>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</si>
  <si>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</si>
  <si>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</si>
  <si>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</si>
  <si>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</si>
  <si>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</si>
  <si>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AR1080438</t>
  </si>
  <si>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</si>
  <si>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</si>
  <si>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</si>
  <si>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</si>
  <si>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</si>
  <si>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</si>
  <si>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</si>
  <si>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</si>
  <si>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</si>
  <si>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</si>
  <si>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</si>
  <si>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</si>
  <si>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</si>
  <si>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</si>
  <si>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</si>
  <si>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</si>
  <si>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</si>
  <si>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</si>
  <si>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</si>
  <si>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</si>
  <si>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</si>
  <si>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</si>
  <si>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</si>
  <si>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</si>
  <si>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</si>
  <si>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</si>
  <si>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</si>
  <si>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</si>
  <si>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</si>
  <si>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</si>
  <si>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</si>
  <si>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</si>
  <si>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</si>
  <si>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</si>
  <si>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</si>
  <si>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</si>
  <si>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</si>
  <si>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</si>
  <si>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</si>
  <si>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AR1080568</t>
  </si>
  <si>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</si>
  <si>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</si>
  <si>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</si>
  <si>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</si>
  <si>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</si>
  <si>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</si>
  <si>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</si>
  <si>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</si>
  <si>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</si>
  <si>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</si>
  <si>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</si>
  <si>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</si>
  <si>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</si>
  <si>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</si>
  <si>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</si>
  <si>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</si>
  <si>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</si>
  <si>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</si>
  <si>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</si>
  <si>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</si>
  <si>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</si>
  <si>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</si>
  <si>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</si>
  <si>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</si>
  <si>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</si>
  <si>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</si>
  <si>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</si>
  <si>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</si>
  <si>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</si>
  <si>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</si>
  <si>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</si>
  <si>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</si>
  <si>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</si>
  <si>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</si>
  <si>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</si>
  <si>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</si>
  <si>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</si>
  <si>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</si>
  <si>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</si>
  <si>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</si>
  <si>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</si>
  <si>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</si>
  <si>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</si>
  <si>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</si>
  <si>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</si>
  <si>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</si>
  <si>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</si>
  <si>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</si>
  <si>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</si>
  <si>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</si>
  <si>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</si>
  <si>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</si>
  <si>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</si>
  <si>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</si>
  <si>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</si>
  <si>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</si>
  <si>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</si>
  <si>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</si>
  <si>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</si>
  <si>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</si>
  <si>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</si>
  <si>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</si>
  <si>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</si>
  <si>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</si>
  <si>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</si>
  <si>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</si>
  <si>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</si>
  <si>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</si>
  <si>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</si>
  <si>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</si>
  <si>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</si>
  <si>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</si>
  <si>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</si>
  <si>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</si>
  <si>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</si>
  <si>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</si>
  <si>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</si>
  <si>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</si>
  <si>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</si>
  <si>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</si>
  <si>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</si>
  <si>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</si>
  <si>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</si>
  <si>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</si>
  <si>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</si>
  <si>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</si>
  <si>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</si>
  <si>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</si>
  <si>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</si>
  <si>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</si>
  <si>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</si>
  <si>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</si>
  <si>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</si>
  <si>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</si>
  <si>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</si>
  <si>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</si>
  <si>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</si>
  <si>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</si>
  <si>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</si>
  <si>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</si>
  <si>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</si>
  <si>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</si>
  <si>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</si>
  <si>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</si>
  <si>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</si>
  <si>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</si>
  <si>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</si>
  <si>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</si>
  <si>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</si>
  <si>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</si>
  <si>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</si>
  <si>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</si>
  <si>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</si>
  <si>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</si>
  <si>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</si>
  <si>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</si>
  <si>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</si>
  <si>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</si>
  <si>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</si>
  <si>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</si>
  <si>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</si>
  <si>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</si>
  <si>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</si>
  <si>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2"/>
  </si>
  <si>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</si>
  <si>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</si>
  <si>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</si>
  <si>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</si>
  <si>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</si>
  <si>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</si>
  <si>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</si>
  <si>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</si>
  <si>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</si>
  <si>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</si>
  <si>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2"/>
  </si>
  <si>
    <t>AR1084812</t>
  </si>
  <si>
    <t>支払予定確定単位設定（営業外債務）</t>
    <rPh sb="0" eb="2">
      <t>シハライ</t>
    </rPh>
    <rPh sb="2" eb="4">
      <t>ヨテイ</t>
    </rPh>
    <rPh sb="4" eb="6">
      <t>カクテイ</t>
    </rPh>
    <rPh sb="6" eb="8">
      <t>タンイ</t>
    </rPh>
    <rPh sb="8" eb="10">
      <t>セッテイ</t>
    </rPh>
    <phoneticPr fontId="2"/>
  </si>
  <si>
    <t>AR1084813</t>
  </si>
  <si>
    <t>支払予定確定単位（営業外債務）</t>
    <rPh sb="0" eb="2">
      <t>シハライ</t>
    </rPh>
    <rPh sb="2" eb="4">
      <t>ヨテイ</t>
    </rPh>
    <rPh sb="4" eb="6">
      <t>カクテイ</t>
    </rPh>
    <rPh sb="6" eb="8">
      <t>タンイ</t>
    </rPh>
    <phoneticPr fontId="2"/>
  </si>
  <si>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</si>
  <si>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</si>
  <si>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</si>
  <si>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</si>
  <si>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</si>
  <si>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</si>
  <si>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</si>
  <si>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2"/>
  </si>
  <si>
    <t>AR1084911</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</si>
  <si>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</si>
  <si>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</si>
  <si>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</si>
  <si>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</si>
  <si>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</si>
  <si>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</si>
  <si>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</si>
  <si>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</si>
  <si>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支払条件１-支払サイト１-支払予定日（日）</t>
    <rPh sb="13" eb="15">
      <t>シハライ</t>
    </rPh>
    <rPh sb="15" eb="17">
      <t>ヨテイ</t>
    </rPh>
    <rPh sb="17" eb="18">
      <t>ビ</t>
    </rPh>
    <rPh sb="19" eb="20">
      <t>ニチ</t>
    </rPh>
    <phoneticPr fontId="2"/>
  </si>
  <si>
    <t>AR1084916</t>
  </si>
  <si>
    <t>支払条件１-支払サイト１-日指定の月末調整</t>
  </si>
  <si>
    <t>AR1084917</t>
  </si>
  <si>
    <t>AR1084918</t>
  </si>
  <si>
    <t>支払条件１-支払サイト２-支払方法コード</t>
    <rPh sb="6" eb="8">
      <t>シハライ</t>
    </rPh>
    <phoneticPr fontId="2"/>
  </si>
  <si>
    <t>AR1084921</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</si>
  <si>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</si>
  <si>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</si>
  <si>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</si>
  <si>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</si>
  <si>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</si>
  <si>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</si>
  <si>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</si>
  <si>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</si>
  <si>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</si>
  <si>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</si>
  <si>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</si>
  <si>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</si>
  <si>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AR1084928</t>
  </si>
  <si>
    <t>支払条件１-支払サイト３-支払方法コード</t>
    <rPh sb="6" eb="8">
      <t>シハライ</t>
    </rPh>
    <phoneticPr fontId="2"/>
  </si>
  <si>
    <t>AR1084931</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</si>
  <si>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</si>
  <si>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</si>
  <si>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</si>
  <si>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</si>
  <si>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</si>
  <si>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</si>
  <si>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</si>
  <si>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</si>
  <si>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</si>
  <si>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</si>
  <si>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</si>
  <si>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</si>
  <si>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</si>
  <si>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</si>
  <si>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</si>
  <si>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</si>
  <si>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</si>
  <si>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</si>
  <si>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</si>
  <si>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</si>
  <si>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</si>
  <si>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</si>
  <si>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</si>
  <si>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</si>
  <si>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</si>
  <si>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</si>
  <si>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</si>
  <si>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</si>
  <si>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</si>
  <si>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</si>
  <si>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</si>
  <si>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</si>
  <si>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</si>
  <si>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</si>
  <si>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</si>
  <si>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</si>
  <si>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</si>
  <si>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</si>
  <si>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</si>
  <si>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</si>
  <si>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</si>
  <si>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</si>
  <si>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</si>
  <si>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</si>
  <si>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</si>
  <si>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</si>
  <si>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</si>
  <si>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</si>
  <si>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</si>
  <si>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</si>
  <si>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</si>
  <si>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</si>
  <si>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</si>
  <si>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</si>
  <si>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</si>
  <si>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</si>
  <si>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</si>
  <si>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</si>
  <si>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</si>
  <si>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</si>
  <si>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</si>
  <si>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</si>
  <si>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</si>
  <si>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</si>
  <si>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</si>
  <si>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</si>
  <si>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</si>
  <si>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</si>
  <si>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</si>
  <si>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</si>
  <si>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</si>
  <si>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</si>
  <si>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</si>
  <si>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</si>
  <si>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</si>
  <si>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</si>
  <si>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</si>
  <si>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</si>
  <si>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</si>
  <si>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</si>
  <si>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</si>
  <si>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</si>
  <si>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</si>
  <si>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</si>
  <si>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</si>
  <si>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</si>
  <si>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</si>
  <si>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</si>
  <si>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</si>
  <si>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</si>
  <si>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</si>
  <si>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</si>
  <si>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</si>
  <si>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</si>
  <si>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</si>
  <si>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</si>
  <si>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</si>
  <si>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</si>
  <si>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</si>
  <si>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</si>
  <si>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</si>
  <si>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</si>
  <si>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</si>
  <si>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</si>
  <si>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</si>
  <si>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</si>
  <si>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</si>
  <si>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</si>
  <si>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</si>
  <si>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</si>
  <si>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</si>
  <si>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</si>
  <si>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</si>
  <si>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</si>
  <si>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</si>
  <si>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</si>
  <si>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</si>
  <si>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</si>
  <si>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</si>
  <si>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</si>
  <si>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</si>
  <si>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</si>
  <si>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</si>
  <si>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</si>
  <si>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</si>
  <si>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</si>
  <si>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</si>
  <si>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</si>
  <si>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</si>
  <si>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</si>
  <si>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</si>
  <si>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</si>
  <si>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</si>
  <si>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</si>
  <si>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</si>
  <si>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</si>
  <si>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</si>
  <si>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</si>
  <si>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</si>
  <si>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</si>
  <si>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</si>
  <si>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</si>
  <si>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</si>
  <si>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</si>
  <si>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</si>
  <si>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</si>
  <si>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</si>
  <si>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</si>
  <si>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</si>
  <si>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</si>
  <si>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</si>
  <si>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</si>
  <si>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</si>
  <si>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</si>
  <si>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</si>
  <si>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</si>
  <si>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</si>
  <si>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</si>
  <si>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</si>
  <si>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</si>
  <si>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</si>
  <si>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</si>
  <si>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</si>
  <si>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</si>
  <si>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</si>
  <si>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</si>
  <si>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</si>
  <si>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</si>
  <si>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</si>
  <si>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</si>
  <si>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</si>
  <si>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</si>
  <si>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</si>
  <si>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</si>
  <si>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</si>
  <si>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</si>
  <si>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</si>
  <si>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</si>
  <si>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</si>
  <si>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</si>
  <si>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</si>
  <si>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</si>
  <si>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</si>
  <si>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</si>
  <si>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</si>
  <si>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</si>
  <si>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</si>
  <si>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</si>
  <si>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</si>
  <si>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</si>
  <si>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</si>
  <si>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</si>
  <si>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</si>
  <si>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</si>
  <si>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</si>
  <si>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</si>
  <si>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</si>
  <si>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</si>
  <si>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</si>
  <si>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</si>
  <si>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AP3010036</t>
    <phoneticPr fontId="5"/>
  </si>
  <si>
    <t>控除種別（補助）</t>
  </si>
  <si>
    <t>AP3010501</t>
  </si>
  <si>
    <t>AP3010502</t>
  </si>
  <si>
    <t>AP3010520</t>
  </si>
  <si>
    <t>AP3010521</t>
  </si>
  <si>
    <t>AP2010503</t>
  </si>
  <si>
    <t>AP2010504</t>
  </si>
  <si>
    <t>AP2010505</t>
  </si>
  <si>
    <t>AR1110004</t>
  </si>
  <si>
    <t>AR1110005</t>
  </si>
  <si>
    <t>AR1110006</t>
  </si>
  <si>
    <t>AR1110007</t>
  </si>
  <si>
    <t>AP2020003</t>
  </si>
  <si>
    <t>AP2020004</t>
  </si>
  <si>
    <t>AP2020005</t>
  </si>
  <si>
    <t>AP2020006</t>
  </si>
  <si>
    <t>AR1060005</t>
  </si>
  <si>
    <t>AR1060006</t>
  </si>
  <si>
    <t>AR1060007</t>
  </si>
  <si>
    <t>AR1060008</t>
  </si>
  <si>
    <t>AR1080004</t>
  </si>
  <si>
    <t>AR1080005</t>
  </si>
  <si>
    <t>AR1080006</t>
  </si>
  <si>
    <t>AR1080007</t>
  </si>
  <si>
    <t>処理区分</t>
    <rPh sb="0" eb="4">
      <t>ショリクブン</t>
    </rPh>
    <phoneticPr fontId="2"/>
  </si>
  <si>
    <t>更新対象伝票No.</t>
    <rPh sb="0" eb="2">
      <t>コウシン</t>
    </rPh>
    <rPh sb="2" eb="4">
      <t>タイショウ</t>
    </rPh>
    <rPh sb="4" eb="6">
      <t>デンピョウ</t>
    </rPh>
    <phoneticPr fontId="2"/>
  </si>
  <si>
    <t>AP3020044</t>
  </si>
  <si>
    <t>AP3020045</t>
  </si>
  <si>
    <t>AP3020046</t>
  </si>
  <si>
    <t>AP3020047</t>
  </si>
  <si>
    <t>AP3020048</t>
  </si>
  <si>
    <t>処理区分</t>
    <rPh sb="0" eb="2">
      <t>ショリ</t>
    </rPh>
    <rPh sb="2" eb="4">
      <t>クブン</t>
    </rPh>
    <phoneticPr fontId="2"/>
  </si>
  <si>
    <t>AR1130004</t>
  </si>
  <si>
    <t>登録日時</t>
    <rPh sb="0" eb="2">
      <t>トウロク</t>
    </rPh>
    <rPh sb="2" eb="4">
      <t>ニチジ</t>
    </rPh>
    <phoneticPr fontId="2"/>
  </si>
  <si>
    <t>AR1130005</t>
  </si>
  <si>
    <t>修正日時</t>
    <rPh sb="0" eb="2">
      <t>シュウセイ</t>
    </rPh>
    <rPh sb="2" eb="4">
      <t>ニチジ</t>
    </rPh>
    <phoneticPr fontId="2"/>
  </si>
  <si>
    <t>AR1130006</t>
  </si>
  <si>
    <t>最終更新日時</t>
    <rPh sb="0" eb="2">
      <t>サイシュウ</t>
    </rPh>
    <rPh sb="2" eb="4">
      <t>コウシン</t>
    </rPh>
    <rPh sb="4" eb="6">
      <t>ニチジ</t>
    </rPh>
    <phoneticPr fontId="2"/>
  </si>
  <si>
    <t>AR1130007</t>
  </si>
  <si>
    <t>AP3010429</t>
  </si>
  <si>
    <t>AP3020095</t>
  </si>
  <si>
    <t>AP3010630</t>
  </si>
  <si>
    <t>AP3010640</t>
  </si>
  <si>
    <t>AP3010650</t>
  </si>
  <si>
    <t>AP3010660</t>
  </si>
  <si>
    <t>AP3010670</t>
  </si>
  <si>
    <t>AP3010680</t>
  </si>
  <si>
    <t>AP3010690</t>
  </si>
  <si>
    <t>AP3010700</t>
  </si>
  <si>
    <t>AP3010710</t>
  </si>
  <si>
    <t>AP3010720</t>
  </si>
  <si>
    <t>控除プロジェクト区分１</t>
  </si>
  <si>
    <t>控除プロジェクト区分２</t>
  </si>
  <si>
    <t>控除プロジェクト区分３</t>
  </si>
  <si>
    <t>控除プロジェクト区分４</t>
  </si>
  <si>
    <t>控除プロジェクト区分５</t>
  </si>
  <si>
    <t>AP3010037</t>
  </si>
  <si>
    <t>AP3010038</t>
  </si>
  <si>
    <t>AP3010039</t>
  </si>
  <si>
    <t>AP3010040</t>
  </si>
  <si>
    <t>AP3010041</t>
  </si>
  <si>
    <t>AP3010043</t>
  </si>
  <si>
    <t>AP3010044</t>
  </si>
  <si>
    <t>AP3010045</t>
  </si>
  <si>
    <t>AP3010046</t>
  </si>
  <si>
    <t>AP3010047</t>
  </si>
  <si>
    <t>AP3010048</t>
  </si>
  <si>
    <t>AP3010049</t>
  </si>
  <si>
    <t>AP3010050</t>
  </si>
  <si>
    <t>AP3010051</t>
  </si>
  <si>
    <t>AP3010053</t>
  </si>
  <si>
    <t>AP3010054</t>
  </si>
  <si>
    <t>AP3010055</t>
  </si>
  <si>
    <t>AP3010056</t>
  </si>
  <si>
    <t>精算プロジェクト区分１</t>
  </si>
  <si>
    <t>AP3010057</t>
  </si>
  <si>
    <t>精算プロジェクト区分２</t>
  </si>
  <si>
    <t>AP3010058</t>
  </si>
  <si>
    <t>精算プロジェクト区分３</t>
  </si>
  <si>
    <t>AP3010059</t>
  </si>
  <si>
    <t>精算プロジェクト区分４</t>
  </si>
  <si>
    <t>AP3010060</t>
  </si>
  <si>
    <t>精算プロジェクト区分５</t>
  </si>
  <si>
    <t>AP3010061</t>
  </si>
  <si>
    <t>AP3010063</t>
  </si>
  <si>
    <t>AP3010064</t>
  </si>
  <si>
    <t>AP3010065</t>
  </si>
  <si>
    <t>AP3010066</t>
  </si>
  <si>
    <t>AP3010067</t>
  </si>
  <si>
    <t>AP3010068</t>
  </si>
  <si>
    <t>AP3010069</t>
  </si>
  <si>
    <t>AP3010070</t>
  </si>
  <si>
    <t>AP3010071</t>
  </si>
  <si>
    <t>AP3010072</t>
  </si>
  <si>
    <t>AP3010419</t>
  </si>
  <si>
    <t>AP3010420</t>
  </si>
  <si>
    <t>AP3010421</t>
  </si>
  <si>
    <t>AP3010422</t>
  </si>
  <si>
    <t>AP3010423</t>
  </si>
  <si>
    <t>債務プロジェクト区分６</t>
  </si>
  <si>
    <t>AP3010425</t>
  </si>
  <si>
    <t>AP3010426</t>
  </si>
  <si>
    <t>AP3010427</t>
  </si>
  <si>
    <t>AP3010428</t>
  </si>
  <si>
    <t>購入プロジェクト区分１</t>
  </si>
  <si>
    <t>AP3010316</t>
  </si>
  <si>
    <t>購入プロジェクト区分２</t>
  </si>
  <si>
    <t>AP3010317</t>
  </si>
  <si>
    <t>購入プロジェクト区分３</t>
  </si>
  <si>
    <t>AP3010318</t>
  </si>
  <si>
    <t>購入プロジェクト区分４</t>
  </si>
  <si>
    <t>AP3010319</t>
  </si>
  <si>
    <t>購入プロジェクト区分５</t>
  </si>
  <si>
    <t>AP3010320</t>
  </si>
  <si>
    <t>AP3010322</t>
  </si>
  <si>
    <t>AP3010323</t>
  </si>
  <si>
    <t>AP3010324</t>
  </si>
  <si>
    <t>AP3010325</t>
  </si>
  <si>
    <t>AP3010528</t>
  </si>
  <si>
    <t>AP3010529</t>
  </si>
  <si>
    <t>AP3010530</t>
  </si>
  <si>
    <t>AP3010531</t>
  </si>
  <si>
    <t>AP3010532</t>
  </si>
  <si>
    <t>AP3010534</t>
  </si>
  <si>
    <t>AP3010535</t>
  </si>
  <si>
    <t>AP3010536</t>
  </si>
  <si>
    <t>AP3010537</t>
  </si>
  <si>
    <t>AP3010538</t>
  </si>
  <si>
    <t>AP3010539</t>
  </si>
  <si>
    <t>AP3010540</t>
  </si>
  <si>
    <t>AP3010541</t>
  </si>
  <si>
    <t>AP3010542</t>
  </si>
  <si>
    <t>AP3010544</t>
  </si>
  <si>
    <t>AP3010545</t>
  </si>
  <si>
    <t>AP3010546</t>
  </si>
  <si>
    <t>AP3010547</t>
  </si>
  <si>
    <t>AP3020049</t>
  </si>
  <si>
    <t>AP3020050</t>
  </si>
  <si>
    <t>AP3020051</t>
  </si>
  <si>
    <t>AP3020052</t>
  </si>
  <si>
    <t>AP3020053</t>
  </si>
  <si>
    <t>AP3020055</t>
  </si>
  <si>
    <t>AP3020056</t>
  </si>
  <si>
    <t>AP3020057</t>
  </si>
  <si>
    <t>AP3020058</t>
  </si>
  <si>
    <t>AP3020059</t>
  </si>
  <si>
    <t>AP3020060</t>
  </si>
  <si>
    <t>AP3020061</t>
  </si>
  <si>
    <t>AP3020062</t>
  </si>
  <si>
    <t>AP3020063</t>
  </si>
  <si>
    <t>AP3020065</t>
  </si>
  <si>
    <t>AP3020066</t>
  </si>
  <si>
    <t>AP3020067</t>
  </si>
  <si>
    <t>AP3020068</t>
  </si>
  <si>
    <t>出金プロジェクト区分１</t>
  </si>
  <si>
    <t>AP3020069</t>
  </si>
  <si>
    <t>出金プロジェクト区分２</t>
  </si>
  <si>
    <t>AP3020070</t>
  </si>
  <si>
    <t>出金プロジェクト区分３</t>
  </si>
  <si>
    <t>AP3020071</t>
  </si>
  <si>
    <t>出金プロジェクト区分４</t>
  </si>
  <si>
    <t>AP3020072</t>
  </si>
  <si>
    <t>出金プロジェクト区分５</t>
  </si>
  <si>
    <t>AP3020073</t>
  </si>
  <si>
    <t>AP3020075</t>
  </si>
  <si>
    <t>AP3020076</t>
  </si>
  <si>
    <t>AP3020077</t>
  </si>
  <si>
    <t>AP3020078</t>
  </si>
  <si>
    <t>AP3020079</t>
  </si>
  <si>
    <t>AP3020080</t>
  </si>
  <si>
    <t>AP3020081</t>
  </si>
  <si>
    <t>AP3020082</t>
  </si>
  <si>
    <t>AP3020083</t>
  </si>
  <si>
    <t>AP3020085</t>
  </si>
  <si>
    <t>AP3020086</t>
  </si>
  <si>
    <t>AP3020087</t>
  </si>
  <si>
    <t>AP3020088</t>
  </si>
  <si>
    <t>AP3020231</t>
  </si>
  <si>
    <t>AP3020232</t>
  </si>
  <si>
    <t>AP3020233</t>
  </si>
  <si>
    <t>AP3020234</t>
  </si>
  <si>
    <t>AP3020235</t>
  </si>
  <si>
    <t>AP3020237</t>
  </si>
  <si>
    <t>AP3020238</t>
  </si>
  <si>
    <t>AP3020239</t>
  </si>
  <si>
    <t>AP3020240</t>
  </si>
  <si>
    <t>明細支払プロジェクト区分１</t>
  </si>
  <si>
    <t>AP3020241</t>
  </si>
  <si>
    <t>明細支払プロジェクト区分２</t>
  </si>
  <si>
    <t>AP3020242</t>
  </si>
  <si>
    <t>明細支払プロジェクト区分３</t>
  </si>
  <si>
    <t>AP3020243</t>
  </si>
  <si>
    <t>明細支払プロジェクト区分４</t>
  </si>
  <si>
    <t>AP3020244</t>
  </si>
  <si>
    <t>明細支払プロジェクト区分５</t>
  </si>
  <si>
    <t>AP3020245</t>
  </si>
  <si>
    <t>AP3020247</t>
  </si>
  <si>
    <t>AP3020248</t>
  </si>
  <si>
    <t>AP3020249</t>
  </si>
  <si>
    <t>AP3020250</t>
  </si>
  <si>
    <t>AP3020332</t>
  </si>
  <si>
    <t>AP3020333</t>
  </si>
  <si>
    <t>AP3020334</t>
  </si>
  <si>
    <t>AP3020335</t>
  </si>
  <si>
    <t>AP3020336</t>
  </si>
  <si>
    <t>AP3020338</t>
  </si>
  <si>
    <t>AP3020339</t>
  </si>
  <si>
    <t>AP3020340</t>
  </si>
  <si>
    <t>AP3020341</t>
  </si>
  <si>
    <t>AP3020342</t>
  </si>
  <si>
    <t>AP3020343</t>
  </si>
  <si>
    <t>AP3020344</t>
  </si>
  <si>
    <t>AP3020345</t>
  </si>
  <si>
    <t>AP3020346</t>
  </si>
  <si>
    <t>AP3020348</t>
  </si>
  <si>
    <t>AP3020349</t>
  </si>
  <si>
    <t>AP3020350</t>
  </si>
  <si>
    <t>AP3020351</t>
  </si>
  <si>
    <t>AP3010328</t>
  </si>
  <si>
    <t>AP3010329</t>
  </si>
  <si>
    <t>AP3010330</t>
  </si>
  <si>
    <t>AP3010331</t>
  </si>
  <si>
    <t>AP3010332</t>
  </si>
  <si>
    <t>AP3010333</t>
  </si>
  <si>
    <t>AP3010335</t>
  </si>
  <si>
    <t>AP3010336</t>
  </si>
  <si>
    <t>AP3010337</t>
  </si>
  <si>
    <t>AP3010338</t>
  </si>
  <si>
    <t>AP3010550</t>
  </si>
  <si>
    <t>AP3010551</t>
  </si>
  <si>
    <t>AP3010552</t>
  </si>
  <si>
    <t>AP3010553</t>
  </si>
  <si>
    <t>AP3010554</t>
  </si>
  <si>
    <t>AP3010555</t>
  </si>
  <si>
    <t>AP3010557</t>
  </si>
  <si>
    <t>AP3010558</t>
  </si>
  <si>
    <t>AP3010559</t>
  </si>
  <si>
    <t>AP3010560</t>
  </si>
  <si>
    <t>AP3020251</t>
    <phoneticPr fontId="5"/>
  </si>
  <si>
    <t>AP3020352</t>
    <phoneticPr fontId="5"/>
  </si>
  <si>
    <t>AP3020253</t>
  </si>
  <si>
    <t>AP3020254</t>
  </si>
  <si>
    <t>AP3020255</t>
  </si>
  <si>
    <t>AP3020256</t>
  </si>
  <si>
    <t>AP3020257</t>
  </si>
  <si>
    <t>AP3020258</t>
  </si>
  <si>
    <t>AP3020260</t>
  </si>
  <si>
    <t>AP3020261</t>
  </si>
  <si>
    <t>AP3020262</t>
  </si>
  <si>
    <t>AP3020263</t>
  </si>
  <si>
    <t>AP3020354</t>
  </si>
  <si>
    <t>AP3020355</t>
  </si>
  <si>
    <t>AP3020356</t>
  </si>
  <si>
    <t>AP3020357</t>
  </si>
  <si>
    <t>AP3020358</t>
  </si>
  <si>
    <t>AP3020359</t>
  </si>
  <si>
    <t>AP3020361</t>
  </si>
  <si>
    <t>AP3020362</t>
  </si>
  <si>
    <t>AP3020363</t>
  </si>
  <si>
    <t>AP3020364</t>
  </si>
  <si>
    <t>AP2010421</t>
  </si>
  <si>
    <t>AP3080040</t>
  </si>
  <si>
    <t>AP3080041</t>
  </si>
  <si>
    <t>AP3080042</t>
  </si>
  <si>
    <t>AP3080043</t>
  </si>
  <si>
    <t>AP3080044</t>
  </si>
  <si>
    <t>AP3080045</t>
  </si>
  <si>
    <t>AP3080046</t>
  </si>
  <si>
    <t>AP3080047</t>
  </si>
  <si>
    <t>AP3080049</t>
  </si>
  <si>
    <t>AP3080050</t>
  </si>
  <si>
    <t>AP3080051</t>
  </si>
  <si>
    <t>AP3080053</t>
  </si>
  <si>
    <t>AP3080054</t>
  </si>
  <si>
    <t>AP3080055</t>
  </si>
  <si>
    <t>AP3080057</t>
  </si>
  <si>
    <t>AP3080058</t>
  </si>
  <si>
    <t>AR1080202</t>
  </si>
  <si>
    <t>AR1080207</t>
  </si>
  <si>
    <t>AR1080208</t>
  </si>
  <si>
    <t>AR1080209</t>
  </si>
  <si>
    <t>AR1080210</t>
  </si>
  <si>
    <t>AP3010074</t>
  </si>
  <si>
    <t>AP3010075</t>
  </si>
  <si>
    <t>AP3010801</t>
  </si>
  <si>
    <t>AP3010802</t>
  </si>
  <si>
    <t>AP3010803</t>
  </si>
  <si>
    <t>AP3010804</t>
  </si>
  <si>
    <t>AP3010805</t>
  </si>
  <si>
    <t>AP3010806</t>
  </si>
  <si>
    <t>AP3010807</t>
  </si>
  <si>
    <t>AP3010808</t>
  </si>
  <si>
    <t>AP3010809</t>
  </si>
  <si>
    <t>AP3010810</t>
  </si>
  <si>
    <t>AP3010811</t>
  </si>
  <si>
    <t>AP3010812</t>
  </si>
  <si>
    <t>AP3011005</t>
  </si>
  <si>
    <t>AP3011015</t>
  </si>
  <si>
    <t>AP3011025</t>
  </si>
  <si>
    <t>AP3011035</t>
  </si>
  <si>
    <t>AP3011045</t>
  </si>
  <si>
    <t>AP3010205</t>
  </si>
  <si>
    <t>AP3010561</t>
  </si>
  <si>
    <t>AP3020104</t>
    <phoneticPr fontId="5"/>
  </si>
  <si>
    <t>AP3010076</t>
    <phoneticPr fontId="5"/>
  </si>
  <si>
    <t>MM2010301</t>
    <phoneticPr fontId="5"/>
  </si>
  <si>
    <t>MM2010302</t>
    <phoneticPr fontId="5"/>
  </si>
  <si>
    <t>回収予定確定単位（共通・営業債権）</t>
    <rPh sb="4" eb="6">
      <t>カクテイ</t>
    </rPh>
    <rPh sb="6" eb="8">
      <t>タンイ</t>
    </rPh>
    <phoneticPr fontId="2"/>
  </si>
  <si>
    <t>回収予定確定単位（営業外債権）</t>
    <rPh sb="4" eb="6">
      <t>カクテイ</t>
    </rPh>
    <rPh sb="6" eb="8">
      <t>タンイ</t>
    </rPh>
    <phoneticPr fontId="2"/>
  </si>
  <si>
    <t>回収条件３-回収サイト１-回収予定日（設定）</t>
    <rPh sb="17" eb="18">
      <t>ビ</t>
    </rPh>
    <rPh sb="19" eb="21">
      <t>セッテイ</t>
    </rPh>
    <phoneticPr fontId="2"/>
  </si>
  <si>
    <t>回収条件３-回収サイト１-回収予定日（月）</t>
    <rPh sb="17" eb="18">
      <t>ビ</t>
    </rPh>
    <rPh sb="19" eb="20">
      <t>ツキ</t>
    </rPh>
    <phoneticPr fontId="2"/>
  </si>
  <si>
    <t>回収条件３-回収サイト１-回収予定日（日）</t>
    <rPh sb="17" eb="18">
      <t>ビ</t>
    </rPh>
    <rPh sb="19" eb="20">
      <t>ニチ</t>
    </rPh>
    <phoneticPr fontId="2"/>
  </si>
  <si>
    <t>回収条件３-回収サイト２-回収予定日（設定）</t>
    <rPh sb="17" eb="18">
      <t>ビ</t>
    </rPh>
    <rPh sb="19" eb="21">
      <t>セッテイ</t>
    </rPh>
    <phoneticPr fontId="2"/>
  </si>
  <si>
    <t>回収条件３-回収サイト２-回収予定日（月）</t>
    <rPh sb="17" eb="18">
      <t>ビ</t>
    </rPh>
    <rPh sb="19" eb="20">
      <t>ツキ</t>
    </rPh>
    <phoneticPr fontId="2"/>
  </si>
  <si>
    <t>回収条件３-回収サイト２-回収予定日（日）</t>
    <rPh sb="17" eb="18">
      <t>ビ</t>
    </rPh>
    <rPh sb="19" eb="20">
      <t>ニチ</t>
    </rPh>
    <phoneticPr fontId="2"/>
  </si>
  <si>
    <t>回収条件３-回収サイト３-回収予定日（設定）</t>
    <rPh sb="17" eb="18">
      <t>ビ</t>
    </rPh>
    <rPh sb="19" eb="21">
      <t>セッテイ</t>
    </rPh>
    <phoneticPr fontId="2"/>
  </si>
  <si>
    <t>回収条件３-回収サイト３-回収予定日（月）</t>
    <rPh sb="17" eb="18">
      <t>ビ</t>
    </rPh>
    <rPh sb="19" eb="20">
      <t>ツキ</t>
    </rPh>
    <phoneticPr fontId="2"/>
  </si>
  <si>
    <t>回収条件３-回収サイト３-回収予定日（日）</t>
    <rPh sb="17" eb="18">
      <t>ビ</t>
    </rPh>
    <rPh sb="19" eb="20">
      <t>ニチ</t>
    </rPh>
    <phoneticPr fontId="2"/>
  </si>
  <si>
    <t>購入限度額</t>
    <rPh sb="0" eb="5">
      <t>コウニュウゲンドガク</t>
    </rPh>
    <phoneticPr fontId="18"/>
  </si>
  <si>
    <t>AP2010801</t>
  </si>
  <si>
    <t>AP2010903</t>
  </si>
  <si>
    <t>支払条件１-支払サイト１-分割割当値</t>
    <rPh sb="13" eb="15">
      <t>ブンカツ</t>
    </rPh>
    <rPh sb="15" eb="17">
      <t>ワリアテ</t>
    </rPh>
    <rPh sb="17" eb="18">
      <t>アタイ</t>
    </rPh>
    <phoneticPr fontId="18"/>
  </si>
  <si>
    <t>AP2010918</t>
  </si>
  <si>
    <t>支払条件１-支払サイト２-分割割当値</t>
    <rPh sb="13" eb="15">
      <t>ブンカツ</t>
    </rPh>
    <rPh sb="15" eb="17">
      <t>ワリアテ</t>
    </rPh>
    <rPh sb="17" eb="18">
      <t>アタイ</t>
    </rPh>
    <phoneticPr fontId="18"/>
  </si>
  <si>
    <t>AP2010928</t>
  </si>
  <si>
    <t>支払条件１-支払サイト３-分割割当値</t>
    <rPh sb="13" eb="15">
      <t>ブンカツ</t>
    </rPh>
    <rPh sb="15" eb="17">
      <t>ワリアテ</t>
    </rPh>
    <rPh sb="17" eb="18">
      <t>アタイ</t>
    </rPh>
    <phoneticPr fontId="18"/>
  </si>
  <si>
    <t>AP2010938</t>
  </si>
  <si>
    <t>支払条件２-基準額</t>
    <rPh sb="6" eb="8">
      <t>キジュン</t>
    </rPh>
    <rPh sb="8" eb="9">
      <t>ガク</t>
    </rPh>
    <phoneticPr fontId="18"/>
  </si>
  <si>
    <t>AP2011031</t>
  </si>
  <si>
    <t>支払条件２-支払サイト１-分割割当値</t>
    <rPh sb="13" eb="15">
      <t>ブンカツ</t>
    </rPh>
    <rPh sb="15" eb="17">
      <t>ワリアテ</t>
    </rPh>
    <rPh sb="17" eb="18">
      <t>アタイ</t>
    </rPh>
    <phoneticPr fontId="18"/>
  </si>
  <si>
    <t>AP2011048</t>
  </si>
  <si>
    <t>支払条件２-支払サイト２-分割割当値</t>
    <rPh sb="13" eb="15">
      <t>ブンカツ</t>
    </rPh>
    <rPh sb="15" eb="17">
      <t>ワリアテ</t>
    </rPh>
    <rPh sb="17" eb="18">
      <t>アタイ</t>
    </rPh>
    <phoneticPr fontId="18"/>
  </si>
  <si>
    <t>AP2011058</t>
  </si>
  <si>
    <t>支払条件２-支払サイト３-分割割当値</t>
    <rPh sb="13" eb="15">
      <t>ブンカツ</t>
    </rPh>
    <rPh sb="15" eb="17">
      <t>ワリアテ</t>
    </rPh>
    <rPh sb="17" eb="18">
      <t>アタイ</t>
    </rPh>
    <phoneticPr fontId="18"/>
  </si>
  <si>
    <t>AP2011068</t>
  </si>
  <si>
    <t>支払条件３-基準額</t>
    <rPh sb="6" eb="8">
      <t>キジュン</t>
    </rPh>
    <rPh sb="8" eb="9">
      <t>ガク</t>
    </rPh>
    <phoneticPr fontId="18"/>
  </si>
  <si>
    <t>AP2011161</t>
  </si>
  <si>
    <t>支払条件３-支払サイト１-分割割当値</t>
    <rPh sb="13" eb="15">
      <t>ブンカツ</t>
    </rPh>
    <rPh sb="15" eb="17">
      <t>ワリアテ</t>
    </rPh>
    <rPh sb="17" eb="18">
      <t>アタイ</t>
    </rPh>
    <phoneticPr fontId="18"/>
  </si>
  <si>
    <t>AP2011178</t>
  </si>
  <si>
    <t>支払条件３-支払サイト２-分割割当値</t>
    <rPh sb="13" eb="15">
      <t>ブンカツ</t>
    </rPh>
    <rPh sb="15" eb="17">
      <t>ワリアテ</t>
    </rPh>
    <rPh sb="17" eb="18">
      <t>アタイ</t>
    </rPh>
    <phoneticPr fontId="18"/>
  </si>
  <si>
    <t>AP2011188</t>
  </si>
  <si>
    <t>支払条件３-支払サイト３-分割割当値</t>
    <rPh sb="13" eb="15">
      <t>ブンカツ</t>
    </rPh>
    <rPh sb="15" eb="17">
      <t>ワリアテ</t>
    </rPh>
    <rPh sb="17" eb="18">
      <t>アタイ</t>
    </rPh>
    <phoneticPr fontId="18"/>
  </si>
  <si>
    <t>AP2011198</t>
  </si>
  <si>
    <t>AP2011318</t>
  </si>
  <si>
    <t>AP2011328</t>
  </si>
  <si>
    <t>AP2011338</t>
  </si>
  <si>
    <t>AP2011431</t>
  </si>
  <si>
    <t>AP2011448</t>
  </si>
  <si>
    <t>AP2011458</t>
  </si>
  <si>
    <t>AP2011468</t>
  </si>
  <si>
    <t>AP2011561</t>
  </si>
  <si>
    <t>AP2011578</t>
  </si>
  <si>
    <t>AP2011588</t>
  </si>
  <si>
    <t>AP2011598</t>
  </si>
  <si>
    <t>AP2011702</t>
  </si>
  <si>
    <t>AP2011703</t>
  </si>
  <si>
    <t>AP2011704</t>
  </si>
  <si>
    <t>AP2011705</t>
  </si>
  <si>
    <t>AP2011706</t>
  </si>
  <si>
    <t>AP2011802</t>
  </si>
  <si>
    <t>AP2011803</t>
  </si>
  <si>
    <t>AP2011804</t>
  </si>
  <si>
    <t>支払条件１-支払サイト１-支払方法コード</t>
  </si>
  <si>
    <t>AP2011811</t>
  </si>
  <si>
    <t>支払条件１-支払サイト１-休日支払指定</t>
  </si>
  <si>
    <t>AP2011812</t>
  </si>
  <si>
    <t>支払条件１-支払サイト１-休日パターンコード</t>
  </si>
  <si>
    <t>AP2011813</t>
  </si>
  <si>
    <t>AP2011814</t>
  </si>
  <si>
    <t>AP2011815</t>
  </si>
  <si>
    <t>AP2011816</t>
  </si>
  <si>
    <t>AP2011817</t>
  </si>
  <si>
    <t>AP2011818</t>
  </si>
  <si>
    <t>支払条件１-支払サイト２-支払方法コード</t>
  </si>
  <si>
    <t>AP2011821</t>
  </si>
  <si>
    <t>支払条件１-支払サイト２-休日支払指定</t>
  </si>
  <si>
    <t>AP2011822</t>
  </si>
  <si>
    <t>支払条件１-支払サイト２-休日パターンコード</t>
  </si>
  <si>
    <t>AP2011823</t>
  </si>
  <si>
    <t>AP2011824</t>
  </si>
  <si>
    <t>AP2011825</t>
  </si>
  <si>
    <t>AP2011826</t>
  </si>
  <si>
    <t>AP2011827</t>
  </si>
  <si>
    <t>AP2011828</t>
  </si>
  <si>
    <t>支払条件１-支払サイト３-支払方法コード</t>
  </si>
  <si>
    <t>AP2011831</t>
  </si>
  <si>
    <t>支払条件１-支払サイト３-休日支払指定</t>
  </si>
  <si>
    <t>AP2011832</t>
  </si>
  <si>
    <t>支払条件１-支払サイト３-休日パターンコード</t>
  </si>
  <si>
    <t>AP2011833</t>
  </si>
  <si>
    <t>AP2011834</t>
  </si>
  <si>
    <t>AP2011835</t>
  </si>
  <si>
    <t>AP2011836</t>
  </si>
  <si>
    <t>AP2011837</t>
  </si>
  <si>
    <t>AP2011838</t>
  </si>
  <si>
    <t>AP2011931</t>
  </si>
  <si>
    <t>AP2011932</t>
  </si>
  <si>
    <t>AP2011933</t>
  </si>
  <si>
    <t>AP2011934</t>
  </si>
  <si>
    <t>支払条件２-支払サイト１-支払方法コード</t>
  </si>
  <si>
    <t>AP2011941</t>
  </si>
  <si>
    <t>支払条件２-支払サイト１-休日支払指定</t>
  </si>
  <si>
    <t>AP2011942</t>
  </si>
  <si>
    <t>支払条件２-支払サイト１-休日パターンコード</t>
  </si>
  <si>
    <t>AP2011943</t>
  </si>
  <si>
    <t>AP2011944</t>
  </si>
  <si>
    <t>AP2011945</t>
  </si>
  <si>
    <t>AP2011946</t>
  </si>
  <si>
    <t>AP2011947</t>
  </si>
  <si>
    <t>AP2011948</t>
  </si>
  <si>
    <t>支払条件２-支払サイト２-支払方法コード</t>
  </si>
  <si>
    <t>AP2011951</t>
  </si>
  <si>
    <t>支払条件２-支払サイト２-休日支払指定</t>
  </si>
  <si>
    <t>AP2011952</t>
  </si>
  <si>
    <t>支払条件２-支払サイト２-休日パターンコード</t>
  </si>
  <si>
    <t>AP2011953</t>
  </si>
  <si>
    <t>AP2011954</t>
  </si>
  <si>
    <t>AP2011955</t>
  </si>
  <si>
    <t>AP2011956</t>
  </si>
  <si>
    <t>AP2011957</t>
  </si>
  <si>
    <t>AP2011958</t>
  </si>
  <si>
    <t>支払条件２-支払サイト３-支払方法コード</t>
  </si>
  <si>
    <t>AP2011961</t>
  </si>
  <si>
    <t>支払条件２-支払サイト３-休日支払指定</t>
  </si>
  <si>
    <t>AP2011962</t>
  </si>
  <si>
    <t>支払条件２-支払サイト３-休日パターンコード</t>
  </si>
  <si>
    <t>AP2011963</t>
  </si>
  <si>
    <t>AP2011964</t>
  </si>
  <si>
    <t>AP2011965</t>
  </si>
  <si>
    <t>AP2011966</t>
  </si>
  <si>
    <t>AP2011967</t>
  </si>
  <si>
    <t>AP2011968</t>
  </si>
  <si>
    <t>AP2012061</t>
  </si>
  <si>
    <t>AP2012062</t>
  </si>
  <si>
    <t>AP2012063</t>
  </si>
  <si>
    <t>AP2012064</t>
  </si>
  <si>
    <t>支払条件３-支払サイト１-支払方法コード</t>
  </si>
  <si>
    <t>AP2012071</t>
  </si>
  <si>
    <t>支払条件３-支払サイト１-休日支払指定</t>
  </si>
  <si>
    <t>AP2012072</t>
  </si>
  <si>
    <t>支払条件３-支払サイト１-休日パターンコード</t>
  </si>
  <si>
    <t>AP2012073</t>
  </si>
  <si>
    <t>AP2012074</t>
  </si>
  <si>
    <t>AP2012075</t>
  </si>
  <si>
    <t>AP2012076</t>
  </si>
  <si>
    <t>AP2012077</t>
  </si>
  <si>
    <t>AP2012078</t>
  </si>
  <si>
    <t>支払条件３-支払サイト２-支払方法コード</t>
  </si>
  <si>
    <t>AP2012081</t>
  </si>
  <si>
    <t>支払条件３-支払サイト２-休日支払指定</t>
  </si>
  <si>
    <t>AP2012082</t>
  </si>
  <si>
    <t>支払条件３-支払サイト２-休日パターンコード</t>
  </si>
  <si>
    <t>AP2012083</t>
  </si>
  <si>
    <t>AP2012084</t>
  </si>
  <si>
    <t>AP2012085</t>
  </si>
  <si>
    <t>AP2012086</t>
  </si>
  <si>
    <t>AP2012087</t>
  </si>
  <si>
    <t>AP2012088</t>
  </si>
  <si>
    <t>支払条件３-支払サイト３-支払方法コード</t>
  </si>
  <si>
    <t>AP2012091</t>
  </si>
  <si>
    <t>支払条件３-支払サイト３-休日支払指定</t>
  </si>
  <si>
    <t>AP2012092</t>
  </si>
  <si>
    <t>支払条件３-支払サイト３-休日パターンコード</t>
  </si>
  <si>
    <t>AP2012093</t>
  </si>
  <si>
    <t>AP2012094</t>
  </si>
  <si>
    <t>AP2012095</t>
  </si>
  <si>
    <t>AP2012096</t>
  </si>
  <si>
    <t>AP2012097</t>
  </si>
  <si>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</si>
  <si>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</si>
  <si>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</si>
  <si>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</si>
  <si>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</si>
  <si>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</si>
  <si>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</si>
  <si>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</si>
  <si>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</si>
  <si>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</si>
  <si>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</si>
  <si>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</si>
  <si>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</si>
  <si>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</si>
  <si>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</si>
  <si>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</si>
  <si>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</si>
  <si>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</si>
  <si>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</si>
  <si>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</si>
  <si>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</si>
  <si>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</si>
  <si>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</si>
  <si>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</si>
  <si>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</si>
  <si>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</si>
  <si>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</si>
  <si>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</si>
  <si>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</si>
  <si>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</si>
  <si>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</si>
  <si>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</si>
  <si>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</si>
  <si>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</si>
  <si>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</si>
  <si>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</si>
  <si>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</si>
  <si>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</si>
  <si>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</si>
  <si>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</si>
  <si>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</si>
  <si>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</si>
  <si>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</si>
  <si>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</si>
  <si>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</si>
  <si>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</si>
  <si>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</si>
  <si>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</si>
  <si>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</si>
  <si>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</si>
  <si>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</si>
  <si>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</si>
  <si>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</si>
  <si>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</si>
  <si>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</si>
  <si>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</si>
  <si>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</si>
  <si>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</si>
  <si>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</si>
  <si>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</si>
  <si>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</si>
  <si>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</si>
  <si>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</si>
  <si>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</si>
  <si>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</si>
  <si>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</si>
  <si>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</si>
  <si>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</si>
  <si>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</si>
  <si>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</si>
  <si>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</si>
  <si>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</si>
  <si>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</si>
  <si>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</si>
  <si>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</si>
  <si>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</si>
  <si>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</si>
  <si>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</si>
  <si>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</si>
  <si>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</si>
  <si>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</si>
  <si>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</si>
  <si>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</si>
  <si>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</si>
  <si>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AP2012601</t>
  </si>
  <si>
    <t>AP2012602</t>
  </si>
  <si>
    <t>AP2012603</t>
  </si>
  <si>
    <t>AP2012604</t>
  </si>
  <si>
    <t>AP2012605</t>
  </si>
  <si>
    <t>AP2012606</t>
  </si>
  <si>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</si>
  <si>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</si>
  <si>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</si>
  <si>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</si>
  <si>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</si>
  <si>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</si>
  <si>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</si>
  <si>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</si>
  <si>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</si>
  <si>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</si>
  <si>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</si>
  <si>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</si>
  <si>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</si>
  <si>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</si>
  <si>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</si>
  <si>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</si>
  <si>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</si>
  <si>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</si>
  <si>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</si>
  <si>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</si>
  <si>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</si>
  <si>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</si>
  <si>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</si>
  <si>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</si>
  <si>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</si>
  <si>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</si>
  <si>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</si>
  <si>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</si>
  <si>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</si>
  <si>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</si>
  <si>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</si>
  <si>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</si>
  <si>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</si>
  <si>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</si>
  <si>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</si>
  <si>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</si>
  <si>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</si>
  <si>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</si>
  <si>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</si>
  <si>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</si>
  <si>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</si>
  <si>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</si>
  <si>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</si>
  <si>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</si>
  <si>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</si>
  <si>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</si>
  <si>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</si>
  <si>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</si>
  <si>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</si>
  <si>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</si>
  <si>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</si>
  <si>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</si>
  <si>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</si>
  <si>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</si>
  <si>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</si>
  <si>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</si>
  <si>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</si>
  <si>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</si>
  <si>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</si>
  <si>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</si>
  <si>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</si>
  <si>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</si>
  <si>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</si>
  <si>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</si>
  <si>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</si>
  <si>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</si>
  <si>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</si>
  <si>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</si>
  <si>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</si>
  <si>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</si>
  <si>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</si>
  <si>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</si>
  <si>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</si>
  <si>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</si>
  <si>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</si>
  <si>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</si>
  <si>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</si>
  <si>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</si>
  <si>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</si>
  <si>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</si>
  <si>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</si>
  <si>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</si>
  <si>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</si>
  <si>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</si>
  <si>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</si>
  <si>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</si>
  <si>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</si>
  <si>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</si>
  <si>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</si>
  <si>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</si>
  <si>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</si>
  <si>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</si>
  <si>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</si>
  <si>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</si>
  <si>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</si>
  <si>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</si>
  <si>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</si>
  <si>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</si>
  <si>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</si>
  <si>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</si>
  <si>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</si>
  <si>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</si>
  <si>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</si>
  <si>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</si>
  <si>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</si>
  <si>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</si>
  <si>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</si>
  <si>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</si>
  <si>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</si>
  <si>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</si>
  <si>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</si>
  <si>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</si>
  <si>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</si>
  <si>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</si>
  <si>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</si>
  <si>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</si>
  <si>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</si>
  <si>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</si>
  <si>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</si>
  <si>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</si>
  <si>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</si>
  <si>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</si>
  <si>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</si>
  <si>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</si>
  <si>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</si>
  <si>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</si>
  <si>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</si>
  <si>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</si>
  <si>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</si>
  <si>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</si>
  <si>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</si>
  <si>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</si>
  <si>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</si>
  <si>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</si>
  <si>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</si>
  <si>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</si>
  <si>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</si>
  <si>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</si>
  <si>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</si>
  <si>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</si>
  <si>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</si>
  <si>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</si>
  <si>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</si>
  <si>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</si>
  <si>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</si>
  <si>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</si>
  <si>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</si>
  <si>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</si>
  <si>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</si>
  <si>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</si>
  <si>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</si>
  <si>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</si>
  <si>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</si>
  <si>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</si>
  <si>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</si>
  <si>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</si>
  <si>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</si>
  <si>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</si>
  <si>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</si>
  <si>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</si>
  <si>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</si>
  <si>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</si>
  <si>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</si>
  <si>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</si>
  <si>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</si>
  <si>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</si>
  <si>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AP2013501</t>
  </si>
  <si>
    <t>AP2013502</t>
  </si>
  <si>
    <t>AP2013503</t>
  </si>
  <si>
    <t>AP2013504</t>
  </si>
  <si>
    <t>AP2013505</t>
  </si>
  <si>
    <t>AP2013506</t>
  </si>
  <si>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</si>
  <si>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</si>
  <si>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</si>
  <si>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</si>
  <si>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</si>
  <si>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</si>
  <si>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</si>
  <si>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</si>
  <si>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</si>
  <si>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</si>
  <si>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</si>
  <si>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</si>
  <si>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</si>
  <si>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</si>
  <si>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</si>
  <si>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</si>
  <si>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</si>
  <si>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</si>
  <si>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</si>
  <si>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</si>
  <si>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</si>
  <si>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</si>
  <si>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</si>
  <si>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</si>
  <si>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</si>
  <si>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</si>
  <si>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</si>
  <si>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</si>
  <si>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</si>
  <si>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</si>
  <si>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</si>
  <si>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</si>
  <si>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</si>
  <si>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</si>
  <si>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</si>
  <si>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</si>
  <si>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</si>
  <si>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</si>
  <si>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</si>
  <si>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</si>
  <si>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</si>
  <si>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</si>
  <si>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</si>
  <si>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</si>
  <si>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</si>
  <si>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</si>
  <si>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</si>
  <si>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</si>
  <si>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</si>
  <si>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</si>
  <si>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</si>
  <si>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</si>
  <si>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</si>
  <si>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</si>
  <si>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</si>
  <si>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</si>
  <si>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</si>
  <si>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</si>
  <si>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</si>
  <si>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</si>
  <si>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</si>
  <si>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</si>
  <si>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</si>
  <si>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</si>
  <si>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</si>
  <si>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</si>
  <si>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</si>
  <si>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</si>
  <si>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</si>
  <si>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</si>
  <si>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</si>
  <si>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</si>
  <si>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</si>
  <si>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</si>
  <si>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</si>
  <si>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</si>
  <si>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</si>
  <si>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</si>
  <si>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</si>
  <si>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</si>
  <si>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</si>
  <si>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</si>
  <si>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</si>
  <si>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</si>
  <si>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</si>
  <si>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</si>
  <si>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</si>
  <si>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</si>
  <si>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</si>
  <si>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</si>
  <si>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</si>
  <si>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</si>
  <si>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</si>
  <si>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</si>
  <si>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</si>
  <si>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</si>
  <si>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</si>
  <si>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</si>
  <si>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</si>
  <si>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</si>
  <si>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</si>
  <si>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</si>
  <si>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</si>
  <si>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</si>
  <si>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</si>
  <si>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</si>
  <si>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</si>
  <si>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</si>
  <si>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</si>
  <si>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</si>
  <si>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</si>
  <si>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</si>
  <si>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</si>
  <si>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</si>
  <si>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</si>
  <si>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</si>
  <si>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</si>
  <si>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</si>
  <si>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</si>
  <si>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</si>
  <si>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</si>
  <si>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</si>
  <si>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</si>
  <si>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</si>
  <si>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</si>
  <si>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</si>
  <si>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</si>
  <si>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</si>
  <si>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</si>
  <si>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</si>
  <si>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</si>
  <si>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</si>
  <si>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</si>
  <si>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</si>
  <si>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</si>
  <si>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</si>
  <si>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</si>
  <si>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</si>
  <si>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</si>
  <si>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</si>
  <si>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</si>
  <si>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</si>
  <si>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</si>
  <si>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</si>
  <si>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</si>
  <si>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</si>
  <si>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</si>
  <si>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</si>
  <si>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</si>
  <si>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</si>
  <si>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</si>
  <si>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</si>
  <si>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</si>
  <si>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</si>
  <si>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</si>
  <si>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</si>
  <si>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</si>
  <si>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</si>
  <si>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</si>
  <si>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</si>
  <si>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</si>
  <si>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</si>
  <si>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</si>
  <si>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</si>
  <si>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</si>
  <si>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</si>
  <si>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AP2014401</t>
  </si>
  <si>
    <t>AP2014402</t>
  </si>
  <si>
    <t>AP2014403</t>
  </si>
  <si>
    <t>AP2014404</t>
  </si>
  <si>
    <t>AP2014405</t>
  </si>
  <si>
    <t>AP2014406</t>
  </si>
  <si>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</si>
  <si>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</si>
  <si>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</si>
  <si>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</si>
  <si>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</si>
  <si>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</si>
  <si>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</si>
  <si>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</si>
  <si>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</si>
  <si>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</si>
  <si>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</si>
  <si>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</si>
  <si>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</si>
  <si>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</si>
  <si>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</si>
  <si>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</si>
  <si>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</si>
  <si>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</si>
  <si>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</si>
  <si>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</si>
  <si>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</si>
  <si>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</si>
  <si>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</si>
  <si>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</si>
  <si>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</si>
  <si>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</si>
  <si>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</si>
  <si>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</si>
  <si>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</si>
  <si>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</si>
  <si>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</si>
  <si>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</si>
  <si>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</si>
  <si>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</si>
  <si>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</si>
  <si>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</si>
  <si>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</si>
  <si>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</si>
  <si>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</si>
  <si>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</si>
  <si>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</si>
  <si>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</si>
  <si>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</si>
  <si>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</si>
  <si>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</si>
  <si>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</si>
  <si>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</si>
  <si>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</si>
  <si>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</si>
  <si>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</si>
  <si>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</si>
  <si>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</si>
  <si>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</si>
  <si>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</si>
  <si>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</si>
  <si>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</si>
  <si>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</si>
  <si>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</si>
  <si>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</si>
  <si>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</si>
  <si>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</si>
  <si>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</si>
  <si>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</si>
  <si>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</si>
  <si>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</si>
  <si>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</si>
  <si>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</si>
  <si>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</si>
  <si>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</si>
  <si>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</si>
  <si>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</si>
  <si>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</si>
  <si>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</si>
  <si>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</si>
  <si>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</si>
  <si>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</si>
  <si>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</si>
  <si>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</si>
  <si>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</si>
  <si>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</si>
  <si>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</si>
  <si>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</si>
  <si>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</si>
  <si>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</si>
  <si>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</si>
  <si>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</si>
  <si>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</si>
  <si>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</si>
  <si>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</si>
  <si>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</si>
  <si>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</si>
  <si>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</si>
  <si>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</si>
  <si>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</si>
  <si>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</si>
  <si>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</si>
  <si>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</si>
  <si>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</si>
  <si>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</si>
  <si>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</si>
  <si>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</si>
  <si>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</si>
  <si>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</si>
  <si>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</si>
  <si>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</si>
  <si>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</si>
  <si>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</si>
  <si>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</si>
  <si>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</si>
  <si>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</si>
  <si>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</si>
  <si>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</si>
  <si>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</si>
  <si>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</si>
  <si>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</si>
  <si>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</si>
  <si>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</si>
  <si>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</si>
  <si>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</si>
  <si>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</si>
  <si>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</si>
  <si>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</si>
  <si>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</si>
  <si>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</si>
  <si>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</si>
  <si>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</si>
  <si>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</si>
  <si>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</si>
  <si>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</si>
  <si>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</si>
  <si>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</si>
  <si>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</si>
  <si>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</si>
  <si>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</si>
  <si>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</si>
  <si>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</si>
  <si>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</si>
  <si>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</si>
  <si>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</si>
  <si>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</si>
  <si>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</si>
  <si>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</si>
  <si>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</si>
  <si>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</si>
  <si>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</si>
  <si>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</si>
  <si>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</si>
  <si>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</si>
  <si>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AP2015174</t>
  </si>
  <si>
    <t>AP2015175</t>
  </si>
  <si>
    <t>AP2015176</t>
  </si>
  <si>
    <t>支払条件３-精算サイト１-日指定の月末調整</t>
  </si>
  <si>
    <t>AP2015177</t>
  </si>
  <si>
    <t>AP2015178</t>
  </si>
  <si>
    <t>支払条件３-精算サイト２-支払方法コード</t>
  </si>
  <si>
    <t>AP2015181</t>
  </si>
  <si>
    <t>支払条件３-精算サイト２-休日支払指定</t>
  </si>
  <si>
    <t>AP2015182</t>
  </si>
  <si>
    <t>支払条件３-精算サイト２-休日パターンコード</t>
  </si>
  <si>
    <t>AP2015183</t>
  </si>
  <si>
    <t>AP2015184</t>
  </si>
  <si>
    <t>AP2015185</t>
  </si>
  <si>
    <t>AP2015186</t>
  </si>
  <si>
    <t>支払条件３-精算サイト２-日指定の月末調整</t>
  </si>
  <si>
    <t>AP2015187</t>
  </si>
  <si>
    <t>AP2015188</t>
  </si>
  <si>
    <t>支払条件３-精算サイト３-支払方法コード</t>
  </si>
  <si>
    <t>AP2015191</t>
  </si>
  <si>
    <t>支払条件３-精算サイト３-休日支払指定</t>
  </si>
  <si>
    <t>AP2015192</t>
  </si>
  <si>
    <t>支払条件３-精算サイト３-休日パターンコード</t>
  </si>
  <si>
    <t>AP2015193</t>
  </si>
  <si>
    <t>AP2015194</t>
  </si>
  <si>
    <t>AP2015195</t>
  </si>
  <si>
    <t>AP2015196</t>
  </si>
  <si>
    <t>支払条件３-精算サイト３-日指定の月末調整</t>
  </si>
  <si>
    <t>AP2015197</t>
  </si>
  <si>
    <t>AP2015198</t>
  </si>
  <si>
    <t>取引通貨コード</t>
    <rPh sb="0" eb="2">
      <t>トリヒキ</t>
    </rPh>
    <rPh sb="2" eb="4">
      <t>ツウカ</t>
    </rPh>
    <phoneticPr fontId="50"/>
  </si>
  <si>
    <t>通貨コード</t>
    <rPh sb="0" eb="2">
      <t>ツウカ</t>
    </rPh>
    <phoneticPr fontId="11"/>
  </si>
  <si>
    <t>購入限度額</t>
    <rPh sb="0" eb="2">
      <t>コウニュウ</t>
    </rPh>
    <rPh sb="2" eb="4">
      <t>ゲンド</t>
    </rPh>
    <rPh sb="4" eb="5">
      <t>ガク</t>
    </rPh>
    <phoneticPr fontId="0"/>
  </si>
  <si>
    <t>仕入端数処理額</t>
    <rPh sb="0" eb="2">
      <t>シイレ</t>
    </rPh>
    <rPh sb="6" eb="7">
      <t>ガク</t>
    </rPh>
    <phoneticPr fontId="2"/>
  </si>
  <si>
    <t>MM2010401</t>
  </si>
  <si>
    <t>債務区分ごとの精算</t>
    <rPh sb="0" eb="2">
      <t>サイム</t>
    </rPh>
    <rPh sb="2" eb="4">
      <t>クブン</t>
    </rPh>
    <rPh sb="7" eb="9">
      <t>セイサン</t>
    </rPh>
    <phoneticPr fontId="18"/>
  </si>
  <si>
    <t>精算締日コード</t>
    <rPh sb="0" eb="2">
      <t>セイサン</t>
    </rPh>
    <rPh sb="2" eb="4">
      <t>シメビ</t>
    </rPh>
    <phoneticPr fontId="18"/>
  </si>
  <si>
    <t>精算単位</t>
    <rPh sb="0" eb="2">
      <t>セイサン</t>
    </rPh>
    <rPh sb="2" eb="4">
      <t>タンイ</t>
    </rPh>
    <phoneticPr fontId="18"/>
  </si>
  <si>
    <t>支払予定確定単位</t>
    <rPh sb="0" eb="2">
      <t>シハラ</t>
    </rPh>
    <rPh sb="2" eb="4">
      <t>ヨテイ</t>
    </rPh>
    <rPh sb="4" eb="6">
      <t>カクテイ</t>
    </rPh>
    <rPh sb="6" eb="8">
      <t>タンイ</t>
    </rPh>
    <phoneticPr fontId="18"/>
  </si>
  <si>
    <t>精算単位（営業外債務）</t>
    <rPh sb="0" eb="2">
      <t>セイサン</t>
    </rPh>
    <rPh sb="2" eb="4">
      <t>タンイ</t>
    </rPh>
    <phoneticPr fontId="18"/>
  </si>
  <si>
    <t>AP2011707</t>
    <phoneticPr fontId="5"/>
  </si>
  <si>
    <t>支払予定確定単位（営業外債務）</t>
    <rPh sb="0" eb="2">
      <t>シハラ</t>
    </rPh>
    <rPh sb="2" eb="4">
      <t>ヨテイ</t>
    </rPh>
    <rPh sb="4" eb="6">
      <t>カクテイ</t>
    </rPh>
    <rPh sb="6" eb="8">
      <t>タンイ</t>
    </rPh>
    <phoneticPr fontId="18"/>
  </si>
  <si>
    <t>支払条件１-支払サイト１-支払予定日（設定）</t>
    <rPh sb="19" eb="21">
      <t>セッテイ</t>
    </rPh>
    <phoneticPr fontId="11"/>
  </si>
  <si>
    <t>支払条件１-支払サイト１-支払予定日（月）</t>
    <rPh sb="19" eb="20">
      <t>ツキ</t>
    </rPh>
    <phoneticPr fontId="11"/>
  </si>
  <si>
    <t>支払条件１-支払サイト１-支払予定日（日）</t>
    <rPh sb="19" eb="20">
      <t>ニチ</t>
    </rPh>
    <phoneticPr fontId="11"/>
  </si>
  <si>
    <t>支払条件１-支払サイト１-分割割当値</t>
    <rPh sb="13" eb="15">
      <t>ブンカツ</t>
    </rPh>
    <rPh sb="15" eb="17">
      <t>ワリアテ</t>
    </rPh>
    <rPh sb="17" eb="18">
      <t>アタイ</t>
    </rPh>
    <phoneticPr fontId="11"/>
  </si>
  <si>
    <t>支払条件１-支払サイト２-支払予定日（設定）</t>
    <rPh sb="19" eb="21">
      <t>セッテイ</t>
    </rPh>
    <phoneticPr fontId="11"/>
  </si>
  <si>
    <t>支払条件１-支払サイト２-支払予定日（月）</t>
    <rPh sb="19" eb="20">
      <t>ツキ</t>
    </rPh>
    <phoneticPr fontId="11"/>
  </si>
  <si>
    <t>支払条件１-支払サイト２-支払予定日（日）</t>
    <rPh sb="19" eb="20">
      <t>ニチ</t>
    </rPh>
    <phoneticPr fontId="11"/>
  </si>
  <si>
    <t>支払条件１-支払サイト２-分割割当値</t>
    <rPh sb="13" eb="15">
      <t>ブンカツ</t>
    </rPh>
    <rPh sb="15" eb="17">
      <t>ワリアテ</t>
    </rPh>
    <rPh sb="17" eb="18">
      <t>アタイ</t>
    </rPh>
    <phoneticPr fontId="11"/>
  </si>
  <si>
    <t>支払条件１-支払サイト３-支払予定日（設定）</t>
    <rPh sb="19" eb="21">
      <t>セッテイ</t>
    </rPh>
    <phoneticPr fontId="11"/>
  </si>
  <si>
    <t>支払条件１-支払サイト３-支払予定日（月）</t>
    <rPh sb="19" eb="20">
      <t>ツキ</t>
    </rPh>
    <phoneticPr fontId="11"/>
  </si>
  <si>
    <t>支払条件１-支払サイト３-支払予定日（日）</t>
    <rPh sb="19" eb="20">
      <t>ニチ</t>
    </rPh>
    <phoneticPr fontId="11"/>
  </si>
  <si>
    <t>支払条件１-支払サイト３-分割割当値</t>
    <rPh sb="13" eb="15">
      <t>ブンカツ</t>
    </rPh>
    <rPh sb="15" eb="17">
      <t>ワリアテ</t>
    </rPh>
    <rPh sb="17" eb="18">
      <t>アタイ</t>
    </rPh>
    <phoneticPr fontId="11"/>
  </si>
  <si>
    <t>支払条件２-基準額</t>
    <rPh sb="6" eb="8">
      <t>キジュン</t>
    </rPh>
    <rPh sb="8" eb="9">
      <t>ガク</t>
    </rPh>
    <phoneticPr fontId="11"/>
  </si>
  <si>
    <t>支払条件２-支払サイト１-支払予定日（設定）</t>
    <rPh sb="19" eb="21">
      <t>セッテイ</t>
    </rPh>
    <phoneticPr fontId="11"/>
  </si>
  <si>
    <t>支払条件２-支払サイト１-支払予定日（月）</t>
    <rPh sb="19" eb="20">
      <t>ツキ</t>
    </rPh>
    <phoneticPr fontId="11"/>
  </si>
  <si>
    <t>支払条件２-支払サイト１-支払予定日（日）</t>
    <rPh sb="19" eb="20">
      <t>ニチ</t>
    </rPh>
    <phoneticPr fontId="11"/>
  </si>
  <si>
    <t>支払条件２-支払サイト１-分割割当値</t>
    <rPh sb="13" eb="15">
      <t>ブンカツ</t>
    </rPh>
    <rPh sb="15" eb="17">
      <t>ワリアテ</t>
    </rPh>
    <rPh sb="17" eb="18">
      <t>アタイ</t>
    </rPh>
    <phoneticPr fontId="11"/>
  </si>
  <si>
    <t>支払条件２-支払サイト２-支払予定日（設定）</t>
    <rPh sb="19" eb="21">
      <t>セッテイ</t>
    </rPh>
    <phoneticPr fontId="11"/>
  </si>
  <si>
    <t>支払条件２-支払サイト２-支払予定日（月）</t>
    <rPh sb="19" eb="20">
      <t>ツキ</t>
    </rPh>
    <phoneticPr fontId="11"/>
  </si>
  <si>
    <t>支払条件２-支払サイト２-支払予定日（日）</t>
    <rPh sb="19" eb="20">
      <t>ニチ</t>
    </rPh>
    <phoneticPr fontId="11"/>
  </si>
  <si>
    <t>支払条件２-支払サイト２-分割割当値</t>
    <rPh sb="13" eb="15">
      <t>ブンカツ</t>
    </rPh>
    <rPh sb="15" eb="17">
      <t>ワリアテ</t>
    </rPh>
    <rPh sb="17" eb="18">
      <t>アタイ</t>
    </rPh>
    <phoneticPr fontId="11"/>
  </si>
  <si>
    <t>支払条件２-支払サイト３-支払予定日（設定）</t>
    <rPh sb="19" eb="21">
      <t>セッテイ</t>
    </rPh>
    <phoneticPr fontId="11"/>
  </si>
  <si>
    <t>支払条件２-支払サイト３-支払予定日（月）</t>
    <rPh sb="19" eb="20">
      <t>ツキ</t>
    </rPh>
    <phoneticPr fontId="11"/>
  </si>
  <si>
    <t>支払条件２-支払サイト３-支払予定日（日）</t>
    <rPh sb="19" eb="20">
      <t>ニチ</t>
    </rPh>
    <phoneticPr fontId="11"/>
  </si>
  <si>
    <t>支払条件２-支払サイト３-分割割当値</t>
    <rPh sb="13" eb="15">
      <t>ブンカツ</t>
    </rPh>
    <rPh sb="15" eb="17">
      <t>ワリアテ</t>
    </rPh>
    <rPh sb="17" eb="18">
      <t>アタイ</t>
    </rPh>
    <phoneticPr fontId="11"/>
  </si>
  <si>
    <t>支払条件３-基準額</t>
    <rPh sb="6" eb="8">
      <t>キジュン</t>
    </rPh>
    <rPh sb="8" eb="9">
      <t>ガク</t>
    </rPh>
    <phoneticPr fontId="11"/>
  </si>
  <si>
    <t>支払条件３-支払サイト１-支払予定日（設定）</t>
    <rPh sb="19" eb="21">
      <t>セッテイ</t>
    </rPh>
    <phoneticPr fontId="11"/>
  </si>
  <si>
    <t>支払条件３-支払サイト１-支払予定日（月）</t>
    <rPh sb="19" eb="20">
      <t>ツキ</t>
    </rPh>
    <phoneticPr fontId="11"/>
  </si>
  <si>
    <t>支払条件３-支払サイト１-支払予定日（日）</t>
    <rPh sb="19" eb="20">
      <t>ニチ</t>
    </rPh>
    <phoneticPr fontId="11"/>
  </si>
  <si>
    <t>支払条件３-支払サイト１-分割割当値</t>
    <rPh sb="13" eb="15">
      <t>ブンカツ</t>
    </rPh>
    <rPh sb="15" eb="17">
      <t>ワリアテ</t>
    </rPh>
    <rPh sb="17" eb="18">
      <t>アタイ</t>
    </rPh>
    <phoneticPr fontId="11"/>
  </si>
  <si>
    <t>支払条件３-支払サイト２-支払予定日（設定）</t>
    <rPh sb="19" eb="21">
      <t>セッテイ</t>
    </rPh>
    <phoneticPr fontId="11"/>
  </si>
  <si>
    <t>支払条件３-支払サイト２-支払予定日（月）</t>
    <rPh sb="19" eb="20">
      <t>ツキ</t>
    </rPh>
    <phoneticPr fontId="11"/>
  </si>
  <si>
    <t>支払条件３-支払サイト２-支払予定日（日）</t>
    <rPh sb="19" eb="20">
      <t>ニチ</t>
    </rPh>
    <phoneticPr fontId="11"/>
  </si>
  <si>
    <t>支払条件３-支払サイト２-分割割当値</t>
    <rPh sb="13" eb="15">
      <t>ブンカツ</t>
    </rPh>
    <rPh sb="15" eb="17">
      <t>ワリアテ</t>
    </rPh>
    <rPh sb="17" eb="18">
      <t>アタイ</t>
    </rPh>
    <phoneticPr fontId="11"/>
  </si>
  <si>
    <t>支払条件３-支払サイト３-支払予定日（設定）</t>
    <rPh sb="19" eb="21">
      <t>セッテイ</t>
    </rPh>
    <phoneticPr fontId="11"/>
  </si>
  <si>
    <t>支払条件３-支払サイト３-支払予定日（月）</t>
    <rPh sb="19" eb="20">
      <t>ツキ</t>
    </rPh>
    <phoneticPr fontId="11"/>
  </si>
  <si>
    <t>支払条件３-支払サイト３-支払予定日（日）</t>
    <rPh sb="19" eb="20">
      <t>ニチ</t>
    </rPh>
    <phoneticPr fontId="11"/>
  </si>
  <si>
    <t>支払条件３-支払サイト３-分割割当値</t>
    <rPh sb="13" eb="15">
      <t>ブンカツ</t>
    </rPh>
    <rPh sb="15" eb="17">
      <t>ワリアテ</t>
    </rPh>
    <rPh sb="17" eb="18">
      <t>アタイ</t>
    </rPh>
    <phoneticPr fontId="11"/>
  </si>
  <si>
    <t>支払条件３-精算サイト１-支払予定日（設定）</t>
    <rPh sb="19" eb="21">
      <t>セッテイ</t>
    </rPh>
    <phoneticPr fontId="11"/>
  </si>
  <si>
    <t>支払条件３-精算サイト１-支払予定日（月）</t>
    <rPh sb="19" eb="20">
      <t>ツキ</t>
    </rPh>
    <phoneticPr fontId="11"/>
  </si>
  <si>
    <t>支払条件３-精算サイト１-支払予定日（日）</t>
    <rPh sb="19" eb="20">
      <t>ニチ</t>
    </rPh>
    <phoneticPr fontId="11"/>
  </si>
  <si>
    <t>支払条件３-精算サイト１-分割割当値</t>
    <rPh sb="13" eb="15">
      <t>ブンカツ</t>
    </rPh>
    <rPh sb="15" eb="17">
      <t>ワリアテ</t>
    </rPh>
    <rPh sb="17" eb="18">
      <t>アタイ</t>
    </rPh>
    <phoneticPr fontId="11"/>
  </si>
  <si>
    <t>支払条件３-精算サイト２-支払予定日（設定）</t>
    <rPh sb="19" eb="21">
      <t>セッテイ</t>
    </rPh>
    <phoneticPr fontId="11"/>
  </si>
  <si>
    <t>支払条件３-精算サイト２-支払予定日（月）</t>
    <rPh sb="19" eb="20">
      <t>ツキ</t>
    </rPh>
    <phoneticPr fontId="11"/>
  </si>
  <si>
    <t>支払条件３-精算サイト２-支払予定日（日）</t>
    <rPh sb="19" eb="20">
      <t>ニチ</t>
    </rPh>
    <phoneticPr fontId="11"/>
  </si>
  <si>
    <t>支払条件３-精算サイト２-分割割当値</t>
    <rPh sb="13" eb="15">
      <t>ブンカツ</t>
    </rPh>
    <rPh sb="15" eb="17">
      <t>ワリアテ</t>
    </rPh>
    <rPh sb="17" eb="18">
      <t>アタイ</t>
    </rPh>
    <phoneticPr fontId="11"/>
  </si>
  <si>
    <t>支払条件３-精算サイト３-支払予定日（設定）</t>
    <rPh sb="19" eb="21">
      <t>セッテイ</t>
    </rPh>
    <phoneticPr fontId="11"/>
  </si>
  <si>
    <t>支払条件３-精算サイト３-支払予定日（月）</t>
    <rPh sb="19" eb="20">
      <t>ツキ</t>
    </rPh>
    <phoneticPr fontId="11"/>
  </si>
  <si>
    <t>支払条件３-精算サイト３-支払予定日（日）</t>
    <rPh sb="19" eb="20">
      <t>ニチ</t>
    </rPh>
    <phoneticPr fontId="11"/>
  </si>
  <si>
    <t>支払条件３-精算サイト３-分割割当値</t>
    <rPh sb="13" eb="15">
      <t>ブンカツ</t>
    </rPh>
    <rPh sb="15" eb="17">
      <t>ワリアテ</t>
    </rPh>
    <rPh sb="17" eb="18">
      <t>アタイ</t>
    </rPh>
    <phoneticPr fontId="11"/>
  </si>
  <si>
    <t>AP3080009</t>
  </si>
  <si>
    <t>AP3080010</t>
  </si>
  <si>
    <t>AP3080215</t>
  </si>
  <si>
    <t>AP3080216</t>
  </si>
  <si>
    <t>AP3080306</t>
  </si>
  <si>
    <t>AP3080513</t>
  </si>
  <si>
    <t>AP3080514</t>
  </si>
  <si>
    <t>AP3080515</t>
  </si>
  <si>
    <t>AP3080708</t>
  </si>
  <si>
    <t>AP3080913</t>
  </si>
  <si>
    <t>AP3080914</t>
  </si>
  <si>
    <t>AP3080915</t>
  </si>
  <si>
    <t>AP3081114</t>
  </si>
  <si>
    <t>AP3081115</t>
  </si>
  <si>
    <t>AR1080301</t>
  </si>
  <si>
    <t>AR1081201</t>
  </si>
  <si>
    <t>AR1081202</t>
  </si>
  <si>
    <t>AR1081203</t>
  </si>
  <si>
    <t>請求締日設定（共通・営業債権）</t>
    <rPh sb="4" eb="6">
      <t>セッテイ</t>
    </rPh>
    <phoneticPr fontId="50"/>
  </si>
  <si>
    <t>AR1081204</t>
  </si>
  <si>
    <t>AR1081205</t>
  </si>
  <si>
    <t>AR1081206</t>
  </si>
  <si>
    <t>回収予定確定単位設定（共通・営業債権）</t>
    <rPh sb="4" eb="6">
      <t>カクテイ</t>
    </rPh>
    <rPh sb="6" eb="8">
      <t>タンイ</t>
    </rPh>
    <rPh sb="8" eb="10">
      <t>セッテイ</t>
    </rPh>
    <phoneticPr fontId="36"/>
  </si>
  <si>
    <t>AR1081207</t>
  </si>
  <si>
    <t>回収予定確定単位（共通・営業債権）</t>
    <rPh sb="4" eb="6">
      <t>カクテイ</t>
    </rPh>
    <rPh sb="6" eb="8">
      <t>タンイ</t>
    </rPh>
    <phoneticPr fontId="36"/>
  </si>
  <si>
    <t>AR1081208</t>
  </si>
  <si>
    <t>AR1081209</t>
  </si>
  <si>
    <t>請求締日設定（営業外債権）</t>
    <rPh sb="4" eb="6">
      <t>セッテイ</t>
    </rPh>
    <phoneticPr fontId="50"/>
  </si>
  <si>
    <t>AR1081210</t>
  </si>
  <si>
    <t>AR1081211</t>
  </si>
  <si>
    <t>AR1081212</t>
  </si>
  <si>
    <t>回収予定確定単位設定（営業外債権）</t>
    <rPh sb="4" eb="6">
      <t>カクテイ</t>
    </rPh>
    <rPh sb="6" eb="8">
      <t>タンイ</t>
    </rPh>
    <rPh sb="8" eb="10">
      <t>セッテイ</t>
    </rPh>
    <phoneticPr fontId="36"/>
  </si>
  <si>
    <t>AR1081213</t>
  </si>
  <si>
    <t>回収予定確定単位（営業外債権）</t>
    <rPh sb="4" eb="6">
      <t>カクテイ</t>
    </rPh>
    <rPh sb="6" eb="8">
      <t>タンイ</t>
    </rPh>
    <phoneticPr fontId="36"/>
  </si>
  <si>
    <t>AR1081214</t>
  </si>
  <si>
    <t>AR1081302</t>
  </si>
  <si>
    <t>AR1081303</t>
  </si>
  <si>
    <t>AR1081304</t>
  </si>
  <si>
    <t>AR1081311</t>
  </si>
  <si>
    <t>回収条件１-回収サイト１-休日回収指定</t>
    <rPh sb="13" eb="15">
      <t>キュウジツ</t>
    </rPh>
    <phoneticPr fontId="36"/>
  </si>
  <si>
    <t>AR1081312</t>
  </si>
  <si>
    <t>AR1081313</t>
  </si>
  <si>
    <t>回収条件１-回収サイト１-回収予定日（設定）</t>
    <rPh sb="17" eb="18">
      <t>ビ</t>
    </rPh>
    <rPh sb="19" eb="21">
      <t>セッテイ</t>
    </rPh>
    <phoneticPr fontId="36"/>
  </si>
  <si>
    <t>AR1081314</t>
  </si>
  <si>
    <t>回収条件１-回収サイト１-回収予定日（月）</t>
    <rPh sb="17" eb="18">
      <t>ビ</t>
    </rPh>
    <rPh sb="19" eb="20">
      <t>ツキ</t>
    </rPh>
    <phoneticPr fontId="36"/>
  </si>
  <si>
    <t>AR1081315</t>
  </si>
  <si>
    <t>回収条件１-回収サイト１-回収予定日（日）</t>
    <rPh sb="17" eb="18">
      <t>ビ</t>
    </rPh>
    <rPh sb="19" eb="20">
      <t>ニチ</t>
    </rPh>
    <phoneticPr fontId="36"/>
  </si>
  <si>
    <t>AR1081316</t>
  </si>
  <si>
    <t>AR1081317</t>
  </si>
  <si>
    <t>回収条件１-回収サイト１-分割割当値</t>
    <rPh sb="13" eb="15">
      <t>ブンカツ</t>
    </rPh>
    <rPh sb="15" eb="17">
      <t>ワリアテ</t>
    </rPh>
    <rPh sb="17" eb="18">
      <t>アタイ</t>
    </rPh>
    <phoneticPr fontId="36"/>
  </si>
  <si>
    <t>AR1081318</t>
  </si>
  <si>
    <t>AR1081321</t>
  </si>
  <si>
    <t>回収条件１-回収サイト２-休日回収指定</t>
    <rPh sb="13" eb="15">
      <t>キュウジツ</t>
    </rPh>
    <phoneticPr fontId="36"/>
  </si>
  <si>
    <t>AR1081322</t>
  </si>
  <si>
    <t>AR1081323</t>
  </si>
  <si>
    <t>回収条件１-回収サイト２-回収予定日（設定）</t>
    <rPh sb="17" eb="18">
      <t>ビ</t>
    </rPh>
    <rPh sb="19" eb="21">
      <t>セッテイ</t>
    </rPh>
    <phoneticPr fontId="36"/>
  </si>
  <si>
    <t>AR1081324</t>
  </si>
  <si>
    <t>回収条件１-回収サイト２-回収予定日（月）</t>
    <rPh sb="17" eb="18">
      <t>ビ</t>
    </rPh>
    <rPh sb="19" eb="20">
      <t>ツキ</t>
    </rPh>
    <phoneticPr fontId="36"/>
  </si>
  <si>
    <t>AR1081325</t>
  </si>
  <si>
    <t>回収条件１-回収サイト２-回収予定日（日）</t>
    <rPh sb="17" eb="18">
      <t>ビ</t>
    </rPh>
    <rPh sb="19" eb="20">
      <t>ニチ</t>
    </rPh>
    <phoneticPr fontId="36"/>
  </si>
  <si>
    <t>AR1081326</t>
  </si>
  <si>
    <t>AR1081327</t>
  </si>
  <si>
    <t>回収条件１-回収サイト２-分割割当値</t>
    <rPh sb="13" eb="15">
      <t>ブンカツ</t>
    </rPh>
    <rPh sb="15" eb="17">
      <t>ワリアテ</t>
    </rPh>
    <rPh sb="17" eb="18">
      <t>アタイ</t>
    </rPh>
    <phoneticPr fontId="36"/>
  </si>
  <si>
    <t>AR1081328</t>
  </si>
  <si>
    <t>AR1081331</t>
  </si>
  <si>
    <t>回収条件１-回収サイト３-休日回収指定</t>
    <rPh sb="13" eb="15">
      <t>キュウジツ</t>
    </rPh>
    <phoneticPr fontId="36"/>
  </si>
  <si>
    <t>AR1081332</t>
  </si>
  <si>
    <t>AR1081333</t>
  </si>
  <si>
    <t>回収条件１-回収サイト３-回収予定日（設定）</t>
    <rPh sb="17" eb="18">
      <t>ビ</t>
    </rPh>
    <rPh sb="19" eb="21">
      <t>セッテイ</t>
    </rPh>
    <phoneticPr fontId="36"/>
  </si>
  <si>
    <t>AR1081334</t>
  </si>
  <si>
    <t>回収条件１-回収サイト３-回収予定日（月）</t>
    <rPh sb="17" eb="18">
      <t>ビ</t>
    </rPh>
    <rPh sb="19" eb="20">
      <t>ツキ</t>
    </rPh>
    <phoneticPr fontId="36"/>
  </si>
  <si>
    <t>AR1081335</t>
  </si>
  <si>
    <t>回収条件１-回収サイト３-回収予定日（日）</t>
    <rPh sb="17" eb="18">
      <t>ビ</t>
    </rPh>
    <rPh sb="19" eb="20">
      <t>ニチ</t>
    </rPh>
    <phoneticPr fontId="36"/>
  </si>
  <si>
    <t>AR1081336</t>
  </si>
  <si>
    <t>AR1081337</t>
  </si>
  <si>
    <t>回収条件１-回収サイト３-分割割当値</t>
    <rPh sb="13" eb="15">
      <t>ブンカツ</t>
    </rPh>
    <rPh sb="15" eb="17">
      <t>ワリアテ</t>
    </rPh>
    <rPh sb="17" eb="18">
      <t>アタイ</t>
    </rPh>
    <phoneticPr fontId="36"/>
  </si>
  <si>
    <t>AR1081338</t>
  </si>
  <si>
    <t>回収条件２-基準額</t>
    <rPh sb="6" eb="8">
      <t>キジュン</t>
    </rPh>
    <rPh sb="8" eb="9">
      <t>ガク</t>
    </rPh>
    <phoneticPr fontId="36"/>
  </si>
  <si>
    <t>AR1081431</t>
  </si>
  <si>
    <t>AR1081432</t>
  </si>
  <si>
    <t>AR1081433</t>
  </si>
  <si>
    <t>AR1081434</t>
  </si>
  <si>
    <t>AR1081441</t>
  </si>
  <si>
    <t>回収条件２-回収サイト１-休日回収指定</t>
    <rPh sb="13" eb="15">
      <t>キュウジツ</t>
    </rPh>
    <phoneticPr fontId="36"/>
  </si>
  <si>
    <t>AR1081442</t>
  </si>
  <si>
    <t>AR1081443</t>
  </si>
  <si>
    <t>回収条件２-回収サイト１-回収予定日（設定）</t>
    <rPh sb="17" eb="18">
      <t>ビ</t>
    </rPh>
    <rPh sb="19" eb="21">
      <t>セッテイ</t>
    </rPh>
    <phoneticPr fontId="36"/>
  </si>
  <si>
    <t>AR1081444</t>
  </si>
  <si>
    <t>回収条件２-回収サイト１-回収予定日（月）</t>
    <rPh sb="17" eb="18">
      <t>ビ</t>
    </rPh>
    <rPh sb="19" eb="20">
      <t>ツキ</t>
    </rPh>
    <phoneticPr fontId="36"/>
  </si>
  <si>
    <t>AR1081445</t>
  </si>
  <si>
    <t>回収条件２-回収サイト１-回収予定日（日）</t>
    <rPh sb="17" eb="18">
      <t>ビ</t>
    </rPh>
    <rPh sb="19" eb="20">
      <t>ニチ</t>
    </rPh>
    <phoneticPr fontId="36"/>
  </si>
  <si>
    <t>AR1081446</t>
  </si>
  <si>
    <t>AR1081447</t>
  </si>
  <si>
    <t>回収条件２-回収サイト１-分割割当値</t>
    <rPh sb="13" eb="15">
      <t>ブンカツ</t>
    </rPh>
    <rPh sb="15" eb="17">
      <t>ワリアテ</t>
    </rPh>
    <rPh sb="17" eb="18">
      <t>アタイ</t>
    </rPh>
    <phoneticPr fontId="36"/>
  </si>
  <si>
    <t>AR1081448</t>
  </si>
  <si>
    <t>AR1081451</t>
  </si>
  <si>
    <t>回収条件２-回収サイト２-休日回収指定</t>
    <rPh sb="13" eb="15">
      <t>キュウジツ</t>
    </rPh>
    <phoneticPr fontId="36"/>
  </si>
  <si>
    <t>AR1081452</t>
  </si>
  <si>
    <t>AR1081453</t>
  </si>
  <si>
    <t>回収条件２-回収サイト２-回収予定日（設定）</t>
    <rPh sb="17" eb="18">
      <t>ビ</t>
    </rPh>
    <rPh sb="19" eb="21">
      <t>セッテイ</t>
    </rPh>
    <phoneticPr fontId="36"/>
  </si>
  <si>
    <t>AR1081454</t>
  </si>
  <si>
    <t>回収条件２-回収サイト２-回収予定日（月）</t>
    <rPh sb="17" eb="18">
      <t>ビ</t>
    </rPh>
    <rPh sb="19" eb="20">
      <t>ツキ</t>
    </rPh>
    <phoneticPr fontId="36"/>
  </si>
  <si>
    <t>AR1081455</t>
  </si>
  <si>
    <t>回収条件２-回収サイト２-回収予定日（日）</t>
    <rPh sb="17" eb="18">
      <t>ビ</t>
    </rPh>
    <rPh sb="19" eb="20">
      <t>ニチ</t>
    </rPh>
    <phoneticPr fontId="36"/>
  </si>
  <si>
    <t>AR1081456</t>
  </si>
  <si>
    <t>AR1081457</t>
  </si>
  <si>
    <t>回収条件２-回収サイト２-分割割当値</t>
    <rPh sb="13" eb="15">
      <t>ブンカツ</t>
    </rPh>
    <rPh sb="15" eb="17">
      <t>ワリアテ</t>
    </rPh>
    <rPh sb="17" eb="18">
      <t>アタイ</t>
    </rPh>
    <phoneticPr fontId="36"/>
  </si>
  <si>
    <t>AR1081458</t>
  </si>
  <si>
    <t>AR1081461</t>
  </si>
  <si>
    <t>回収条件２-回収サイト３-休日回収指定</t>
    <rPh sb="13" eb="15">
      <t>キュウジツ</t>
    </rPh>
    <phoneticPr fontId="36"/>
  </si>
  <si>
    <t>AR1081462</t>
  </si>
  <si>
    <t>AR1081463</t>
  </si>
  <si>
    <t>回収条件２-回収サイト３-回収予定日（設定）</t>
    <rPh sb="17" eb="18">
      <t>ビ</t>
    </rPh>
    <rPh sb="19" eb="21">
      <t>セッテイ</t>
    </rPh>
    <phoneticPr fontId="36"/>
  </si>
  <si>
    <t>AR1081464</t>
  </si>
  <si>
    <t>回収条件２-回収サイト３-回収予定日（月）</t>
    <rPh sb="17" eb="18">
      <t>ビ</t>
    </rPh>
    <rPh sb="19" eb="20">
      <t>ツキ</t>
    </rPh>
    <phoneticPr fontId="36"/>
  </si>
  <si>
    <t>AR1081465</t>
  </si>
  <si>
    <t>回収条件２-回収サイト３-回収予定日（日）</t>
    <rPh sb="17" eb="18">
      <t>ビ</t>
    </rPh>
    <rPh sb="19" eb="20">
      <t>ニチ</t>
    </rPh>
    <phoneticPr fontId="36"/>
  </si>
  <si>
    <t>AR1081466</t>
  </si>
  <si>
    <t>AR1081467</t>
  </si>
  <si>
    <t>回収条件２-回収サイト３-分割割当値</t>
    <rPh sb="13" eb="15">
      <t>ブンカツ</t>
    </rPh>
    <rPh sb="15" eb="17">
      <t>ワリアテ</t>
    </rPh>
    <rPh sb="17" eb="18">
      <t>アタイ</t>
    </rPh>
    <phoneticPr fontId="36"/>
  </si>
  <si>
    <t>AR1081468</t>
  </si>
  <si>
    <t>回収条件３-基準額</t>
    <rPh sb="6" eb="8">
      <t>キジュン</t>
    </rPh>
    <rPh sb="8" eb="9">
      <t>ガク</t>
    </rPh>
    <phoneticPr fontId="36"/>
  </si>
  <si>
    <t>AR1081561</t>
  </si>
  <si>
    <t>AR1081562</t>
  </si>
  <si>
    <t>AR1081563</t>
  </si>
  <si>
    <t>AR1081564</t>
  </si>
  <si>
    <t>AR1081571</t>
  </si>
  <si>
    <t>回収条件３-回収サイト１-休日回収指定</t>
    <rPh sb="13" eb="15">
      <t>キュウジツ</t>
    </rPh>
    <phoneticPr fontId="36"/>
  </si>
  <si>
    <t>AR1081572</t>
  </si>
  <si>
    <t>AR1081573</t>
  </si>
  <si>
    <t>回収条件３-回収サイト１-回収予定日（設定）</t>
    <rPh sb="17" eb="18">
      <t>ビ</t>
    </rPh>
    <rPh sb="19" eb="21">
      <t>セッテイ</t>
    </rPh>
    <phoneticPr fontId="36"/>
  </si>
  <si>
    <t>AR1081574</t>
  </si>
  <si>
    <t>回収条件３-回収サイト１-回収予定日（月）</t>
    <rPh sb="17" eb="18">
      <t>ビ</t>
    </rPh>
    <rPh sb="19" eb="20">
      <t>ツキ</t>
    </rPh>
    <phoneticPr fontId="36"/>
  </si>
  <si>
    <t>AR1081575</t>
  </si>
  <si>
    <t>回収条件３-回収サイト１-回収予定日（日）</t>
    <rPh sb="17" eb="18">
      <t>ビ</t>
    </rPh>
    <rPh sb="19" eb="20">
      <t>ニチ</t>
    </rPh>
    <phoneticPr fontId="36"/>
  </si>
  <si>
    <t>AR1081576</t>
  </si>
  <si>
    <t>AR1081577</t>
  </si>
  <si>
    <t>回収条件３-回収サイト１-分割割当値</t>
    <rPh sb="13" eb="15">
      <t>ブンカツ</t>
    </rPh>
    <rPh sb="15" eb="17">
      <t>ワリアテ</t>
    </rPh>
    <rPh sb="17" eb="18">
      <t>アタイ</t>
    </rPh>
    <phoneticPr fontId="36"/>
  </si>
  <si>
    <t>AR1081578</t>
  </si>
  <si>
    <t>AR1081581</t>
  </si>
  <si>
    <t>回収条件３-回収サイト２-休日回収指定</t>
    <rPh sb="13" eb="15">
      <t>キュウジツ</t>
    </rPh>
    <phoneticPr fontId="36"/>
  </si>
  <si>
    <t>AR1081582</t>
  </si>
  <si>
    <t>AR1081583</t>
  </si>
  <si>
    <t>回収条件３-回収サイト２-回収予定日（設定）</t>
    <rPh sb="17" eb="18">
      <t>ビ</t>
    </rPh>
    <rPh sb="19" eb="21">
      <t>セッテイ</t>
    </rPh>
    <phoneticPr fontId="36"/>
  </si>
  <si>
    <t>AR1081584</t>
  </si>
  <si>
    <t>回収条件３-回収サイト２-回収予定日（月）</t>
    <rPh sb="17" eb="18">
      <t>ビ</t>
    </rPh>
    <rPh sb="19" eb="20">
      <t>ツキ</t>
    </rPh>
    <phoneticPr fontId="36"/>
  </si>
  <si>
    <t>AR1081585</t>
  </si>
  <si>
    <t>回収条件３-回収サイト２-回収予定日（日）</t>
    <rPh sb="17" eb="18">
      <t>ビ</t>
    </rPh>
    <rPh sb="19" eb="20">
      <t>ニチ</t>
    </rPh>
    <phoneticPr fontId="36"/>
  </si>
  <si>
    <t>AR1081586</t>
  </si>
  <si>
    <t>AR1081587</t>
  </si>
  <si>
    <t>回収条件３-回収サイト２-分割割当値</t>
    <rPh sb="13" eb="15">
      <t>ブンカツ</t>
    </rPh>
    <rPh sb="15" eb="17">
      <t>ワリアテ</t>
    </rPh>
    <rPh sb="17" eb="18">
      <t>アタイ</t>
    </rPh>
    <phoneticPr fontId="36"/>
  </si>
  <si>
    <t>AR1081588</t>
  </si>
  <si>
    <t>AR1081591</t>
  </si>
  <si>
    <t>回収条件３-回収サイト３-休日回収指定</t>
    <rPh sb="13" eb="15">
      <t>キュウジツ</t>
    </rPh>
    <phoneticPr fontId="36"/>
  </si>
  <si>
    <t>AR1081592</t>
  </si>
  <si>
    <t>AR1081593</t>
  </si>
  <si>
    <t>回収条件３-回収サイト３-回収予定日（設定）</t>
    <rPh sb="17" eb="18">
      <t>ビ</t>
    </rPh>
    <rPh sb="19" eb="21">
      <t>セッテイ</t>
    </rPh>
    <phoneticPr fontId="36"/>
  </si>
  <si>
    <t>AR1081594</t>
  </si>
  <si>
    <t>回収条件３-回収サイト３-回収予定日（月）</t>
    <rPh sb="17" eb="18">
      <t>ビ</t>
    </rPh>
    <rPh sb="19" eb="20">
      <t>ツキ</t>
    </rPh>
    <phoneticPr fontId="36"/>
  </si>
  <si>
    <t>AR1081595</t>
  </si>
  <si>
    <t>回収条件３-回収サイト３-回収予定日（日）</t>
    <rPh sb="17" eb="18">
      <t>ビ</t>
    </rPh>
    <rPh sb="19" eb="20">
      <t>ニチ</t>
    </rPh>
    <phoneticPr fontId="36"/>
  </si>
  <si>
    <t>AR1081596</t>
  </si>
  <si>
    <t>AR1081597</t>
  </si>
  <si>
    <t>回収条件３-回収サイト３-分割割当値</t>
    <rPh sb="13" eb="15">
      <t>ブンカツ</t>
    </rPh>
    <rPh sb="15" eb="17">
      <t>ワリアテ</t>
    </rPh>
    <rPh sb="17" eb="18">
      <t>アタイ</t>
    </rPh>
    <phoneticPr fontId="36"/>
  </si>
  <si>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</si>
  <si>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</si>
  <si>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</si>
  <si>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</si>
  <si>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</si>
  <si>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</si>
  <si>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</si>
  <si>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</si>
  <si>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</si>
  <si>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</si>
  <si>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</si>
  <si>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</si>
  <si>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</si>
  <si>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</si>
  <si>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</si>
  <si>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</si>
  <si>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</si>
  <si>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</si>
  <si>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</si>
  <si>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</si>
  <si>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</si>
  <si>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</si>
  <si>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</si>
  <si>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</si>
  <si>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</si>
  <si>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</si>
  <si>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</si>
  <si>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</si>
  <si>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</si>
  <si>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</si>
  <si>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</si>
  <si>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</si>
  <si>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</si>
  <si>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</si>
  <si>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</si>
  <si>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</si>
  <si>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</si>
  <si>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</si>
  <si>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</si>
  <si>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</si>
  <si>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</si>
  <si>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</si>
  <si>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</si>
  <si>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</si>
  <si>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</si>
  <si>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</si>
  <si>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</si>
  <si>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</si>
  <si>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</si>
  <si>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</si>
  <si>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</si>
  <si>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</si>
  <si>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</si>
  <si>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</si>
  <si>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</si>
  <si>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</si>
  <si>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</si>
  <si>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</si>
  <si>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</si>
  <si>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</si>
  <si>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</si>
  <si>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</si>
  <si>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</si>
  <si>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</si>
  <si>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</si>
  <si>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</si>
  <si>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</si>
  <si>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</si>
  <si>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</si>
  <si>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</si>
  <si>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</si>
  <si>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</si>
  <si>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</si>
  <si>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</si>
  <si>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</si>
  <si>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</si>
  <si>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</si>
  <si>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</si>
  <si>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</si>
  <si>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</si>
  <si>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</si>
  <si>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</si>
  <si>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</si>
  <si>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</si>
  <si>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</si>
  <si>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</si>
  <si>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</si>
  <si>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2"/>
  </si>
  <si>
    <t>AR1082104</t>
  </si>
  <si>
    <t>AR1082105</t>
  </si>
  <si>
    <t>AR1082106</t>
  </si>
  <si>
    <t>回収予定確定単位設定（共通・営業債権）</t>
    <rPh sb="4" eb="6">
      <t>カクテイ</t>
    </rPh>
    <rPh sb="6" eb="8">
      <t>タンイ</t>
    </rPh>
    <rPh sb="8" eb="10">
      <t>セッテイ</t>
    </rPh>
    <phoneticPr fontId="2"/>
  </si>
  <si>
    <t>AR1082107</t>
  </si>
  <si>
    <t>AR1082108</t>
  </si>
  <si>
    <t>AR1082109</t>
  </si>
  <si>
    <t>請求締日設定（営業外債権）</t>
    <rPh sb="4" eb="6">
      <t>セッテイ</t>
    </rPh>
    <phoneticPr fontId="2"/>
  </si>
  <si>
    <t>AR1082110</t>
  </si>
  <si>
    <t>AR1082111</t>
  </si>
  <si>
    <t>AR1082112</t>
  </si>
  <si>
    <t>回収予定確定単位設定（営業外債権）</t>
    <rPh sb="4" eb="6">
      <t>カクテイ</t>
    </rPh>
    <rPh sb="6" eb="8">
      <t>タンイ</t>
    </rPh>
    <rPh sb="8" eb="10">
      <t>セッテイ</t>
    </rPh>
    <phoneticPr fontId="2"/>
  </si>
  <si>
    <t>AR1082113</t>
  </si>
  <si>
    <t>AR1082114</t>
  </si>
  <si>
    <t>AR1082202</t>
  </si>
  <si>
    <t>AR1082203</t>
  </si>
  <si>
    <t>AR1082204</t>
  </si>
  <si>
    <t>AR1082211</t>
  </si>
  <si>
    <t>回収条件１-回収サイト１-休日回収指定</t>
    <rPh sb="13" eb="15">
      <t>キュウジツ</t>
    </rPh>
    <phoneticPr fontId="2"/>
  </si>
  <si>
    <t>AR1082212</t>
  </si>
  <si>
    <t>AR1082213</t>
  </si>
  <si>
    <t>回収条件１-回収サイト１-回収予定日（設定）</t>
    <rPh sb="17" eb="18">
      <t>ビ</t>
    </rPh>
    <rPh sb="19" eb="21">
      <t>セッテイ</t>
    </rPh>
    <phoneticPr fontId="2"/>
  </si>
  <si>
    <t>AR1082214</t>
  </si>
  <si>
    <t>回収条件１-回収サイト１-回収予定日（月）</t>
    <rPh sb="17" eb="18">
      <t>ビ</t>
    </rPh>
    <rPh sb="19" eb="20">
      <t>ツキ</t>
    </rPh>
    <phoneticPr fontId="2"/>
  </si>
  <si>
    <t>AR1082215</t>
  </si>
  <si>
    <t>回収条件１-回収サイト１-回収予定日（日）</t>
    <rPh sb="17" eb="18">
      <t>ビ</t>
    </rPh>
    <rPh sb="19" eb="20">
      <t>ニチ</t>
    </rPh>
    <phoneticPr fontId="2"/>
  </si>
  <si>
    <t>AR1082216</t>
  </si>
  <si>
    <t>AR1082217</t>
  </si>
  <si>
    <t>AR1082218</t>
  </si>
  <si>
    <t>AR1082221</t>
  </si>
  <si>
    <t>回収条件１-回収サイト２-休日回収指定</t>
    <rPh sb="13" eb="15">
      <t>キュウジツ</t>
    </rPh>
    <phoneticPr fontId="2"/>
  </si>
  <si>
    <t>AR1082222</t>
  </si>
  <si>
    <t>AR1082223</t>
  </si>
  <si>
    <t>回収条件１-回収サイト２-回収予定日（設定）</t>
    <rPh sb="17" eb="18">
      <t>ビ</t>
    </rPh>
    <rPh sb="19" eb="21">
      <t>セッテイ</t>
    </rPh>
    <phoneticPr fontId="2"/>
  </si>
  <si>
    <t>AR1082224</t>
  </si>
  <si>
    <t>回収条件１-回収サイト２-回収予定日（月）</t>
    <rPh sb="17" eb="18">
      <t>ビ</t>
    </rPh>
    <rPh sb="19" eb="20">
      <t>ツキ</t>
    </rPh>
    <phoneticPr fontId="2"/>
  </si>
  <si>
    <t>AR1082225</t>
  </si>
  <si>
    <t>回収条件１-回収サイト２-回収予定日（日）</t>
    <rPh sb="17" eb="18">
      <t>ビ</t>
    </rPh>
    <rPh sb="19" eb="20">
      <t>ニチ</t>
    </rPh>
    <phoneticPr fontId="2"/>
  </si>
  <si>
    <t>AR1082226</t>
  </si>
  <si>
    <t>AR1082227</t>
  </si>
  <si>
    <t>AR1082228</t>
  </si>
  <si>
    <t>AR1082231</t>
  </si>
  <si>
    <t>回収条件１-回収サイト３-休日回収指定</t>
    <rPh sb="13" eb="15">
      <t>キュウジツ</t>
    </rPh>
    <phoneticPr fontId="2"/>
  </si>
  <si>
    <t>AR1082232</t>
  </si>
  <si>
    <t>AR1082233</t>
  </si>
  <si>
    <t>回収条件１-回収サイト３-回収予定日（設定）</t>
    <rPh sb="17" eb="18">
      <t>ビ</t>
    </rPh>
    <rPh sb="19" eb="21">
      <t>セッテイ</t>
    </rPh>
    <phoneticPr fontId="2"/>
  </si>
  <si>
    <t>AR1082234</t>
  </si>
  <si>
    <t>回収条件１-回収サイト３-回収予定日（月）</t>
    <rPh sb="17" eb="18">
      <t>ビ</t>
    </rPh>
    <rPh sb="19" eb="20">
      <t>ツキ</t>
    </rPh>
    <phoneticPr fontId="2"/>
  </si>
  <si>
    <t>AR1082235</t>
  </si>
  <si>
    <t>回収条件１-回収サイト３-回収予定日（日）</t>
    <rPh sb="17" eb="18">
      <t>ビ</t>
    </rPh>
    <rPh sb="19" eb="20">
      <t>ニチ</t>
    </rPh>
    <phoneticPr fontId="2"/>
  </si>
  <si>
    <t>AR1082236</t>
  </si>
  <si>
    <t>AR1082237</t>
  </si>
  <si>
    <t>AR1082238</t>
  </si>
  <si>
    <t>AR1082331</t>
  </si>
  <si>
    <t>AR1082332</t>
  </si>
  <si>
    <t>AR1082333</t>
  </si>
  <si>
    <t>AR1082334</t>
  </si>
  <si>
    <t>AR1082341</t>
  </si>
  <si>
    <t>回収条件２-回収サイト１-休日回収指定</t>
    <rPh sb="13" eb="15">
      <t>キュウジツ</t>
    </rPh>
    <phoneticPr fontId="2"/>
  </si>
  <si>
    <t>AR1082342</t>
  </si>
  <si>
    <t>AR1082343</t>
  </si>
  <si>
    <t>回収条件２-回収サイト１-回収予定日（設定）</t>
    <rPh sb="17" eb="18">
      <t>ビ</t>
    </rPh>
    <rPh sb="19" eb="21">
      <t>セッテイ</t>
    </rPh>
    <phoneticPr fontId="2"/>
  </si>
  <si>
    <t>AR1082344</t>
  </si>
  <si>
    <t>回収条件２-回収サイト１-回収予定日（月）</t>
    <rPh sb="17" eb="18">
      <t>ビ</t>
    </rPh>
    <rPh sb="19" eb="20">
      <t>ツキ</t>
    </rPh>
    <phoneticPr fontId="2"/>
  </si>
  <si>
    <t>AR1082345</t>
  </si>
  <si>
    <t>回収条件２-回収サイト１-回収予定日（日）</t>
    <rPh sb="17" eb="18">
      <t>ビ</t>
    </rPh>
    <rPh sb="19" eb="20">
      <t>ニチ</t>
    </rPh>
    <phoneticPr fontId="2"/>
  </si>
  <si>
    <t>AR1082346</t>
  </si>
  <si>
    <t>AR1082347</t>
  </si>
  <si>
    <t>AR1082348</t>
  </si>
  <si>
    <t>AR1082351</t>
  </si>
  <si>
    <t>回収条件２-回収サイト２-休日回収指定</t>
    <rPh sb="13" eb="15">
      <t>キュウジツ</t>
    </rPh>
    <phoneticPr fontId="2"/>
  </si>
  <si>
    <t>AR1082352</t>
  </si>
  <si>
    <t>AR1082353</t>
  </si>
  <si>
    <t>回収条件２-回収サイト２-回収予定日（設定）</t>
    <rPh sb="17" eb="18">
      <t>ビ</t>
    </rPh>
    <rPh sb="19" eb="21">
      <t>セッテイ</t>
    </rPh>
    <phoneticPr fontId="2"/>
  </si>
  <si>
    <t>AR1082354</t>
  </si>
  <si>
    <t>回収条件２-回収サイト２-回収予定日（月）</t>
    <rPh sb="17" eb="18">
      <t>ビ</t>
    </rPh>
    <rPh sb="19" eb="20">
      <t>ツキ</t>
    </rPh>
    <phoneticPr fontId="2"/>
  </si>
  <si>
    <t>AR1082355</t>
  </si>
  <si>
    <t>回収条件２-回収サイト２-回収予定日（日）</t>
    <rPh sb="17" eb="18">
      <t>ビ</t>
    </rPh>
    <rPh sb="19" eb="20">
      <t>ニチ</t>
    </rPh>
    <phoneticPr fontId="2"/>
  </si>
  <si>
    <t>AR1082356</t>
  </si>
  <si>
    <t>AR1082357</t>
  </si>
  <si>
    <t>AR1082358</t>
  </si>
  <si>
    <t>AR1082361</t>
  </si>
  <si>
    <t>回収条件２-回収サイト３-休日回収指定</t>
    <rPh sb="13" eb="15">
      <t>キュウジツ</t>
    </rPh>
    <phoneticPr fontId="2"/>
  </si>
  <si>
    <t>AR1082362</t>
  </si>
  <si>
    <t>AR1082363</t>
  </si>
  <si>
    <t>回収条件２-回収サイト３-回収予定日（設定）</t>
    <rPh sb="17" eb="18">
      <t>ビ</t>
    </rPh>
    <rPh sb="19" eb="21">
      <t>セッテイ</t>
    </rPh>
    <phoneticPr fontId="2"/>
  </si>
  <si>
    <t>AR1082364</t>
  </si>
  <si>
    <t>回収条件２-回収サイト３-回収予定日（月）</t>
    <rPh sb="17" eb="18">
      <t>ビ</t>
    </rPh>
    <rPh sb="19" eb="20">
      <t>ツキ</t>
    </rPh>
    <phoneticPr fontId="2"/>
  </si>
  <si>
    <t>AR1082365</t>
  </si>
  <si>
    <t>回収条件２-回収サイト３-回収予定日（日）</t>
    <rPh sb="17" eb="18">
      <t>ビ</t>
    </rPh>
    <rPh sb="19" eb="20">
      <t>ニチ</t>
    </rPh>
    <phoneticPr fontId="2"/>
  </si>
  <si>
    <t>AR1082366</t>
  </si>
  <si>
    <t>AR1082367</t>
  </si>
  <si>
    <t>AR1082368</t>
  </si>
  <si>
    <t>AR1082462</t>
  </si>
  <si>
    <t>AR1082463</t>
  </si>
  <si>
    <t>AR1082464</t>
  </si>
  <si>
    <t>AR1082471</t>
  </si>
  <si>
    <t>回収条件３-回収サイト１-休日回収指定</t>
    <rPh sb="13" eb="15">
      <t>キュウジツ</t>
    </rPh>
    <phoneticPr fontId="2"/>
  </si>
  <si>
    <t>AR1082472</t>
  </si>
  <si>
    <t>AR1082473</t>
  </si>
  <si>
    <t>AR1082474</t>
  </si>
  <si>
    <t>AR1082475</t>
  </si>
  <si>
    <t>AR1082476</t>
  </si>
  <si>
    <t>AR1082477</t>
  </si>
  <si>
    <t>AR1082478</t>
  </si>
  <si>
    <t>AR1082481</t>
  </si>
  <si>
    <t>回収条件３-回収サイト２-休日回収指定</t>
    <rPh sb="13" eb="15">
      <t>キュウジツ</t>
    </rPh>
    <phoneticPr fontId="2"/>
  </si>
  <si>
    <t>AR1082482</t>
  </si>
  <si>
    <t>AR1082483</t>
  </si>
  <si>
    <t>AR1082484</t>
  </si>
  <si>
    <t>AR1082485</t>
  </si>
  <si>
    <t>AR1082486</t>
  </si>
  <si>
    <t>AR1082487</t>
  </si>
  <si>
    <t>AR1082488</t>
  </si>
  <si>
    <t>AR1082491</t>
  </si>
  <si>
    <t>回収条件３-回収サイト３-休日回収指定</t>
    <rPh sb="13" eb="15">
      <t>キュウジツ</t>
    </rPh>
    <phoneticPr fontId="2"/>
  </si>
  <si>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</si>
  <si>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</si>
  <si>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</si>
  <si>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</si>
  <si>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</si>
  <si>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</si>
  <si>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</si>
  <si>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</si>
  <si>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</si>
  <si>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</si>
  <si>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</si>
  <si>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</si>
  <si>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</si>
  <si>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</si>
  <si>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</si>
  <si>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</si>
  <si>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</si>
  <si>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</si>
  <si>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</si>
  <si>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</si>
  <si>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</si>
  <si>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</si>
  <si>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</si>
  <si>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</si>
  <si>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</si>
  <si>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</si>
  <si>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</si>
  <si>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</si>
  <si>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</si>
  <si>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</si>
  <si>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</si>
  <si>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</si>
  <si>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</si>
  <si>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</si>
  <si>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</si>
  <si>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</si>
  <si>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</si>
  <si>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</si>
  <si>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</si>
  <si>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</si>
  <si>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</si>
  <si>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</si>
  <si>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</si>
  <si>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</si>
  <si>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</si>
  <si>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</si>
  <si>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</si>
  <si>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</si>
  <si>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</si>
  <si>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</si>
  <si>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</si>
  <si>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</si>
  <si>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</si>
  <si>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</si>
  <si>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</si>
  <si>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</si>
  <si>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</si>
  <si>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</si>
  <si>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</si>
  <si>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</si>
  <si>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</si>
  <si>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</si>
  <si>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</si>
  <si>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</si>
  <si>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</si>
  <si>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</si>
  <si>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</si>
  <si>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</si>
  <si>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</si>
  <si>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</si>
  <si>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</si>
  <si>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</si>
  <si>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</si>
  <si>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</si>
  <si>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</si>
  <si>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</si>
  <si>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</si>
  <si>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</si>
  <si>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</si>
  <si>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</si>
  <si>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</si>
  <si>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</si>
  <si>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</si>
  <si>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</si>
  <si>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</si>
  <si>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</si>
  <si>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</si>
  <si>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</si>
  <si>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</si>
  <si>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</si>
  <si>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</si>
  <si>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</si>
  <si>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</si>
  <si>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</si>
  <si>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</si>
  <si>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</si>
  <si>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</si>
  <si>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</si>
  <si>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</si>
  <si>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</si>
  <si>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</si>
  <si>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</si>
  <si>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</si>
  <si>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</si>
  <si>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</si>
  <si>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</si>
  <si>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</si>
  <si>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</si>
  <si>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</si>
  <si>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</si>
  <si>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</si>
  <si>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</si>
  <si>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</si>
  <si>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</si>
  <si>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</si>
  <si>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</si>
  <si>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</si>
  <si>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</si>
  <si>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</si>
  <si>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</si>
  <si>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</si>
  <si>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</si>
  <si>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</si>
  <si>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</si>
  <si>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</si>
  <si>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</si>
  <si>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</si>
  <si>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</si>
  <si>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</si>
  <si>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</si>
  <si>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</si>
  <si>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</si>
  <si>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</si>
  <si>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</si>
  <si>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</si>
  <si>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</si>
  <si>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</si>
  <si>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</si>
  <si>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</si>
  <si>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</si>
  <si>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</si>
  <si>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</si>
  <si>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</si>
  <si>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</si>
  <si>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</si>
  <si>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</si>
  <si>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</si>
  <si>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</si>
  <si>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</si>
  <si>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</si>
  <si>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</si>
  <si>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</si>
  <si>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</si>
  <si>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</si>
  <si>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</si>
  <si>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</si>
  <si>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</si>
  <si>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</si>
  <si>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</si>
  <si>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</si>
  <si>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</si>
  <si>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</si>
  <si>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</si>
  <si>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</si>
  <si>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</si>
  <si>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</si>
  <si>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</si>
  <si>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</si>
  <si>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</si>
  <si>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</si>
  <si>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</si>
  <si>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</si>
  <si>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</si>
  <si>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</si>
  <si>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</si>
  <si>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</si>
  <si>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</si>
  <si>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</si>
  <si>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</si>
  <si>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</si>
  <si>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</si>
  <si>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</si>
  <si>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</si>
  <si>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</si>
  <si>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</si>
  <si>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</si>
  <si>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</si>
  <si>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</si>
  <si>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</si>
  <si>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</si>
  <si>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</si>
  <si>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</si>
  <si>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</si>
  <si>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</si>
  <si>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</si>
  <si>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</si>
  <si>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</si>
  <si>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</si>
  <si>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</si>
  <si>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</si>
  <si>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</si>
  <si>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</si>
  <si>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</si>
  <si>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</si>
  <si>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</si>
  <si>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</si>
  <si>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</si>
  <si>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</si>
  <si>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</si>
  <si>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</si>
  <si>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</si>
  <si>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</si>
  <si>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</si>
  <si>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</si>
  <si>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</si>
  <si>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</si>
  <si>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</si>
  <si>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</si>
  <si>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</si>
  <si>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</si>
  <si>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</si>
  <si>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</si>
  <si>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</si>
  <si>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</si>
  <si>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</si>
  <si>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</si>
  <si>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</si>
  <si>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</si>
  <si>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</si>
  <si>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</si>
  <si>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</si>
  <si>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</si>
  <si>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</si>
  <si>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</si>
  <si>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</si>
  <si>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</si>
  <si>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</si>
  <si>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</si>
  <si>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</si>
  <si>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</si>
  <si>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</si>
  <si>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</si>
  <si>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</si>
  <si>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</si>
  <si>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</si>
  <si>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</si>
  <si>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</si>
  <si>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</si>
  <si>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</si>
  <si>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</si>
  <si>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</si>
  <si>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</si>
  <si>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</si>
  <si>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</si>
  <si>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</si>
  <si>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</si>
  <si>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</si>
  <si>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</si>
  <si>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</si>
  <si>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</si>
  <si>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</si>
  <si>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</si>
  <si>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</si>
  <si>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</si>
  <si>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</si>
  <si>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</si>
  <si>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</si>
  <si>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</si>
  <si>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</si>
  <si>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</si>
  <si>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</si>
  <si>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</si>
  <si>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</si>
  <si>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</si>
  <si>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</si>
  <si>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</si>
  <si>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</si>
  <si>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</si>
  <si>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</si>
  <si>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</si>
  <si>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</si>
  <si>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</si>
  <si>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</si>
  <si>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</si>
  <si>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</si>
  <si>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</si>
  <si>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</si>
  <si>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</si>
  <si>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</si>
  <si>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</si>
  <si>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</si>
  <si>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</si>
  <si>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</si>
  <si>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</si>
  <si>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</si>
  <si>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</si>
  <si>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</si>
  <si>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</si>
  <si>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</si>
  <si>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</si>
  <si>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</si>
  <si>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</si>
  <si>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</si>
  <si>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</si>
  <si>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</si>
  <si>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</si>
  <si>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</si>
  <si>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</si>
  <si>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</si>
  <si>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</si>
  <si>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</si>
  <si>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</si>
  <si>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</si>
  <si>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</si>
  <si>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</si>
  <si>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</si>
  <si>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</si>
  <si>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</si>
  <si>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</si>
  <si>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</si>
  <si>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</si>
  <si>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</si>
  <si>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</si>
  <si>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</si>
  <si>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</si>
  <si>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</si>
  <si>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</si>
  <si>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</si>
  <si>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</si>
  <si>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</si>
  <si>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</si>
  <si>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</si>
  <si>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</si>
  <si>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</si>
  <si>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</si>
  <si>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</si>
  <si>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</si>
  <si>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</si>
  <si>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</si>
  <si>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</si>
  <si>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</si>
  <si>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</si>
  <si>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</si>
  <si>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</si>
  <si>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</si>
  <si>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</si>
  <si>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</si>
  <si>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</si>
  <si>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</si>
  <si>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</si>
  <si>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</si>
  <si>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</si>
  <si>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</si>
  <si>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</si>
  <si>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</si>
  <si>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</si>
  <si>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</si>
  <si>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</si>
  <si>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</si>
  <si>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</si>
  <si>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</si>
  <si>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</si>
  <si>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</si>
  <si>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</si>
  <si>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</si>
  <si>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</si>
  <si>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</si>
  <si>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</si>
  <si>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</si>
  <si>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</si>
  <si>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</si>
  <si>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</si>
  <si>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</si>
  <si>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</si>
  <si>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</si>
  <si>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</si>
  <si>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</si>
  <si>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</si>
  <si>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</si>
  <si>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</si>
  <si>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</si>
  <si>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</si>
  <si>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</si>
  <si>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</si>
  <si>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</si>
  <si>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</si>
  <si>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</si>
  <si>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</si>
  <si>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</si>
  <si>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</si>
  <si>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</si>
  <si>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</si>
  <si>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</si>
  <si>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</si>
  <si>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</si>
  <si>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</si>
  <si>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</si>
  <si>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</si>
  <si>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</si>
  <si>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</si>
  <si>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</si>
  <si>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</si>
  <si>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</si>
  <si>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</si>
  <si>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</si>
  <si>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</si>
  <si>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</si>
  <si>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</si>
  <si>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</si>
  <si>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</si>
  <si>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</si>
  <si>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</si>
  <si>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</si>
  <si>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</si>
  <si>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</si>
  <si>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</si>
  <si>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</si>
  <si>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</si>
  <si>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</si>
  <si>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</si>
  <si>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</si>
  <si>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</si>
  <si>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</si>
  <si>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</si>
  <si>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</si>
  <si>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</si>
  <si>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</si>
  <si>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</si>
  <si>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</si>
  <si>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</si>
  <si>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</si>
  <si>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</si>
  <si>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</si>
  <si>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</si>
  <si>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</si>
  <si>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</si>
  <si>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</si>
  <si>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</si>
  <si>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</si>
  <si>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</si>
  <si>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</si>
  <si>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</si>
  <si>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</si>
  <si>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</si>
  <si>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</si>
  <si>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</si>
  <si>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</si>
  <si>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</si>
  <si>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</si>
  <si>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</si>
  <si>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</si>
  <si>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6"/>
  </si>
  <si>
    <t>支払条件１-支払サイト２-分割割当値</t>
    <rPh sb="13" eb="15">
      <t>ブンカツ</t>
    </rPh>
    <rPh sb="15" eb="17">
      <t>ワリアテ</t>
    </rPh>
    <rPh sb="17" eb="18">
      <t>アタイ</t>
    </rPh>
    <phoneticPr fontId="36"/>
  </si>
  <si>
    <t>支払条件１-支払サイト３-分割割当値</t>
    <rPh sb="13" eb="15">
      <t>ブンカツ</t>
    </rPh>
    <rPh sb="15" eb="17">
      <t>ワリアテ</t>
    </rPh>
    <rPh sb="17" eb="18">
      <t>アタイ</t>
    </rPh>
    <phoneticPr fontId="36"/>
  </si>
  <si>
    <t>支払条件２-基準額</t>
    <rPh sb="6" eb="8">
      <t>キジュン</t>
    </rPh>
    <rPh sb="8" eb="9">
      <t>ガク</t>
    </rPh>
    <phoneticPr fontId="36"/>
  </si>
  <si>
    <t>支払条件２-支払サイト１-分割割当値</t>
    <rPh sb="13" eb="15">
      <t>ブンカツ</t>
    </rPh>
    <rPh sb="15" eb="17">
      <t>ワリアテ</t>
    </rPh>
    <rPh sb="17" eb="18">
      <t>アタイ</t>
    </rPh>
    <phoneticPr fontId="36"/>
  </si>
  <si>
    <t>支払条件２-支払サイト２-分割割当値</t>
    <rPh sb="13" eb="15">
      <t>ブンカツ</t>
    </rPh>
    <rPh sb="15" eb="17">
      <t>ワリアテ</t>
    </rPh>
    <rPh sb="17" eb="18">
      <t>アタイ</t>
    </rPh>
    <phoneticPr fontId="36"/>
  </si>
  <si>
    <t>支払条件２-支払サイト３-分割割当値</t>
    <rPh sb="13" eb="15">
      <t>ブンカツ</t>
    </rPh>
    <rPh sb="15" eb="17">
      <t>ワリアテ</t>
    </rPh>
    <rPh sb="17" eb="18">
      <t>アタイ</t>
    </rPh>
    <phoneticPr fontId="36"/>
  </si>
  <si>
    <t>支払条件３-基準額</t>
    <rPh sb="6" eb="8">
      <t>キジュン</t>
    </rPh>
    <rPh sb="8" eb="9">
      <t>ガク</t>
    </rPh>
    <phoneticPr fontId="36"/>
  </si>
  <si>
    <t>支払条件３-支払サイト１-分割割当値</t>
    <rPh sb="13" eb="15">
      <t>ブンカツ</t>
    </rPh>
    <rPh sb="15" eb="17">
      <t>ワリアテ</t>
    </rPh>
    <rPh sb="17" eb="18">
      <t>アタイ</t>
    </rPh>
    <phoneticPr fontId="36"/>
  </si>
  <si>
    <t>支払条件３-支払サイト２-分割割当値</t>
    <rPh sb="13" eb="15">
      <t>ブンカツ</t>
    </rPh>
    <rPh sb="15" eb="17">
      <t>ワリアテ</t>
    </rPh>
    <rPh sb="17" eb="18">
      <t>アタイ</t>
    </rPh>
    <phoneticPr fontId="36"/>
  </si>
  <si>
    <t>支払条件３-支払サイト３-分割割当値</t>
    <rPh sb="13" eb="15">
      <t>ブンカツ</t>
    </rPh>
    <rPh sb="15" eb="17">
      <t>ワリアテ</t>
    </rPh>
    <rPh sb="17" eb="18">
      <t>アタイ</t>
    </rPh>
    <phoneticPr fontId="36"/>
  </si>
  <si>
    <t>AR1085701</t>
  </si>
  <si>
    <t>債務区分ごとの精算</t>
    <rPh sb="0" eb="2">
      <t>サイム</t>
    </rPh>
    <rPh sb="2" eb="4">
      <t>クブン</t>
    </rPh>
    <rPh sb="7" eb="9">
      <t>セイサン</t>
    </rPh>
    <phoneticPr fontId="36"/>
  </si>
  <si>
    <t>AR1085702</t>
  </si>
  <si>
    <t>AR1085703</t>
  </si>
  <si>
    <t>AR1085704</t>
  </si>
  <si>
    <t>AR1085705</t>
  </si>
  <si>
    <t>精算単位（共通・営業債務）</t>
    <rPh sb="0" eb="2">
      <t>セイサン</t>
    </rPh>
    <rPh sb="2" eb="4">
      <t>タンイ</t>
    </rPh>
    <phoneticPr fontId="36"/>
  </si>
  <si>
    <t>AR1085706</t>
  </si>
  <si>
    <t>支払予定確定単位設定（共通・営業債務）</t>
    <rPh sb="0" eb="2">
      <t>シハライ</t>
    </rPh>
    <rPh sb="2" eb="4">
      <t>ヨテイ</t>
    </rPh>
    <rPh sb="4" eb="6">
      <t>カクテイ</t>
    </rPh>
    <rPh sb="6" eb="8">
      <t>タンイ</t>
    </rPh>
    <rPh sb="8" eb="10">
      <t>セッテイ</t>
    </rPh>
    <phoneticPr fontId="36"/>
  </si>
  <si>
    <t>AR1085707</t>
  </si>
  <si>
    <t>支払予定確定単位（共通・営業債務）</t>
    <rPh sb="0" eb="2">
      <t>シハライ</t>
    </rPh>
    <rPh sb="2" eb="4">
      <t>ヨテイ</t>
    </rPh>
    <rPh sb="4" eb="6">
      <t>カクテイ</t>
    </rPh>
    <rPh sb="6" eb="8">
      <t>タンイ</t>
    </rPh>
    <phoneticPr fontId="36"/>
  </si>
  <si>
    <t>AR1085708</t>
  </si>
  <si>
    <t>AR1085709</t>
  </si>
  <si>
    <t>AR1085710</t>
  </si>
  <si>
    <t>AR1085711</t>
  </si>
  <si>
    <t>精算単位（営業外債務）</t>
    <rPh sb="0" eb="2">
      <t>セイサン</t>
    </rPh>
    <rPh sb="2" eb="4">
      <t>タンイ</t>
    </rPh>
    <phoneticPr fontId="36"/>
  </si>
  <si>
    <t>AR1085712</t>
  </si>
  <si>
    <t>支払予定確定単位設定（営業外債務）</t>
    <rPh sb="0" eb="2">
      <t>シハライ</t>
    </rPh>
    <rPh sb="2" eb="4">
      <t>ヨテイ</t>
    </rPh>
    <rPh sb="4" eb="6">
      <t>カクテイ</t>
    </rPh>
    <rPh sb="6" eb="8">
      <t>タンイ</t>
    </rPh>
    <rPh sb="8" eb="10">
      <t>セッテイ</t>
    </rPh>
    <phoneticPr fontId="36"/>
  </si>
  <si>
    <t>AR1085713</t>
  </si>
  <si>
    <t>支払予定確定単位（営業外債務）</t>
    <rPh sb="0" eb="2">
      <t>シハライ</t>
    </rPh>
    <rPh sb="2" eb="4">
      <t>ヨテイ</t>
    </rPh>
    <rPh sb="4" eb="6">
      <t>カクテイ</t>
    </rPh>
    <rPh sb="6" eb="8">
      <t>タンイ</t>
    </rPh>
    <phoneticPr fontId="36"/>
  </si>
  <si>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</si>
  <si>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</si>
  <si>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</si>
  <si>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</si>
  <si>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</si>
  <si>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6"/>
  </si>
  <si>
    <t>AR1085812</t>
  </si>
  <si>
    <t>AR1085813</t>
  </si>
  <si>
    <t>支払条件１-支払サイト１-支払予定日（設定）</t>
    <rPh sb="13" eb="15">
      <t>シハライ</t>
    </rPh>
    <rPh sb="15" eb="17">
      <t>ヨテイ</t>
    </rPh>
    <rPh sb="17" eb="18">
      <t>ビ</t>
    </rPh>
    <rPh sb="19" eb="21">
      <t>セッテイ</t>
    </rPh>
    <phoneticPr fontId="36"/>
  </si>
  <si>
    <t>AR1085814</t>
  </si>
  <si>
    <t>支払条件１-支払サイト１-支払予定日（月）</t>
    <rPh sb="13" eb="15">
      <t>シハライ</t>
    </rPh>
    <rPh sb="15" eb="17">
      <t>ヨテイ</t>
    </rPh>
    <rPh sb="17" eb="18">
      <t>ビ</t>
    </rPh>
    <rPh sb="19" eb="20">
      <t>ツキ</t>
    </rPh>
    <phoneticPr fontId="36"/>
  </si>
  <si>
    <t>AR1085815</t>
  </si>
  <si>
    <t>支払条件１-支払サイト１-支払予定日（日）</t>
    <rPh sb="13" eb="15">
      <t>シハライ</t>
    </rPh>
    <rPh sb="15" eb="17">
      <t>ヨテイ</t>
    </rPh>
    <rPh sb="17" eb="18">
      <t>ビ</t>
    </rPh>
    <rPh sb="19" eb="20">
      <t>ニチ</t>
    </rPh>
    <phoneticPr fontId="36"/>
  </si>
  <si>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</si>
  <si>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</si>
  <si>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</si>
  <si>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</si>
  <si>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6"/>
  </si>
  <si>
    <t>AR1085822</t>
  </si>
  <si>
    <t>AR1085823</t>
  </si>
  <si>
    <t>支払条件１-支払サイト２-支払予定日（設定）</t>
    <rPh sb="13" eb="15">
      <t>シハライ</t>
    </rPh>
    <rPh sb="15" eb="17">
      <t>ヨテイ</t>
    </rPh>
    <rPh sb="17" eb="18">
      <t>ビ</t>
    </rPh>
    <rPh sb="19" eb="21">
      <t>セッテイ</t>
    </rPh>
    <phoneticPr fontId="36"/>
  </si>
  <si>
    <t>AR1085824</t>
  </si>
  <si>
    <t>支払条件１-支払サイト２-支払予定日（月）</t>
    <rPh sb="13" eb="15">
      <t>シハライ</t>
    </rPh>
    <rPh sb="15" eb="17">
      <t>ヨテイ</t>
    </rPh>
    <rPh sb="17" eb="18">
      <t>ビ</t>
    </rPh>
    <rPh sb="19" eb="20">
      <t>ツキ</t>
    </rPh>
    <phoneticPr fontId="36"/>
  </si>
  <si>
    <t>AR1085825</t>
  </si>
  <si>
    <t>支払条件１-支払サイト２-支払予定日（日）</t>
    <rPh sb="13" eb="15">
      <t>シハライ</t>
    </rPh>
    <rPh sb="15" eb="17">
      <t>ヨテイ</t>
    </rPh>
    <rPh sb="17" eb="18">
      <t>ビ</t>
    </rPh>
    <rPh sb="19" eb="20">
      <t>ニチ</t>
    </rPh>
    <phoneticPr fontId="36"/>
  </si>
  <si>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</si>
  <si>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</si>
  <si>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</si>
  <si>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</si>
  <si>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6"/>
  </si>
  <si>
    <t>AR1085832</t>
  </si>
  <si>
    <t>AR1085833</t>
  </si>
  <si>
    <t>支払条件１-支払サイト３-支払予定日（設定）</t>
    <rPh sb="13" eb="15">
      <t>シハライ</t>
    </rPh>
    <rPh sb="15" eb="17">
      <t>ヨテイ</t>
    </rPh>
    <rPh sb="17" eb="18">
      <t>ビ</t>
    </rPh>
    <rPh sb="19" eb="21">
      <t>セッテイ</t>
    </rPh>
    <phoneticPr fontId="36"/>
  </si>
  <si>
    <t>AR1085834</t>
  </si>
  <si>
    <t>支払条件１-支払サイト３-支払予定日（月）</t>
    <rPh sb="13" eb="15">
      <t>シハライ</t>
    </rPh>
    <rPh sb="15" eb="17">
      <t>ヨテイ</t>
    </rPh>
    <rPh sb="17" eb="18">
      <t>ビ</t>
    </rPh>
    <rPh sb="19" eb="20">
      <t>ツキ</t>
    </rPh>
    <phoneticPr fontId="36"/>
  </si>
  <si>
    <t>AR1085835</t>
  </si>
  <si>
    <t>支払条件１-支払サイト３-支払予定日（日）</t>
    <rPh sb="13" eb="15">
      <t>シハライ</t>
    </rPh>
    <rPh sb="15" eb="17">
      <t>ヨテイ</t>
    </rPh>
    <rPh sb="17" eb="18">
      <t>ビ</t>
    </rPh>
    <rPh sb="19" eb="20">
      <t>ニチ</t>
    </rPh>
    <phoneticPr fontId="36"/>
  </si>
  <si>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</si>
  <si>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</si>
  <si>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</si>
  <si>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</si>
  <si>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</si>
  <si>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</si>
  <si>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</si>
  <si>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</si>
  <si>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6"/>
  </si>
  <si>
    <t>AR1085942</t>
  </si>
  <si>
    <t>AR1085943</t>
  </si>
  <si>
    <t>支払条件２-支払サイト１-支払予定日（設定）</t>
    <rPh sb="13" eb="15">
      <t>シハライ</t>
    </rPh>
    <rPh sb="15" eb="17">
      <t>ヨテイ</t>
    </rPh>
    <rPh sb="17" eb="18">
      <t>ビ</t>
    </rPh>
    <rPh sb="19" eb="21">
      <t>セッテイ</t>
    </rPh>
    <phoneticPr fontId="36"/>
  </si>
  <si>
    <t>AR1085944</t>
  </si>
  <si>
    <t>支払条件２-支払サイト１-支払予定日（月）</t>
    <rPh sb="13" eb="15">
      <t>シハライ</t>
    </rPh>
    <rPh sb="15" eb="17">
      <t>ヨテイ</t>
    </rPh>
    <rPh sb="17" eb="18">
      <t>ビ</t>
    </rPh>
    <rPh sb="19" eb="20">
      <t>ツキ</t>
    </rPh>
    <phoneticPr fontId="36"/>
  </si>
  <si>
    <t>AR1085945</t>
  </si>
  <si>
    <t>支払条件２-支払サイト１-支払予定日（日）</t>
    <rPh sb="13" eb="15">
      <t>シハライ</t>
    </rPh>
    <rPh sb="15" eb="17">
      <t>ヨテイ</t>
    </rPh>
    <rPh sb="17" eb="18">
      <t>ビ</t>
    </rPh>
    <rPh sb="19" eb="20">
      <t>ニチ</t>
    </rPh>
    <phoneticPr fontId="36"/>
  </si>
  <si>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</si>
  <si>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</si>
  <si>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</si>
  <si>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</si>
  <si>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6"/>
  </si>
  <si>
    <t>AR1085952</t>
  </si>
  <si>
    <t>AR1085953</t>
  </si>
  <si>
    <t>支払条件２-支払サイト２-支払予定日（設定）</t>
    <rPh sb="13" eb="15">
      <t>シハライ</t>
    </rPh>
    <rPh sb="15" eb="17">
      <t>ヨテイ</t>
    </rPh>
    <rPh sb="17" eb="18">
      <t>ビ</t>
    </rPh>
    <rPh sb="19" eb="21">
      <t>セッテイ</t>
    </rPh>
    <phoneticPr fontId="36"/>
  </si>
  <si>
    <t>AR1085954</t>
  </si>
  <si>
    <t>支払条件２-支払サイト２-支払予定日（月）</t>
    <rPh sb="13" eb="15">
      <t>シハライ</t>
    </rPh>
    <rPh sb="15" eb="17">
      <t>ヨテイ</t>
    </rPh>
    <rPh sb="17" eb="18">
      <t>ビ</t>
    </rPh>
    <rPh sb="19" eb="20">
      <t>ツキ</t>
    </rPh>
    <phoneticPr fontId="36"/>
  </si>
  <si>
    <t>AR1085955</t>
  </si>
  <si>
    <t>支払条件２-支払サイト２-支払予定日（日）</t>
    <rPh sb="13" eb="15">
      <t>シハライ</t>
    </rPh>
    <rPh sb="15" eb="17">
      <t>ヨテイ</t>
    </rPh>
    <rPh sb="17" eb="18">
      <t>ビ</t>
    </rPh>
    <rPh sb="19" eb="20">
      <t>ニチ</t>
    </rPh>
    <phoneticPr fontId="36"/>
  </si>
  <si>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</si>
  <si>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</si>
  <si>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</si>
  <si>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</si>
  <si>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6"/>
  </si>
  <si>
    <t>AR1085962</t>
  </si>
  <si>
    <t>AR1085963</t>
  </si>
  <si>
    <t>支払条件２-支払サイト３-支払予定日（設定）</t>
    <rPh sb="13" eb="15">
      <t>シハライ</t>
    </rPh>
    <rPh sb="15" eb="17">
      <t>ヨテイ</t>
    </rPh>
    <rPh sb="17" eb="18">
      <t>ビ</t>
    </rPh>
    <rPh sb="19" eb="21">
      <t>セッテイ</t>
    </rPh>
    <phoneticPr fontId="36"/>
  </si>
  <si>
    <t>AR1085964</t>
  </si>
  <si>
    <t>支払条件２-支払サイト３-支払予定日（月）</t>
    <rPh sb="13" eb="15">
      <t>シハライ</t>
    </rPh>
    <rPh sb="15" eb="17">
      <t>ヨテイ</t>
    </rPh>
    <rPh sb="17" eb="18">
      <t>ビ</t>
    </rPh>
    <rPh sb="19" eb="20">
      <t>ツキ</t>
    </rPh>
    <phoneticPr fontId="36"/>
  </si>
  <si>
    <t>AR1085965</t>
  </si>
  <si>
    <t>支払条件２-支払サイト３-支払予定日（日）</t>
    <rPh sb="13" eb="15">
      <t>シハライ</t>
    </rPh>
    <rPh sb="15" eb="17">
      <t>ヨテイ</t>
    </rPh>
    <rPh sb="17" eb="18">
      <t>ビ</t>
    </rPh>
    <rPh sb="19" eb="20">
      <t>ニチ</t>
    </rPh>
    <phoneticPr fontId="36"/>
  </si>
  <si>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</si>
  <si>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</si>
  <si>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</si>
  <si>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</si>
  <si>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</si>
  <si>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</si>
  <si>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</si>
  <si>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</si>
  <si>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6"/>
  </si>
  <si>
    <t>AR1086072</t>
  </si>
  <si>
    <t>AR1086073</t>
  </si>
  <si>
    <t>支払条件３-支払サイト１-支払予定日（設定）</t>
    <rPh sb="13" eb="15">
      <t>シハライ</t>
    </rPh>
    <rPh sb="15" eb="17">
      <t>ヨテイ</t>
    </rPh>
    <rPh sb="17" eb="18">
      <t>ビ</t>
    </rPh>
    <rPh sb="19" eb="21">
      <t>セッテイ</t>
    </rPh>
    <phoneticPr fontId="36"/>
  </si>
  <si>
    <t>AR1086074</t>
  </si>
  <si>
    <t>支払条件３-支払サイト１-支払予定日（月）</t>
    <rPh sb="13" eb="15">
      <t>シハライ</t>
    </rPh>
    <rPh sb="15" eb="17">
      <t>ヨテイ</t>
    </rPh>
    <rPh sb="17" eb="18">
      <t>ビ</t>
    </rPh>
    <rPh sb="19" eb="20">
      <t>ツキ</t>
    </rPh>
    <phoneticPr fontId="36"/>
  </si>
  <si>
    <t>AR1086075</t>
  </si>
  <si>
    <t>支払条件３-支払サイト１-支払予定日（日）</t>
    <rPh sb="13" eb="15">
      <t>シハライ</t>
    </rPh>
    <rPh sb="15" eb="17">
      <t>ヨテイ</t>
    </rPh>
    <rPh sb="17" eb="18">
      <t>ビ</t>
    </rPh>
    <rPh sb="19" eb="20">
      <t>ニチ</t>
    </rPh>
    <phoneticPr fontId="36"/>
  </si>
  <si>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</si>
  <si>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</si>
  <si>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</si>
  <si>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</si>
  <si>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6"/>
  </si>
  <si>
    <t>AR1086082</t>
  </si>
  <si>
    <t>AR1086083</t>
  </si>
  <si>
    <t>支払条件３-支払サイト２-支払予定日（設定）</t>
    <rPh sb="13" eb="15">
      <t>シハライ</t>
    </rPh>
    <rPh sb="15" eb="17">
      <t>ヨテイ</t>
    </rPh>
    <rPh sb="17" eb="18">
      <t>ビ</t>
    </rPh>
    <rPh sb="19" eb="21">
      <t>セッテイ</t>
    </rPh>
    <phoneticPr fontId="36"/>
  </si>
  <si>
    <t>AR1086084</t>
  </si>
  <si>
    <t>支払条件３-支払サイト２-支払予定日（月）</t>
    <rPh sb="13" eb="15">
      <t>シハライ</t>
    </rPh>
    <rPh sb="15" eb="17">
      <t>ヨテイ</t>
    </rPh>
    <rPh sb="17" eb="18">
      <t>ビ</t>
    </rPh>
    <rPh sb="19" eb="20">
      <t>ツキ</t>
    </rPh>
    <phoneticPr fontId="36"/>
  </si>
  <si>
    <t>AR1086085</t>
  </si>
  <si>
    <t>支払条件３-支払サイト２-支払予定日（日）</t>
    <rPh sb="13" eb="15">
      <t>シハライ</t>
    </rPh>
    <rPh sb="15" eb="17">
      <t>ヨテイ</t>
    </rPh>
    <rPh sb="17" eb="18">
      <t>ビ</t>
    </rPh>
    <rPh sb="19" eb="20">
      <t>ニチ</t>
    </rPh>
    <phoneticPr fontId="36"/>
  </si>
  <si>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</si>
  <si>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</si>
  <si>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</si>
  <si>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</si>
  <si>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6"/>
  </si>
  <si>
    <t>AR1086092</t>
  </si>
  <si>
    <t>AR1086093</t>
  </si>
  <si>
    <t>支払条件３-支払サイト３-支払予定日（設定）</t>
    <rPh sb="13" eb="15">
      <t>シハライ</t>
    </rPh>
    <rPh sb="15" eb="17">
      <t>ヨテイ</t>
    </rPh>
    <rPh sb="17" eb="18">
      <t>ビ</t>
    </rPh>
    <rPh sb="19" eb="21">
      <t>セッテイ</t>
    </rPh>
    <phoneticPr fontId="36"/>
  </si>
  <si>
    <t>AR1086094</t>
  </si>
  <si>
    <t>支払条件３-支払サイト３-支払予定日（月）</t>
    <rPh sb="13" eb="15">
      <t>シハライ</t>
    </rPh>
    <rPh sb="15" eb="17">
      <t>ヨテイ</t>
    </rPh>
    <rPh sb="17" eb="18">
      <t>ビ</t>
    </rPh>
    <rPh sb="19" eb="20">
      <t>ツキ</t>
    </rPh>
    <phoneticPr fontId="36"/>
  </si>
  <si>
    <t>AR1086095</t>
  </si>
  <si>
    <t>支払条件３-支払サイト３-支払予定日（日）</t>
    <rPh sb="13" eb="15">
      <t>シハライ</t>
    </rPh>
    <rPh sb="15" eb="17">
      <t>ヨテイ</t>
    </rPh>
    <rPh sb="17" eb="18">
      <t>ビ</t>
    </rPh>
    <rPh sb="19" eb="20">
      <t>ニチ</t>
    </rPh>
    <phoneticPr fontId="36"/>
  </si>
  <si>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</si>
  <si>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</si>
  <si>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</si>
  <si>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</si>
  <si>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</si>
  <si>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</si>
  <si>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</si>
  <si>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</si>
  <si>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</si>
  <si>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</si>
  <si>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</si>
  <si>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</si>
  <si>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</si>
  <si>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</si>
  <si>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</si>
  <si>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</si>
  <si>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</si>
  <si>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</si>
  <si>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</si>
  <si>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</si>
  <si>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</si>
  <si>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</si>
  <si>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</si>
  <si>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</si>
  <si>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</si>
  <si>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</si>
  <si>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</si>
  <si>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</si>
  <si>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</si>
  <si>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</si>
  <si>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</si>
  <si>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</si>
  <si>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</si>
  <si>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</si>
  <si>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</si>
  <si>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</si>
  <si>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</si>
  <si>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</si>
  <si>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</si>
  <si>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</si>
  <si>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</si>
  <si>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</si>
  <si>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</si>
  <si>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</si>
  <si>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</si>
  <si>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</si>
  <si>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</si>
  <si>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</si>
  <si>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</si>
  <si>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</si>
  <si>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</si>
  <si>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</si>
  <si>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</si>
  <si>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</si>
  <si>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</si>
  <si>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</si>
  <si>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</si>
  <si>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</si>
  <si>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</si>
  <si>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</si>
  <si>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</si>
  <si>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</si>
  <si>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</si>
  <si>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</si>
  <si>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</si>
  <si>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</si>
  <si>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</si>
  <si>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</si>
  <si>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</si>
  <si>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</si>
  <si>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</si>
  <si>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</si>
  <si>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</si>
  <si>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</si>
  <si>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</si>
  <si>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</si>
  <si>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</si>
  <si>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</si>
  <si>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</si>
  <si>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</si>
  <si>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</si>
  <si>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</si>
  <si>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</si>
  <si>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</si>
  <si>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</si>
  <si>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</si>
  <si>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</si>
  <si>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</si>
  <si>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</si>
  <si>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</si>
  <si>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</si>
  <si>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</si>
  <si>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</si>
  <si>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</si>
  <si>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</si>
  <si>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</si>
  <si>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</si>
  <si>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</si>
  <si>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</si>
  <si>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</si>
  <si>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</si>
  <si>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</si>
  <si>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</si>
  <si>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</si>
  <si>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</si>
  <si>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</si>
  <si>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</si>
  <si>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</si>
  <si>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</si>
  <si>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</si>
  <si>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</si>
  <si>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</si>
  <si>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</si>
  <si>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</si>
  <si>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</si>
  <si>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</si>
  <si>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</si>
  <si>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</si>
  <si>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</si>
  <si>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</si>
  <si>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</si>
  <si>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</si>
  <si>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</si>
  <si>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</si>
  <si>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</si>
  <si>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</si>
  <si>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</si>
  <si>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</si>
  <si>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</si>
  <si>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</si>
  <si>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</si>
  <si>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</si>
  <si>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</si>
  <si>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</si>
  <si>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</si>
  <si>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</si>
  <si>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</si>
  <si>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</si>
  <si>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</si>
  <si>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</si>
  <si>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</si>
  <si>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</si>
  <si>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</si>
  <si>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</si>
  <si>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</si>
  <si>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</si>
  <si>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</si>
  <si>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</si>
  <si>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</si>
  <si>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</si>
  <si>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</si>
  <si>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</si>
  <si>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</si>
  <si>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</si>
  <si>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</si>
  <si>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</si>
  <si>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</si>
  <si>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</si>
  <si>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</si>
  <si>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</si>
  <si>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</si>
  <si>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</si>
  <si>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</si>
  <si>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</si>
  <si>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</si>
  <si>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</si>
  <si>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</si>
  <si>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</si>
  <si>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</si>
  <si>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</si>
  <si>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</si>
  <si>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</si>
  <si>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</si>
  <si>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</si>
  <si>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</si>
  <si>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</si>
  <si>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</si>
  <si>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</si>
  <si>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</si>
  <si>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</si>
  <si>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</si>
  <si>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</si>
  <si>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</si>
  <si>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</si>
  <si>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</si>
  <si>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</si>
  <si>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</si>
  <si>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</si>
  <si>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</si>
  <si>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</si>
  <si>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</si>
  <si>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</si>
  <si>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</si>
  <si>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</si>
  <si>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</si>
  <si>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</si>
  <si>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</si>
  <si>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</si>
  <si>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</si>
  <si>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</si>
  <si>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</si>
  <si>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</si>
  <si>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</si>
  <si>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</si>
  <si>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</si>
  <si>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</si>
  <si>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</si>
  <si>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</si>
  <si>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</si>
  <si>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</si>
  <si>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</si>
  <si>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</si>
  <si>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</si>
  <si>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</si>
  <si>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</si>
  <si>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</si>
  <si>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</si>
  <si>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</si>
  <si>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</si>
  <si>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</si>
  <si>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</si>
  <si>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</si>
  <si>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</si>
  <si>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</si>
  <si>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</si>
  <si>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</si>
  <si>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</si>
  <si>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</si>
  <si>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</si>
  <si>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</si>
  <si>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</si>
  <si>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</si>
  <si>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</si>
  <si>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</si>
  <si>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</si>
  <si>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</si>
  <si>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</si>
  <si>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</si>
  <si>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</si>
  <si>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</si>
  <si>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</si>
  <si>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</si>
  <si>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</si>
  <si>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</si>
  <si>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</si>
  <si>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</si>
  <si>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</si>
  <si>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</si>
  <si>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</si>
  <si>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</si>
  <si>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</si>
  <si>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</si>
  <si>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</si>
  <si>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</si>
  <si>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</si>
  <si>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</si>
  <si>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</si>
  <si>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</si>
  <si>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</si>
  <si>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</si>
  <si>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</si>
  <si>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</si>
  <si>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</si>
  <si>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</si>
  <si>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</si>
  <si>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</si>
  <si>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</si>
  <si>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</si>
  <si>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</si>
  <si>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</si>
  <si>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</si>
  <si>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</si>
  <si>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</si>
  <si>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</si>
  <si>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</si>
  <si>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</si>
  <si>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</si>
  <si>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</si>
  <si>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</si>
  <si>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</si>
  <si>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</si>
  <si>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</si>
  <si>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</si>
  <si>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</si>
  <si>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</si>
  <si>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</si>
  <si>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</si>
  <si>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</si>
  <si>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</si>
  <si>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</si>
  <si>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</si>
  <si>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</si>
  <si>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</si>
  <si>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</si>
  <si>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</si>
  <si>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</si>
  <si>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</si>
  <si>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</si>
  <si>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</si>
  <si>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</si>
  <si>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</si>
  <si>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</si>
  <si>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</si>
  <si>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</si>
  <si>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</si>
  <si>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</si>
  <si>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</si>
  <si>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</si>
  <si>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</si>
  <si>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</si>
  <si>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</si>
  <si>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</si>
  <si>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</si>
  <si>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</si>
  <si>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</si>
  <si>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</si>
  <si>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</si>
  <si>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</si>
  <si>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</si>
  <si>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</si>
  <si>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</si>
  <si>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</si>
  <si>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</si>
  <si>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</si>
  <si>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</si>
  <si>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</si>
  <si>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</si>
  <si>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</si>
  <si>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</si>
  <si>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</si>
  <si>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</si>
  <si>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</si>
  <si>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</si>
  <si>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</si>
  <si>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</si>
  <si>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</si>
  <si>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</si>
  <si>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</si>
  <si>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</si>
  <si>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</si>
  <si>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</si>
  <si>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</si>
  <si>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</si>
  <si>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</si>
  <si>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</si>
  <si>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</si>
  <si>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</si>
  <si>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</si>
  <si>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</si>
  <si>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</si>
  <si>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</si>
  <si>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</si>
  <si>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</si>
  <si>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</si>
  <si>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</si>
  <si>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</si>
  <si>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</si>
  <si>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</si>
  <si>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</si>
  <si>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</si>
  <si>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</si>
  <si>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</si>
  <si>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</si>
  <si>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</si>
  <si>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</si>
  <si>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</si>
  <si>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</si>
  <si>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</si>
  <si>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</si>
  <si>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</si>
  <si>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</si>
  <si>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</si>
  <si>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</si>
  <si>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</si>
  <si>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</si>
  <si>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</si>
  <si>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</si>
  <si>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</si>
  <si>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</si>
  <si>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</si>
  <si>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</si>
  <si>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</si>
  <si>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</si>
  <si>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</si>
  <si>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</si>
  <si>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</si>
  <si>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</si>
  <si>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</si>
  <si>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</si>
  <si>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</si>
  <si>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</si>
  <si>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</si>
  <si>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</si>
  <si>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</si>
  <si>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</si>
  <si>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</si>
  <si>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</si>
  <si>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</si>
  <si>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</si>
  <si>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</si>
  <si>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</si>
  <si>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</si>
  <si>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</si>
  <si>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</si>
  <si>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</si>
  <si>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</si>
  <si>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</si>
  <si>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</si>
  <si>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</si>
  <si>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</si>
  <si>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</si>
  <si>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</si>
  <si>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</si>
  <si>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</si>
  <si>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</si>
  <si>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</si>
  <si>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</si>
  <si>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</si>
  <si>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</si>
  <si>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</si>
  <si>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</si>
  <si>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</si>
  <si>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</si>
  <si>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</si>
  <si>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</si>
  <si>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</si>
  <si>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</si>
  <si>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</si>
  <si>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</si>
  <si>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</si>
  <si>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</si>
  <si>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</si>
  <si>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</si>
  <si>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</si>
  <si>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</si>
  <si>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</si>
  <si>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</si>
  <si>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</si>
  <si>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</si>
  <si>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</si>
  <si>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</si>
  <si>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</si>
  <si>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</si>
  <si>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</si>
  <si>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</si>
  <si>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</si>
  <si>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</si>
  <si>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</si>
  <si>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</si>
  <si>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</si>
  <si>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</si>
  <si>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</si>
  <si>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</si>
  <si>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</si>
  <si>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</si>
  <si>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</si>
  <si>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</si>
  <si>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</si>
  <si>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</si>
  <si>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</si>
  <si>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</si>
  <si>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</si>
  <si>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</si>
  <si>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</si>
  <si>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</si>
  <si>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</si>
  <si>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</si>
  <si>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</si>
  <si>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</si>
  <si>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</si>
  <si>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</si>
  <si>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</si>
  <si>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</si>
  <si>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</si>
  <si>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</si>
  <si>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</si>
  <si>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</si>
  <si>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</si>
  <si>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</si>
  <si>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</si>
  <si>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</si>
  <si>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</si>
  <si>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</si>
  <si>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</si>
  <si>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</si>
  <si>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</si>
  <si>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</si>
  <si>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</si>
  <si>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</si>
  <si>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</si>
  <si>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</si>
  <si>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</si>
  <si>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</si>
  <si>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</si>
  <si>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</si>
  <si>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</si>
  <si>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</si>
  <si>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</si>
  <si>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</si>
  <si>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</si>
  <si>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</si>
  <si>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</si>
  <si>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</si>
  <si>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</si>
  <si>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</si>
  <si>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</si>
  <si>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</si>
  <si>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</si>
  <si>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</si>
  <si>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</si>
  <si>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</si>
  <si>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</si>
  <si>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</si>
  <si>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</si>
  <si>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</si>
  <si>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</si>
  <si>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</si>
  <si>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</si>
  <si>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</si>
  <si>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</si>
  <si>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</si>
  <si>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</si>
  <si>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</si>
  <si>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</si>
  <si>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</si>
  <si>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</si>
  <si>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</si>
  <si>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</si>
  <si>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</si>
  <si>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</si>
  <si>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</si>
  <si>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</si>
  <si>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</si>
  <si>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</si>
  <si>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</si>
  <si>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</si>
  <si>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</si>
  <si>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</si>
  <si>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</si>
  <si>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</si>
  <si>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</si>
  <si>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</si>
  <si>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</si>
  <si>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</si>
  <si>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</si>
  <si>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</si>
  <si>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</si>
  <si>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</si>
  <si>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</si>
  <si>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</si>
  <si>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</si>
  <si>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</si>
  <si>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</si>
  <si>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</si>
  <si>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</si>
  <si>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</si>
  <si>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</si>
  <si>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</si>
  <si>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</si>
  <si>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</si>
  <si>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</si>
  <si>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</si>
  <si>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</si>
  <si>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</si>
  <si>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</si>
  <si>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</si>
  <si>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</si>
  <si>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</si>
  <si>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</si>
  <si>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</si>
  <si>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</si>
  <si>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</si>
  <si>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</si>
  <si>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</si>
  <si>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</si>
  <si>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</si>
  <si>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</si>
  <si>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</si>
  <si>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</si>
  <si>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</si>
  <si>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</si>
  <si>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</si>
  <si>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</si>
  <si>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</si>
  <si>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</si>
  <si>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</si>
  <si>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</si>
  <si>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</si>
  <si>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</si>
  <si>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</si>
  <si>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</si>
  <si>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</si>
  <si>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</si>
  <si>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</si>
  <si>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</si>
  <si>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</si>
  <si>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</si>
  <si>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</si>
  <si>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</si>
  <si>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</si>
  <si>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</si>
  <si>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</si>
  <si>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</si>
  <si>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</si>
  <si>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</si>
  <si>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</si>
  <si>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</si>
  <si>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</si>
  <si>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</si>
  <si>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</si>
  <si>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</si>
  <si>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</si>
  <si>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</si>
  <si>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</si>
  <si>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</si>
  <si>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</si>
  <si>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</si>
  <si>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</si>
  <si>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</si>
  <si>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</si>
  <si>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</si>
  <si>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</si>
  <si>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</si>
  <si>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</si>
  <si>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</si>
  <si>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税抜金額(10%)</t>
  </si>
  <si>
    <t>税抜金額(8%軽)</t>
  </si>
  <si>
    <t>税抜金額(8%)</t>
  </si>
  <si>
    <t>消費税額(8%)</t>
  </si>
  <si>
    <t>税抜金額(5%)</t>
  </si>
  <si>
    <t>AP3010017</t>
  </si>
  <si>
    <t>AP3010018</t>
  </si>
  <si>
    <t>AP3010019</t>
  </si>
  <si>
    <t>AP3010603</t>
  </si>
  <si>
    <t>支払予定額２</t>
  </si>
  <si>
    <t>AP3010613</t>
  </si>
  <si>
    <t>支払予定額３</t>
  </si>
  <si>
    <t>AP3010623</t>
  </si>
  <si>
    <t>支払予定額４</t>
  </si>
  <si>
    <t>AP3010633</t>
  </si>
  <si>
    <t>支払予定額５</t>
  </si>
  <si>
    <t>AP3010643</t>
  </si>
  <si>
    <t>支払予定額６</t>
  </si>
  <si>
    <t>AP3010653</t>
  </si>
  <si>
    <t>支払予定額７</t>
  </si>
  <si>
    <t>AP3010663</t>
  </si>
  <si>
    <t>支払予定額８</t>
  </si>
  <si>
    <t>AP3010673</t>
  </si>
  <si>
    <t>支払予定額９</t>
  </si>
  <si>
    <t>AP3010683</t>
  </si>
  <si>
    <t>支払予定額10</t>
  </si>
  <si>
    <t>AP3010693</t>
  </si>
  <si>
    <t>支払予定額11</t>
  </si>
  <si>
    <t>AP3010703</t>
  </si>
  <si>
    <t>支払予定額12</t>
  </si>
  <si>
    <t>AP3010713</t>
  </si>
  <si>
    <t>AP3010311</t>
  </si>
  <si>
    <t>AP3010312</t>
  </si>
  <si>
    <t>AP3010313</t>
  </si>
  <si>
    <t>AP3010406</t>
  </si>
  <si>
    <t>消込済額（国内）</t>
    <rPh sb="0" eb="2">
      <t>ケシコミ</t>
    </rPh>
    <rPh sb="2" eb="3">
      <t>ズ</t>
    </rPh>
    <rPh sb="3" eb="4">
      <t>ガク</t>
    </rPh>
    <phoneticPr fontId="2"/>
  </si>
  <si>
    <t>AP3010417</t>
  </si>
  <si>
    <t>未消込額（国内）</t>
    <rPh sb="0" eb="1">
      <t>ミ</t>
    </rPh>
    <rPh sb="1" eb="3">
      <t>ケシコミ</t>
    </rPh>
    <rPh sb="3" eb="4">
      <t>ガク</t>
    </rPh>
    <phoneticPr fontId="2"/>
  </si>
  <si>
    <t>AP3010418</t>
  </si>
  <si>
    <t>対象外債務額（国内）</t>
    <rPh sb="0" eb="3">
      <t>タイショウガイ</t>
    </rPh>
    <rPh sb="3" eb="5">
      <t>サイム</t>
    </rPh>
    <rPh sb="5" eb="6">
      <t>ガク</t>
    </rPh>
    <rPh sb="7" eb="9">
      <t>コクナイ</t>
    </rPh>
    <phoneticPr fontId="2"/>
  </si>
  <si>
    <t>AP3010430</t>
  </si>
  <si>
    <t>AP3010409</t>
  </si>
  <si>
    <t>AP3010513</t>
  </si>
  <si>
    <t>AP3010514</t>
  </si>
  <si>
    <t>AP3010515</t>
  </si>
  <si>
    <t>AP3010516</t>
  </si>
  <si>
    <t>AP3020019</t>
  </si>
  <si>
    <t>AP3020020</t>
  </si>
  <si>
    <t>AP3020021</t>
  </si>
  <si>
    <t>AP3020094</t>
  </si>
  <si>
    <t>明細金額</t>
    <rPh sb="0" eb="2">
      <t>メイサイ</t>
    </rPh>
    <rPh sb="2" eb="4">
      <t>キンガク</t>
    </rPh>
    <phoneticPr fontId="18"/>
  </si>
  <si>
    <t>AP3020212</t>
  </si>
  <si>
    <t>明細消費税</t>
    <rPh sb="0" eb="2">
      <t>メイサイ</t>
    </rPh>
    <phoneticPr fontId="18"/>
  </si>
  <si>
    <t>AP3020214</t>
  </si>
  <si>
    <t>AP3020313</t>
  </si>
  <si>
    <t>AP3020314</t>
  </si>
  <si>
    <t>AP3020315</t>
  </si>
  <si>
    <t>AP3020316</t>
  </si>
  <si>
    <t>AP3010431</t>
    <phoneticPr fontId="5"/>
  </si>
  <si>
    <t>AP3020105</t>
    <phoneticPr fontId="5"/>
  </si>
  <si>
    <t>AP3080313</t>
    <phoneticPr fontId="5"/>
  </si>
  <si>
    <t>AP3080517</t>
    <phoneticPr fontId="5"/>
  </si>
  <si>
    <t>AP3080917</t>
    <phoneticPr fontId="5"/>
  </si>
  <si>
    <t>○</t>
  </si>
  <si>
    <t>AP2016401</t>
  </si>
  <si>
    <t>AP2016402</t>
  </si>
  <si>
    <t>AP2016403</t>
  </si>
  <si>
    <t>AP2016404</t>
  </si>
  <si>
    <t>AP2016405</t>
  </si>
  <si>
    <t>AP2016406</t>
  </si>
  <si>
    <t>AP2016407</t>
  </si>
  <si>
    <t>ファクタリング会社コード</t>
    <rPh sb="7" eb="9">
      <t>ガイシャ</t>
    </rPh>
    <phoneticPr fontId="36"/>
  </si>
  <si>
    <t>決済日付</t>
    <rPh sb="0" eb="2">
      <t>ケッサイ</t>
    </rPh>
    <rPh sb="2" eb="4">
      <t>ヒヅケ</t>
    </rPh>
    <phoneticPr fontId="36"/>
  </si>
  <si>
    <t>AP3080234</t>
  </si>
  <si>
    <t>AP3020097</t>
  </si>
  <si>
    <t>AP3020098</t>
  </si>
  <si>
    <t>AP3020099</t>
  </si>
  <si>
    <t>AP3020100</t>
  </si>
  <si>
    <t>AP3020103</t>
  </si>
  <si>
    <t>インボイス登録区分</t>
    <rPh sb="5" eb="7">
      <t>トウロク</t>
    </rPh>
    <rPh sb="7" eb="9">
      <t>クブン</t>
    </rPh>
    <phoneticPr fontId="2"/>
  </si>
  <si>
    <t>AP2010116</t>
    <phoneticPr fontId="5"/>
  </si>
  <si>
    <t>AP2010117</t>
    <phoneticPr fontId="5"/>
  </si>
  <si>
    <t>AP3080230</t>
    <phoneticPr fontId="5"/>
  </si>
  <si>
    <t>AP3010342</t>
    <phoneticPr fontId="5"/>
  </si>
  <si>
    <t>AP3080919</t>
    <phoneticPr fontId="5"/>
  </si>
  <si>
    <t>AP3081119</t>
    <phoneticPr fontId="5"/>
  </si>
  <si>
    <t>AP2011701</t>
  </si>
  <si>
    <t>為替レート種別コード</t>
    <phoneticPr fontId="50"/>
  </si>
  <si>
    <t>AP2010403</t>
    <phoneticPr fontId="5"/>
  </si>
  <si>
    <t>AP2010404</t>
    <phoneticPr fontId="5"/>
  </si>
  <si>
    <t>AP2017003</t>
  </si>
  <si>
    <t>AP2017004</t>
  </si>
  <si>
    <t>AP2017005</t>
  </si>
  <si>
    <t>AP2017006</t>
  </si>
  <si>
    <t>AP2017007</t>
  </si>
  <si>
    <t>AP2017008</t>
  </si>
  <si>
    <t>AP2017009</t>
  </si>
  <si>
    <t>AP3010028</t>
  </si>
  <si>
    <t>申告書計算区分コード</t>
  </si>
  <si>
    <t>仕入伝票区分</t>
    <rPh sb="0" eb="6">
      <t>シイレデンヒョウクブン</t>
    </rPh>
    <phoneticPr fontId="2"/>
  </si>
  <si>
    <t>補助科目優先コード指定</t>
  </si>
  <si>
    <t>補助科目優先コード</t>
  </si>
  <si>
    <t>消費税自動計算</t>
  </si>
  <si>
    <t>消費税端数処理</t>
  </si>
  <si>
    <t>精算伝票区分</t>
    <rPh sb="0" eb="2">
      <t>セイサン</t>
    </rPh>
    <rPh sb="2" eb="3">
      <t>デン</t>
    </rPh>
    <rPh sb="3" eb="4">
      <t>ヒョウ</t>
    </rPh>
    <rPh sb="4" eb="6">
      <t>クブン</t>
    </rPh>
    <phoneticPr fontId="2"/>
  </si>
  <si>
    <t>AP2010307</t>
  </si>
  <si>
    <t>AP2010308</t>
  </si>
  <si>
    <t>AP2010309</t>
  </si>
  <si>
    <t>AP2010310</t>
  </si>
  <si>
    <t>AR3030313</t>
  </si>
  <si>
    <t>AR3030314</t>
  </si>
  <si>
    <t>AR3030315</t>
  </si>
  <si>
    <t>AR3030316</t>
  </si>
  <si>
    <t>AR3030328</t>
  </si>
  <si>
    <t>AR3030329</t>
  </si>
  <si>
    <t>AR3030330</t>
  </si>
  <si>
    <t>AR3030331</t>
  </si>
  <si>
    <t>AR3030413</t>
  </si>
  <si>
    <t>AR3030414</t>
  </si>
  <si>
    <t>AR3030415</t>
  </si>
  <si>
    <t>AR3030416</t>
  </si>
  <si>
    <t>AR3030428</t>
  </si>
  <si>
    <t>AR3030429</t>
  </si>
  <si>
    <t>AR3030430</t>
  </si>
  <si>
    <t>AR3030431</t>
  </si>
  <si>
    <t>AR3030509</t>
  </si>
  <si>
    <t>AR3030510</t>
  </si>
  <si>
    <t>AR3030511</t>
  </si>
  <si>
    <t>AR3030512</t>
  </si>
  <si>
    <t>AR3030523</t>
  </si>
  <si>
    <t>AR3030524</t>
  </si>
  <si>
    <t>AR3030525</t>
  </si>
  <si>
    <t>AR3030526</t>
  </si>
  <si>
    <t>債務プロジェクト区分10</t>
  </si>
  <si>
    <t>AP3080035</t>
  </si>
  <si>
    <t>AP3080036</t>
  </si>
  <si>
    <t>AP3080037</t>
  </si>
  <si>
    <t>AP3080038</t>
  </si>
  <si>
    <t>明細支払先コード</t>
    <rPh sb="0" eb="2">
      <t>メイサイ</t>
    </rPh>
    <rPh sb="2" eb="4">
      <t>シハライ</t>
    </rPh>
    <rPh sb="4" eb="5">
      <t>サキ</t>
    </rPh>
    <phoneticPr fontId="2"/>
  </si>
  <si>
    <t>AP3020222</t>
  </si>
  <si>
    <t>AP3020229</t>
  </si>
  <si>
    <t>明細支払先略称</t>
    <rPh sb="0" eb="2">
      <t>メイサイ</t>
    </rPh>
    <rPh sb="2" eb="4">
      <t>シハライ</t>
    </rPh>
    <rPh sb="4" eb="5">
      <t>サキ</t>
    </rPh>
    <phoneticPr fontId="2"/>
  </si>
  <si>
    <t>AP3020230</t>
  </si>
  <si>
    <t>仕入／精算先区分１（明細支払先区分１）</t>
    <rPh sb="6" eb="8">
      <t>クブン</t>
    </rPh>
    <rPh sb="15" eb="17">
      <t>クブン</t>
    </rPh>
    <phoneticPr fontId="18"/>
  </si>
  <si>
    <t>仕入／精算先区分２（明細支払先区分２）</t>
    <rPh sb="6" eb="8">
      <t>クブン</t>
    </rPh>
    <rPh sb="15" eb="17">
      <t>クブン</t>
    </rPh>
    <phoneticPr fontId="18"/>
  </si>
  <si>
    <t>仕入／精算先区分３（明細支払先区分３）</t>
    <rPh sb="6" eb="8">
      <t>クブン</t>
    </rPh>
    <rPh sb="15" eb="17">
      <t>クブン</t>
    </rPh>
    <phoneticPr fontId="18"/>
  </si>
  <si>
    <t>仕入／精算先区分４（明細支払先区分４）</t>
    <rPh sb="6" eb="8">
      <t>クブン</t>
    </rPh>
    <rPh sb="15" eb="17">
      <t>クブン</t>
    </rPh>
    <phoneticPr fontId="18"/>
  </si>
  <si>
    <t>仕入／精算先区分５（明細支払先区分５）</t>
    <rPh sb="6" eb="8">
      <t>クブン</t>
    </rPh>
    <rPh sb="15" eb="17">
      <t>クブン</t>
    </rPh>
    <phoneticPr fontId="18"/>
  </si>
  <si>
    <t>AP3020330</t>
  </si>
  <si>
    <t>控除支払先略称</t>
    <rPh sb="2" eb="4">
      <t>シハライ</t>
    </rPh>
    <rPh sb="4" eb="5">
      <t>サキ</t>
    </rPh>
    <phoneticPr fontId="2"/>
  </si>
  <si>
    <t>AP3020331</t>
  </si>
  <si>
    <t>仕入／精算先区分１（控除支払先区分１）</t>
    <rPh sb="6" eb="8">
      <t>クブン</t>
    </rPh>
    <rPh sb="15" eb="17">
      <t>クブン</t>
    </rPh>
    <phoneticPr fontId="18"/>
  </si>
  <si>
    <t>仕入／精算先区分２（控除支払先区分２）</t>
    <rPh sb="6" eb="8">
      <t>クブン</t>
    </rPh>
    <rPh sb="15" eb="17">
      <t>クブン</t>
    </rPh>
    <phoneticPr fontId="18"/>
  </si>
  <si>
    <t>仕入／精算先区分３（控除支払先区分３）</t>
    <rPh sb="6" eb="8">
      <t>クブン</t>
    </rPh>
    <rPh sb="15" eb="17">
      <t>クブン</t>
    </rPh>
    <phoneticPr fontId="18"/>
  </si>
  <si>
    <t>仕入／精算先区分４（控除支払先区分４）</t>
    <rPh sb="6" eb="8">
      <t>クブン</t>
    </rPh>
    <rPh sb="15" eb="17">
      <t>クブン</t>
    </rPh>
    <phoneticPr fontId="18"/>
  </si>
  <si>
    <t>仕入／精算先区分５（控除支払先区分５）</t>
    <rPh sb="6" eb="8">
      <t>クブン</t>
    </rPh>
    <rPh sb="15" eb="17">
      <t>クブン</t>
    </rPh>
    <phoneticPr fontId="18"/>
  </si>
  <si>
    <t>AP3010567</t>
    <phoneticPr fontId="5"/>
  </si>
  <si>
    <t>発行No.</t>
    <rPh sb="0" eb="2">
      <t>ハッコウ</t>
    </rPh>
    <phoneticPr fontId="5"/>
  </si>
  <si>
    <t>区切</t>
    <rPh sb="0" eb="2">
      <t>クギ</t>
    </rPh>
    <phoneticPr fontId="2"/>
  </si>
  <si>
    <t>AP3010081</t>
    <phoneticPr fontId="5"/>
  </si>
  <si>
    <t>支払状況内訳</t>
    <rPh sb="0" eb="2">
      <t>シハライ</t>
    </rPh>
    <rPh sb="2" eb="4">
      <t>ジョウキョウ</t>
    </rPh>
    <rPh sb="4" eb="6">
      <t>ウチワケ</t>
    </rPh>
    <phoneticPr fontId="5"/>
  </si>
  <si>
    <t>AP3010433</t>
    <phoneticPr fontId="5"/>
  </si>
  <si>
    <t>AP3010082</t>
    <phoneticPr fontId="5"/>
  </si>
  <si>
    <t>AP3010083</t>
    <phoneticPr fontId="5"/>
  </si>
  <si>
    <t>AP2010433</t>
  </si>
  <si>
    <t>AP2010434</t>
  </si>
  <si>
    <t>AP2010435</t>
  </si>
  <si>
    <t>AP2010436</t>
  </si>
  <si>
    <t>AP2010437</t>
  </si>
  <si>
    <t>【ヘッダー】</t>
    <phoneticPr fontId="5"/>
  </si>
  <si>
    <t>差出名コード</t>
    <rPh sb="0" eb="3">
      <t>サシダシメイ</t>
    </rPh>
    <phoneticPr fontId="9"/>
  </si>
  <si>
    <t>AR2050001</t>
    <phoneticPr fontId="9"/>
  </si>
  <si>
    <t>10</t>
    <phoneticPr fontId="9"/>
  </si>
  <si>
    <t>英数カナ</t>
    <phoneticPr fontId="9"/>
  </si>
  <si>
    <t>必須</t>
  </si>
  <si>
    <t>差出名タイトル</t>
    <rPh sb="0" eb="3">
      <t>サシダシメイ</t>
    </rPh>
    <phoneticPr fontId="9"/>
  </si>
  <si>
    <t>AR2050002</t>
    <phoneticPr fontId="9"/>
  </si>
  <si>
    <t>30</t>
    <phoneticPr fontId="9"/>
  </si>
  <si>
    <t>文字</t>
    <rPh sb="0" eb="2">
      <t>モジ</t>
    </rPh>
    <phoneticPr fontId="9"/>
  </si>
  <si>
    <t>AR2050003</t>
  </si>
  <si>
    <t>１</t>
  </si>
  <si>
    <t>数字</t>
    <rPh sb="0" eb="2">
      <t>スウジ</t>
    </rPh>
    <phoneticPr fontId="2"/>
  </si>
  <si>
    <t>0：新規/修正　1：削除
空白で受け入れた場合は、0：新規/修正で受け入れられます。</t>
    <rPh sb="2" eb="4">
      <t>シンキ</t>
    </rPh>
    <rPh sb="5" eb="7">
      <t>シュウセイ</t>
    </rPh>
    <rPh sb="10" eb="12">
      <t>サクジョ</t>
    </rPh>
    <rPh sb="13" eb="15">
      <t>クウハク</t>
    </rPh>
    <rPh sb="16" eb="17">
      <t>ウ</t>
    </rPh>
    <rPh sb="18" eb="19">
      <t>イ</t>
    </rPh>
    <rPh sb="21" eb="23">
      <t>バアイ</t>
    </rPh>
    <rPh sb="33" eb="34">
      <t>ウ</t>
    </rPh>
    <rPh sb="35" eb="36">
      <t>イ</t>
    </rPh>
    <phoneticPr fontId="2"/>
  </si>
  <si>
    <t>AR2050004</t>
  </si>
  <si>
    <t>19</t>
  </si>
  <si>
    <t>文字</t>
    <rPh sb="0" eb="2">
      <t>モジ</t>
    </rPh>
    <phoneticPr fontId="2"/>
  </si>
  <si>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168" eb="170">
      <t>シュツリョク</t>
    </rPh>
    <rPh sb="170" eb="172">
      <t>ケッカ</t>
    </rPh>
    <rPh sb="173" eb="174">
      <t>カナラ</t>
    </rPh>
    <rPh sb="175" eb="177">
      <t>セイレキ</t>
    </rPh>
    <phoneticPr fontId="2"/>
  </si>
  <si>
    <t>AR2050005</t>
  </si>
  <si>
    <t>AR2050006</t>
  </si>
  <si>
    <t>19</t>
    <phoneticPr fontId="5"/>
  </si>
  <si>
    <t>ID</t>
    <phoneticPr fontId="2"/>
  </si>
  <si>
    <t>AR2050007</t>
  </si>
  <si>
    <t>10</t>
  </si>
  <si>
    <t>数字</t>
    <rPh sb="0" eb="2">
      <t>スウジ</t>
    </rPh>
    <phoneticPr fontId="52"/>
  </si>
  <si>
    <t>更新対象の差出名のIDを設定します。
※更新対象の検索条件に含めない場合は、必要ありません。
※IDは一意です。</t>
    <rPh sb="5" eb="8">
      <t>サシダシメイ</t>
    </rPh>
    <phoneticPr fontId="5"/>
  </si>
  <si>
    <t>【債権残高確認書】</t>
    <phoneticPr fontId="5"/>
  </si>
  <si>
    <t>　『債権奉行クラウド』をご利用の場合に受け入れできます。</t>
    <phoneticPr fontId="9"/>
  </si>
  <si>
    <t>債権残高確認書行１</t>
    <rPh sb="7" eb="8">
      <t>ギョウ</t>
    </rPh>
    <phoneticPr fontId="9"/>
  </si>
  <si>
    <t>AR2050101</t>
    <phoneticPr fontId="9"/>
  </si>
  <si>
    <t>60</t>
    <phoneticPr fontId="9"/>
  </si>
  <si>
    <t>債権残高確認書行２</t>
  </si>
  <si>
    <t>AR2050102</t>
    <phoneticPr fontId="5"/>
  </si>
  <si>
    <t>債権残高確認書行３</t>
  </si>
  <si>
    <t>AR2050103</t>
    <phoneticPr fontId="5"/>
  </si>
  <si>
    <t>債権残高確認書行４</t>
  </si>
  <si>
    <t>AR2050104</t>
    <phoneticPr fontId="5"/>
  </si>
  <si>
    <t>債権残高確認書行５</t>
  </si>
  <si>
    <t>AR2050105</t>
    <phoneticPr fontId="5"/>
  </si>
  <si>
    <t>【領収書】</t>
    <rPh sb="1" eb="4">
      <t>リョウシュウショ</t>
    </rPh>
    <phoneticPr fontId="5"/>
  </si>
  <si>
    <t>領収書行１</t>
    <rPh sb="3" eb="4">
      <t>ギョウ</t>
    </rPh>
    <phoneticPr fontId="9"/>
  </si>
  <si>
    <t>AR2050201</t>
  </si>
  <si>
    <t>領収書行２</t>
  </si>
  <si>
    <t>AR2050202</t>
  </si>
  <si>
    <t>領収書行３</t>
  </si>
  <si>
    <t>AR2050203</t>
  </si>
  <si>
    <t>領収書行４</t>
  </si>
  <si>
    <t>AR2050204</t>
  </si>
  <si>
    <t>領収書行５</t>
  </si>
  <si>
    <t>AR2050205</t>
  </si>
  <si>
    <t>【督促状】</t>
  </si>
  <si>
    <t>督促状行１</t>
    <rPh sb="3" eb="4">
      <t>ギョウ</t>
    </rPh>
    <phoneticPr fontId="9"/>
  </si>
  <si>
    <t>AR2050301</t>
  </si>
  <si>
    <t>督促状行２</t>
  </si>
  <si>
    <t>AR2050302</t>
  </si>
  <si>
    <t>督促状行３</t>
  </si>
  <si>
    <t>AR2050303</t>
  </si>
  <si>
    <t>督促状行４</t>
  </si>
  <si>
    <t>AR2050304</t>
  </si>
  <si>
    <t>督促状行５</t>
  </si>
  <si>
    <t>AR2050305</t>
  </si>
  <si>
    <t>【支払通知書】</t>
    <rPh sb="1" eb="6">
      <t>シハライツウチショ</t>
    </rPh>
    <phoneticPr fontId="5"/>
  </si>
  <si>
    <t>支払通知書行１</t>
    <rPh sb="5" eb="6">
      <t>ギョウ</t>
    </rPh>
    <phoneticPr fontId="9"/>
  </si>
  <si>
    <t>AR2050401</t>
  </si>
  <si>
    <t>支払通知書行２</t>
  </si>
  <si>
    <t>AR2050402</t>
  </si>
  <si>
    <t>支払通知書行３</t>
  </si>
  <si>
    <t>AR2050403</t>
  </si>
  <si>
    <t>支払通知書行４</t>
  </si>
  <si>
    <t>AR2050404</t>
  </si>
  <si>
    <t>支払通知書行５</t>
  </si>
  <si>
    <t>AR2050405</t>
  </si>
  <si>
    <t>【債務残高確認書】</t>
    <rPh sb="1" eb="3">
      <t>サイム</t>
    </rPh>
    <phoneticPr fontId="5"/>
  </si>
  <si>
    <t>債務残高確認書行１</t>
    <rPh sb="7" eb="8">
      <t>ギョウ</t>
    </rPh>
    <phoneticPr fontId="9"/>
  </si>
  <si>
    <t>AR2050501</t>
  </si>
  <si>
    <t>債務残高確認書行２</t>
  </si>
  <si>
    <t>AR2050502</t>
  </si>
  <si>
    <t>債務残高確認書行３</t>
  </si>
  <si>
    <t>AR2050503</t>
  </si>
  <si>
    <t>債務残高確認書行４</t>
  </si>
  <si>
    <t>AR2050504</t>
  </si>
  <si>
    <t>債務残高確認書行５</t>
  </si>
  <si>
    <t>AR2050505</t>
  </si>
  <si>
    <t>【基本】</t>
  </si>
  <si>
    <t>科目コード</t>
    <rPh sb="0" eb="2">
      <t>カモク</t>
    </rPh>
    <phoneticPr fontId="18"/>
  </si>
  <si>
    <t>AR1020001</t>
  </si>
  <si>
    <t>３～10</t>
  </si>
  <si>
    <t>英数カナ</t>
  </si>
  <si>
    <t>桁数は、設定（メインメニュー右上にある[設定]アイコンから[運用設定]メニューの[基本]ページ）によって異なります。</t>
  </si>
  <si>
    <t>科目名</t>
    <rPh sb="0" eb="3">
      <t>カモクメイ</t>
    </rPh>
    <phoneticPr fontId="18"/>
  </si>
  <si>
    <t>AR1020002</t>
  </si>
  <si>
    <t>40</t>
  </si>
  <si>
    <t>文字</t>
  </si>
  <si>
    <t>インデックス</t>
  </si>
  <si>
    <t>AR1020003</t>
  </si>
  <si>
    <t>英数カナ</t>
    <phoneticPr fontId="5"/>
  </si>
  <si>
    <t>1</t>
  </si>
  <si>
    <t>0：新規/修正　1：削除
空白で受け入れた場合は、0：新規/修正で受け入れられます。</t>
    <phoneticPr fontId="5"/>
  </si>
  <si>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phoneticPr fontId="5"/>
  </si>
  <si>
    <t>AR1020101</t>
  </si>
  <si>
    <t>数字</t>
  </si>
  <si>
    <t>0：利用しない　1：利用する
新規データとして空白データを受け入れた場合は、「0：利用しない」が設定されます。</t>
    <rPh sb="2" eb="4">
      <t>リヨウ</t>
    </rPh>
    <rPh sb="10" eb="12">
      <t>リヨウ</t>
    </rPh>
    <phoneticPr fontId="18"/>
  </si>
  <si>
    <t>科目属性-売上科目</t>
  </si>
  <si>
    <t>AR1020102</t>
  </si>
  <si>
    <t>数字</t>
    <rPh sb="0" eb="2">
      <t>スウジ</t>
    </rPh>
    <phoneticPr fontId="18"/>
  </si>
  <si>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</si>
  <si>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</si>
  <si>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</si>
  <si>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</si>
  <si>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</si>
  <si>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</si>
  <si>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5"/>
  </si>
  <si>
    <t>科目属性-債権調整科目</t>
  </si>
  <si>
    <t>AR1020106</t>
  </si>
  <si>
    <t>0：利用しない　1：利用する
新規データとして空白データを受け入れた場合は、「0：利用しない」が設定されます。</t>
  </si>
  <si>
    <t>科目属性-入金調整科目</t>
  </si>
  <si>
    <t>AR1020107</t>
  </si>
  <si>
    <t>科目属性-支払科目</t>
  </si>
  <si>
    <t>AR1020110</t>
  </si>
  <si>
    <t>科目属性-前払科目</t>
  </si>
  <si>
    <t>AR1020111</t>
  </si>
  <si>
    <t>科目属性-仮払科目</t>
  </si>
  <si>
    <t>AR1020112</t>
  </si>
  <si>
    <t>科目属性-債務調整科目</t>
  </si>
  <si>
    <t>AR1020113</t>
  </si>
  <si>
    <t>科目属性-支払調整科目</t>
    <rPh sb="9" eb="11">
      <t>カモク</t>
    </rPh>
    <phoneticPr fontId="18"/>
  </si>
  <si>
    <t>AR1020114</t>
  </si>
  <si>
    <t>科目属性-決済科目</t>
  </si>
  <si>
    <t>AR1020115</t>
  </si>
  <si>
    <t>準必須</t>
    <rPh sb="0" eb="1">
      <t>ジュン</t>
    </rPh>
    <rPh sb="1" eb="3">
      <t>ヒッス</t>
    </rPh>
    <phoneticPr fontId="4"/>
  </si>
  <si>
    <t>科目属性-手数料科目</t>
  </si>
  <si>
    <t>AR1020116</t>
  </si>
  <si>
    <t>科目属性-郵送料科目</t>
  </si>
  <si>
    <t>AR1020117</t>
  </si>
  <si>
    <t>数字</t>
    <rPh sb="0" eb="2">
      <t>スウジ</t>
    </rPh>
    <phoneticPr fontId="14"/>
  </si>
  <si>
    <t>科目属性-返金科目</t>
  </si>
  <si>
    <t>AR1020118</t>
  </si>
  <si>
    <t>科目属性-源泉徴収税科目</t>
    <rPh sb="7" eb="9">
      <t>チョウシュウ</t>
    </rPh>
    <rPh sb="9" eb="10">
      <t>ゼイ</t>
    </rPh>
    <phoneticPr fontId="18"/>
  </si>
  <si>
    <t>AR1020119</t>
  </si>
  <si>
    <t>科目属性-消費税違算科目</t>
  </si>
  <si>
    <t>AR1020120</t>
  </si>
  <si>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5"/>
  </si>
  <si>
    <t>AR1020122</t>
  </si>
  <si>
    <t>AR1020123</t>
  </si>
  <si>
    <t>AR1020124</t>
  </si>
  <si>
    <t>0：利用しない　1：利用する
この項目は、『蔵奉行クラウド』をご利用の場合に受け入れできます。
新規データとして空白データを受け入れた場合は、「0：利用しない」が設定されます。</t>
    <phoneticPr fontId="5"/>
  </si>
  <si>
    <t>AR1020125</t>
  </si>
  <si>
    <t>AR1020126</t>
  </si>
  <si>
    <t>AR1020127</t>
  </si>
  <si>
    <t>AR1020128</t>
  </si>
  <si>
    <t>【消費税】</t>
  </si>
  <si>
    <t>AR1020201</t>
  </si>
  <si>
    <t>４</t>
  </si>
  <si>
    <t>取引区分コード</t>
    <rPh sb="0" eb="4">
      <t>トリヒキクブン</t>
    </rPh>
    <phoneticPr fontId="2"/>
  </si>
  <si>
    <t>数字</t>
    <rPh sb="0" eb="2">
      <t>スウジ</t>
    </rPh>
    <phoneticPr fontId="36"/>
  </si>
  <si>
    <t>0：対象外　1：売上　2：仕入</t>
    <rPh sb="13" eb="15">
      <t>シイレ</t>
    </rPh>
    <phoneticPr fontId="5"/>
  </si>
  <si>
    <t>取引状態区分コード</t>
    <rPh sb="0" eb="6">
      <t>トリヒキジョウタイクブン</t>
    </rPh>
    <phoneticPr fontId="2"/>
  </si>
  <si>
    <t>0：対象外　1：通常　2：返還　3：貸倒　4：貸倒回収　5：有価証券等</t>
    <phoneticPr fontId="5"/>
  </si>
  <si>
    <t>発生区分コード</t>
    <rPh sb="0" eb="4">
      <t>ハッセイクブン</t>
    </rPh>
    <phoneticPr fontId="2"/>
  </si>
  <si>
    <t>0：対象外　1：国内　2：国外</t>
    <rPh sb="8" eb="10">
      <t>コクナイ</t>
    </rPh>
    <rPh sb="13" eb="15">
      <t>コクガイ</t>
    </rPh>
    <phoneticPr fontId="5"/>
  </si>
  <si>
    <t>課税区分コード</t>
    <rPh sb="0" eb="4">
      <t>カゼイクブン</t>
    </rPh>
    <phoneticPr fontId="2"/>
  </si>
  <si>
    <t>0：不課税　1：課税　2：非課税　6：リバースチャージ</t>
    <rPh sb="8" eb="10">
      <t>カゼイ</t>
    </rPh>
    <rPh sb="13" eb="16">
      <t>ヒカゼイ</t>
    </rPh>
    <phoneticPr fontId="5"/>
  </si>
  <si>
    <t>仕入対象区分コード</t>
    <rPh sb="0" eb="6">
      <t>シイレタイショウクブン</t>
    </rPh>
    <phoneticPr fontId="2"/>
  </si>
  <si>
    <t>AR1020202</t>
  </si>
  <si>
    <t>数字</t>
    <rPh sb="0" eb="2">
      <t>スウジ</t>
    </rPh>
    <phoneticPr fontId="37"/>
  </si>
  <si>
    <t>AR1020203</t>
  </si>
  <si>
    <t>端数処理</t>
  </si>
  <si>
    <t>AR1020204</t>
  </si>
  <si>
    <t>【基本】</t>
    <rPh sb="1" eb="3">
      <t>キホン</t>
    </rPh>
    <phoneticPr fontId="37"/>
  </si>
  <si>
    <t>AR1030001</t>
  </si>
  <si>
    <t>補助科目コード</t>
    <rPh sb="0" eb="2">
      <t>ホジョ</t>
    </rPh>
    <rPh sb="2" eb="4">
      <t>カモク</t>
    </rPh>
    <phoneticPr fontId="18"/>
  </si>
  <si>
    <t>AR1030002</t>
  </si>
  <si>
    <t>１～10</t>
  </si>
  <si>
    <t>補助科目名</t>
    <rPh sb="0" eb="2">
      <t>ホジョ</t>
    </rPh>
    <rPh sb="2" eb="5">
      <t>カモクメイ</t>
    </rPh>
    <phoneticPr fontId="18"/>
  </si>
  <si>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</si>
  <si>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</si>
  <si>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</si>
  <si>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</si>
  <si>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8"/>
  </si>
  <si>
    <t>AR1030006</t>
  </si>
  <si>
    <t>1</t>
    <phoneticPr fontId="5"/>
  </si>
  <si>
    <t>AR1030007</t>
  </si>
  <si>
    <t>AR1030008</t>
  </si>
  <si>
    <t>AR1030009</t>
  </si>
  <si>
    <t>AR1030101</t>
  </si>
  <si>
    <t>準必須</t>
  </si>
  <si>
    <t>取引区分コード</t>
    <rPh sb="0" eb="4">
      <t>トリヒキクブン</t>
    </rPh>
    <phoneticPr fontId="5"/>
  </si>
  <si>
    <t>AR1030106</t>
    <phoneticPr fontId="5"/>
  </si>
  <si>
    <t>取引状態区分コード</t>
    <rPh sb="0" eb="6">
      <t>トリヒキジョウタイクブン</t>
    </rPh>
    <phoneticPr fontId="5"/>
  </si>
  <si>
    <t>AR1030107</t>
    <phoneticPr fontId="5"/>
  </si>
  <si>
    <t>発生区分コード</t>
    <rPh sb="0" eb="4">
      <t>ハッセイクブン</t>
    </rPh>
    <phoneticPr fontId="5"/>
  </si>
  <si>
    <t>AR1030108</t>
  </si>
  <si>
    <t>課税区分コード</t>
    <rPh sb="0" eb="4">
      <t>カゼイクブン</t>
    </rPh>
    <phoneticPr fontId="5"/>
  </si>
  <si>
    <t>AR1030109</t>
  </si>
  <si>
    <t>仕入対象区分コード</t>
    <rPh sb="0" eb="6">
      <t>シイレタイショウクブン</t>
    </rPh>
    <phoneticPr fontId="5"/>
  </si>
  <si>
    <t>AR1030110</t>
  </si>
  <si>
    <t>0：対象外　1：課税売上分　2：非課税売上分　3：共通売上分</t>
    <rPh sb="2" eb="5">
      <t>タイショウガイ</t>
    </rPh>
    <rPh sb="8" eb="13">
      <t>カゼイウリアゲブン</t>
    </rPh>
    <rPh sb="16" eb="19">
      <t>ヒカゼイ</t>
    </rPh>
    <rPh sb="19" eb="21">
      <t>ウリアゲ</t>
    </rPh>
    <rPh sb="21" eb="22">
      <t>ブン</t>
    </rPh>
    <phoneticPr fontId="5"/>
  </si>
  <si>
    <t>AR1030102</t>
  </si>
  <si>
    <t>AR1030103</t>
  </si>
  <si>
    <t>AR1030104</t>
  </si>
  <si>
    <t>AR1030105</t>
  </si>
  <si>
    <t>４～10</t>
  </si>
  <si>
    <t>60</t>
  </si>
  <si>
    <t>取引種別</t>
    <rPh sb="0" eb="2">
      <t>トリヒキ</t>
    </rPh>
    <rPh sb="2" eb="4">
      <t>シュベツ</t>
    </rPh>
    <phoneticPr fontId="18"/>
  </si>
  <si>
    <t>◎</t>
  </si>
  <si>
    <t>債権科目コード</t>
    <rPh sb="0" eb="2">
      <t>サイケン</t>
    </rPh>
    <rPh sb="2" eb="4">
      <t>カモク</t>
    </rPh>
    <phoneticPr fontId="18"/>
  </si>
  <si>
    <t>桁数は、設定（メインメニュー右上にある[設定]アイコンから[運用設定]メニューの[基本]ページ）によって異なります。</t>
    <phoneticPr fontId="5"/>
  </si>
  <si>
    <t>0：しない　1：する
新規データとして空白データを受け入れた場合は、「1：する」が設定されます。</t>
  </si>
  <si>
    <t>申告書計算区分コード</t>
    <rPh sb="0" eb="3">
      <t>シンコクショ</t>
    </rPh>
    <rPh sb="3" eb="5">
      <t>ケイサン</t>
    </rPh>
    <rPh sb="5" eb="7">
      <t>クブン</t>
    </rPh>
    <phoneticPr fontId="18"/>
  </si>
  <si>
    <t>消費税率種別</t>
    <rPh sb="4" eb="6">
      <t>シュベツ</t>
    </rPh>
    <phoneticPr fontId="18"/>
  </si>
  <si>
    <t>消費税自動計算</t>
    <rPh sb="0" eb="3">
      <t>ショウヒゼイ</t>
    </rPh>
    <rPh sb="3" eb="5">
      <t>ジドウ</t>
    </rPh>
    <rPh sb="5" eb="7">
      <t>ケイサン</t>
    </rPh>
    <phoneticPr fontId="18"/>
  </si>
  <si>
    <t>端数処理</t>
    <rPh sb="0" eb="2">
      <t>ハスウ</t>
    </rPh>
    <rPh sb="2" eb="4">
      <t>ショリ</t>
    </rPh>
    <phoneticPr fontId="18"/>
  </si>
  <si>
    <t>事業区分コード</t>
    <rPh sb="0" eb="2">
      <t>ジギョウ</t>
    </rPh>
    <rPh sb="2" eb="4">
      <t>クブン</t>
    </rPh>
    <phoneticPr fontId="18"/>
  </si>
  <si>
    <t>30</t>
  </si>
  <si>
    <t>文字</t>
    <rPh sb="0" eb="2">
      <t>モジ</t>
    </rPh>
    <phoneticPr fontId="18"/>
  </si>
  <si>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33" eb="34">
      <t>レイ</t>
    </rPh>
    <rPh sb="155" eb="157">
      <t>キサイ</t>
    </rPh>
    <rPh sb="164" eb="166">
      <t>シュツリョク</t>
    </rPh>
    <rPh sb="166" eb="168">
      <t>ケッカ</t>
    </rPh>
    <rPh sb="169" eb="170">
      <t>カナラ</t>
    </rPh>
    <rPh sb="171" eb="173">
      <t>セイレキ</t>
    </rPh>
    <phoneticPr fontId="2"/>
  </si>
  <si>
    <t>2</t>
    <phoneticPr fontId="5"/>
  </si>
  <si>
    <t>法人口座コード</t>
    <rPh sb="0" eb="2">
      <t>ホウジン</t>
    </rPh>
    <rPh sb="2" eb="4">
      <t>コウザ</t>
    </rPh>
    <phoneticPr fontId="18"/>
  </si>
  <si>
    <t>３</t>
  </si>
  <si>
    <t>◎</t>
    <phoneticPr fontId="5"/>
  </si>
  <si>
    <t>１～15</t>
  </si>
  <si>
    <t>１～20</t>
  </si>
  <si>
    <t>4～20</t>
  </si>
  <si>
    <t>値引科目コード</t>
    <rPh sb="0" eb="2">
      <t>ネビ</t>
    </rPh>
    <rPh sb="2" eb="4">
      <t>カモク</t>
    </rPh>
    <phoneticPr fontId="18"/>
  </si>
  <si>
    <t>値引補助科目コード</t>
  </si>
  <si>
    <t>値引部門指定</t>
    <rPh sb="0" eb="2">
      <t>ネビキ</t>
    </rPh>
    <rPh sb="2" eb="4">
      <t>ブモン</t>
    </rPh>
    <rPh sb="4" eb="6">
      <t>シテイ</t>
    </rPh>
    <phoneticPr fontId="18"/>
  </si>
  <si>
    <t>値引セグメント１コード</t>
    <phoneticPr fontId="5"/>
  </si>
  <si>
    <t>値引セグメント２コード</t>
    <phoneticPr fontId="5"/>
  </si>
  <si>
    <t>値引プロジェクト指定</t>
    <rPh sb="8" eb="10">
      <t>シテイ</t>
    </rPh>
    <phoneticPr fontId="18"/>
  </si>
  <si>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</si>
  <si>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8"/>
  </si>
  <si>
    <t>AR1020004</t>
  </si>
  <si>
    <t>AR1020005</t>
  </si>
  <si>
    <t>AR1020006</t>
  </si>
  <si>
    <t>AR1020007</t>
  </si>
  <si>
    <t>科目属性</t>
    <rPh sb="0" eb="2">
      <t>カモク</t>
    </rPh>
    <rPh sb="2" eb="4">
      <t>ゾクセイ</t>
    </rPh>
    <phoneticPr fontId="18"/>
  </si>
  <si>
    <t>【必須になる条件】</t>
    <rPh sb="1" eb="3">
      <t>ヒッス</t>
    </rPh>
    <rPh sb="6" eb="8">
      <t>ジョウケン</t>
    </rPh>
    <phoneticPr fontId="18"/>
  </si>
  <si>
    <t>新規に科目を受け入れる場合</t>
    <rPh sb="0" eb="2">
      <t>シンキ</t>
    </rPh>
    <rPh sb="3" eb="5">
      <t>カモク</t>
    </rPh>
    <rPh sb="6" eb="7">
      <t>ウ</t>
    </rPh>
    <rPh sb="8" eb="9">
      <t>イ</t>
    </rPh>
    <rPh sb="11" eb="13">
      <t>バアイ</t>
    </rPh>
    <phoneticPr fontId="18"/>
  </si>
  <si>
    <t>科目属性（AR1020101～AR1020128）のいずれかを「1：利用する」に設定する必要があります。</t>
    <phoneticPr fontId="5"/>
  </si>
  <si>
    <t>科目属性-債権科目</t>
    <rPh sb="0" eb="2">
      <t>カモク</t>
    </rPh>
    <rPh sb="2" eb="4">
      <t>ゾクセイ</t>
    </rPh>
    <rPh sb="5" eb="7">
      <t>サイケン</t>
    </rPh>
    <rPh sb="7" eb="9">
      <t>カモク</t>
    </rPh>
    <phoneticPr fontId="18"/>
  </si>
  <si>
    <t>準必須</t>
    <rPh sb="0" eb="1">
      <t>ジュン</t>
    </rPh>
    <rPh sb="1" eb="3">
      <t>ヒッス</t>
    </rPh>
    <phoneticPr fontId="18"/>
  </si>
  <si>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8"/>
  </si>
  <si>
    <t>0：利用しない　1：利用する
この項目は、『商奉行クラウド』または『債権奉行クラウド』をご利用の場合に受け入れできます。
新規データとして空白データを受け入れた場合は、「0：利用しない」が設定されます。</t>
    <phoneticPr fontId="5"/>
  </si>
  <si>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8"/>
  </si>
  <si>
    <t>科目属性-債務科目</t>
  </si>
  <si>
    <t>AR1020108</t>
  </si>
  <si>
    <t>科目属性-購入科目</t>
  </si>
  <si>
    <t>AR1020109</t>
  </si>
  <si>
    <t>数字</t>
    <rPh sb="0" eb="2">
      <t>スウジ</t>
    </rPh>
    <phoneticPr fontId="5"/>
  </si>
  <si>
    <t>準必須</t>
    <rPh sb="0" eb="1">
      <t>ジュン</t>
    </rPh>
    <rPh sb="1" eb="3">
      <t>ヒッス</t>
    </rPh>
    <phoneticPr fontId="2"/>
  </si>
  <si>
    <t>AR1020121</t>
  </si>
  <si>
    <t>準必須</t>
    <rPh sb="0" eb="1">
      <t>ジュン</t>
    </rPh>
    <rPh sb="1" eb="3">
      <t>ヒッス</t>
    </rPh>
    <phoneticPr fontId="36"/>
  </si>
  <si>
    <t>科目属性-てん末科目</t>
    <rPh sb="7" eb="8">
      <t>マツ</t>
    </rPh>
    <rPh sb="8" eb="10">
      <t>カモク</t>
    </rPh>
    <phoneticPr fontId="2"/>
  </si>
  <si>
    <t>科目属性-割引料科目</t>
    <rPh sb="5" eb="8">
      <t>ワリビキリョウ</t>
    </rPh>
    <rPh sb="8" eb="10">
      <t>カモク</t>
    </rPh>
    <phoneticPr fontId="2"/>
  </si>
  <si>
    <t>科目属性-他勘定振替元科目</t>
    <rPh sb="5" eb="6">
      <t>タ</t>
    </rPh>
    <rPh sb="6" eb="8">
      <t>カンジョウ</t>
    </rPh>
    <rPh sb="8" eb="10">
      <t>フリカエ</t>
    </rPh>
    <rPh sb="10" eb="11">
      <t>モト</t>
    </rPh>
    <rPh sb="11" eb="13">
      <t>カモク</t>
    </rPh>
    <phoneticPr fontId="18"/>
  </si>
  <si>
    <t>科目属性-他勘定振替先科目</t>
    <rPh sb="5" eb="6">
      <t>タ</t>
    </rPh>
    <rPh sb="6" eb="8">
      <t>カンジョウ</t>
    </rPh>
    <rPh sb="8" eb="10">
      <t>フリカエ</t>
    </rPh>
    <rPh sb="10" eb="11">
      <t>サキ</t>
    </rPh>
    <rPh sb="11" eb="13">
      <t>カモク</t>
    </rPh>
    <phoneticPr fontId="18"/>
  </si>
  <si>
    <t>科目属性-資産科目</t>
    <rPh sb="5" eb="7">
      <t>シサン</t>
    </rPh>
    <rPh sb="7" eb="9">
      <t>カモク</t>
    </rPh>
    <phoneticPr fontId="18"/>
  </si>
  <si>
    <t>科目属性-棚卸科目</t>
    <rPh sb="5" eb="7">
      <t>タナオロシ</t>
    </rPh>
    <rPh sb="7" eb="9">
      <t>カモク</t>
    </rPh>
    <phoneticPr fontId="18"/>
  </si>
  <si>
    <t>科目属性-棚卸調整科目</t>
    <rPh sb="5" eb="7">
      <t>タナオロシ</t>
    </rPh>
    <rPh sb="7" eb="9">
      <t>チョウセイ</t>
    </rPh>
    <rPh sb="9" eb="11">
      <t>カモク</t>
    </rPh>
    <phoneticPr fontId="18"/>
  </si>
  <si>
    <t>消費税の設定ができない科目の場合は、受け入れできません。
新規データとして空白データを受け入れた場合は、「0000：対象外」が設定されます。</t>
  </si>
  <si>
    <t>AR1020206</t>
  </si>
  <si>
    <t>AR1020207</t>
  </si>
  <si>
    <t>AR1020208</t>
  </si>
  <si>
    <t>AR1020209</t>
  </si>
  <si>
    <t>AR1020210</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</si>
  <si>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8"/>
  </si>
  <si>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8"/>
  </si>
  <si>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</si>
  <si>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AR1020205</t>
  </si>
  <si>
    <t>【消費税】</t>
    <rPh sb="1" eb="4">
      <t>ショウヒゼイ</t>
    </rPh>
    <phoneticPr fontId="18"/>
  </si>
  <si>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</si>
  <si>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</si>
  <si>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</si>
  <si>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AP1010003</t>
    <phoneticPr fontId="5"/>
  </si>
  <si>
    <t>AP1010004</t>
    <phoneticPr fontId="5"/>
  </si>
  <si>
    <t>AP1010005</t>
    <phoneticPr fontId="5"/>
  </si>
  <si>
    <t>AP1010006</t>
    <phoneticPr fontId="5"/>
  </si>
  <si>
    <t>AP1010101</t>
  </si>
  <si>
    <t>0：購入　１：返品　2：値引　3：消費税　７：債務振替　８：債権振替　9：その他
新規データとして空白データを受け入れた場合は、「0：購入」が設定されます。
８：債権振替は、『債権奉行クラウド』をご利用の場合に受け入れできます。</t>
    <rPh sb="2" eb="4">
      <t>コウニュウ</t>
    </rPh>
    <rPh sb="7" eb="9">
      <t>ヘンピン</t>
    </rPh>
    <rPh sb="12" eb="14">
      <t>ネビ</t>
    </rPh>
    <rPh sb="17" eb="20">
      <t>ショウヒゼイ</t>
    </rPh>
    <rPh sb="39" eb="40">
      <t>タ</t>
    </rPh>
    <phoneticPr fontId="0"/>
  </si>
  <si>
    <t>購入科目コード</t>
    <rPh sb="0" eb="2">
      <t>コウニュウ</t>
    </rPh>
    <rPh sb="2" eb="4">
      <t>カモク</t>
    </rPh>
    <phoneticPr fontId="18"/>
  </si>
  <si>
    <t>AP1010102</t>
  </si>
  <si>
    <t>【必須になる条件】
取引種別が「0：購入　１：返品　2：値引　3：消費税　9：その他」の場合
桁数は、設定（メインメニュー右上にある[設定]アイコンから[運用設定]メニューの[基本]ページ）によって異なります。</t>
    <rPh sb="10" eb="12">
      <t>トリヒキ</t>
    </rPh>
    <rPh sb="12" eb="14">
      <t>シュベツ</t>
    </rPh>
    <rPh sb="18" eb="20">
      <t>コウニュウ</t>
    </rPh>
    <phoneticPr fontId="18"/>
  </si>
  <si>
    <t>桁数は、設定（メインメニュー右上にある[設定]アイコンから[運用設定]メニューの[基本]ページ）によって異なります。</t>
    <phoneticPr fontId="18"/>
  </si>
  <si>
    <t>購入補助科目コード</t>
    <rPh sb="0" eb="2">
      <t>コウニュウ</t>
    </rPh>
    <rPh sb="2" eb="4">
      <t>ホジョ</t>
    </rPh>
    <rPh sb="4" eb="6">
      <t>カモク</t>
    </rPh>
    <phoneticPr fontId="18"/>
  </si>
  <si>
    <t>AP1010103</t>
  </si>
  <si>
    <t>債務科目コード</t>
    <rPh sb="0" eb="2">
      <t>サイム</t>
    </rPh>
    <rPh sb="2" eb="4">
      <t>カモク</t>
    </rPh>
    <phoneticPr fontId="18"/>
  </si>
  <si>
    <t>AP1010104</t>
  </si>
  <si>
    <t>債務補助科目指定</t>
    <rPh sb="0" eb="2">
      <t>サイム</t>
    </rPh>
    <rPh sb="2" eb="4">
      <t>ホジョ</t>
    </rPh>
    <rPh sb="4" eb="6">
      <t>カモク</t>
    </rPh>
    <rPh sb="6" eb="8">
      <t>シテイ</t>
    </rPh>
    <phoneticPr fontId="18"/>
  </si>
  <si>
    <t>AP1010106</t>
    <phoneticPr fontId="5"/>
  </si>
  <si>
    <t>0：固定　1：購入　9：マスター</t>
    <rPh sb="2" eb="4">
      <t>コテイ</t>
    </rPh>
    <rPh sb="7" eb="9">
      <t>コウニュウ</t>
    </rPh>
    <phoneticPr fontId="37"/>
  </si>
  <si>
    <t>債務補助科目コード</t>
    <rPh sb="0" eb="2">
      <t>サイム</t>
    </rPh>
    <rPh sb="2" eb="4">
      <t>ホジョ</t>
    </rPh>
    <rPh sb="4" eb="6">
      <t>カモク</t>
    </rPh>
    <phoneticPr fontId="18"/>
  </si>
  <si>
    <t>AP1010105</t>
  </si>
  <si>
    <t>購入科目と同じ設定にする</t>
    <rPh sb="0" eb="2">
      <t>コウニュウ</t>
    </rPh>
    <rPh sb="2" eb="4">
      <t>カモク</t>
    </rPh>
    <rPh sb="5" eb="6">
      <t>オナ</t>
    </rPh>
    <rPh sb="7" eb="9">
      <t>セッテイ</t>
    </rPh>
    <phoneticPr fontId="18"/>
  </si>
  <si>
    <t>AP1010201</t>
  </si>
  <si>
    <t>AP1010202</t>
  </si>
  <si>
    <t>AP1010206</t>
    <phoneticPr fontId="5"/>
  </si>
  <si>
    <t>AP1010207</t>
    <phoneticPr fontId="5"/>
  </si>
  <si>
    <t>AP1010208</t>
    <phoneticPr fontId="5"/>
  </si>
  <si>
    <t>AP1010209</t>
    <phoneticPr fontId="5"/>
  </si>
  <si>
    <t>AP1010210</t>
    <phoneticPr fontId="5"/>
  </si>
  <si>
    <t>AP1010203</t>
  </si>
  <si>
    <t>AP1010204</t>
  </si>
  <si>
    <t>AP1010205</t>
    <phoneticPr fontId="5"/>
  </si>
  <si>
    <t>支払方法データ</t>
    <phoneticPr fontId="5"/>
  </si>
  <si>
    <t>支払方法コード</t>
    <rPh sb="2" eb="4">
      <t>ホウホウ</t>
    </rPh>
    <phoneticPr fontId="18"/>
  </si>
  <si>
    <t>AP1020001</t>
  </si>
  <si>
    <t>必須</t>
    <rPh sb="0" eb="2">
      <t>ヒッス</t>
    </rPh>
    <phoneticPr fontId="18"/>
  </si>
  <si>
    <t>支払方法名</t>
    <rPh sb="2" eb="4">
      <t>ホウホウ</t>
    </rPh>
    <rPh sb="4" eb="5">
      <t>メイ</t>
    </rPh>
    <phoneticPr fontId="18"/>
  </si>
  <si>
    <t>AP1020002</t>
  </si>
  <si>
    <t>AP1020003</t>
  </si>
  <si>
    <t>AP1020004</t>
  </si>
  <si>
    <t>AP1020005</t>
  </si>
  <si>
    <t>AP1020006</t>
  </si>
  <si>
    <t>支払種別</t>
    <rPh sb="2" eb="4">
      <t>シュベツ</t>
    </rPh>
    <phoneticPr fontId="18"/>
  </si>
  <si>
    <t>AP1020101</t>
  </si>
  <si>
    <t>0：銀行振込　1：電子記録債権　2：ファクタリング　3：手形　4：期日現金　６：口座引落　7：値引・調整　8：相殺　9：その他　10：現金　11：小切手
※「2：ファクタリング」「4：期日現金」は、『Sシステム』または『奉行V ERPクラウド』をご利用の場合に指定できます。</t>
    <rPh sb="35" eb="37">
      <t>ゲンキン</t>
    </rPh>
    <phoneticPr fontId="5"/>
  </si>
  <si>
    <t>AP1020102</t>
  </si>
  <si>
    <t>「支払種別」が「０：銀行振込」「1：電子記録債権」「2：ファクタリング」「3：手形」「4：期日現金」「６：口座引落」の場合に受け入れできます。</t>
    <rPh sb="22" eb="24">
      <t>サイケン</t>
    </rPh>
    <rPh sb="47" eb="49">
      <t>ゲンキン</t>
    </rPh>
    <phoneticPr fontId="5"/>
  </si>
  <si>
    <t>支払科目コード</t>
    <rPh sb="2" eb="4">
      <t>カモク</t>
    </rPh>
    <phoneticPr fontId="18"/>
  </si>
  <si>
    <t>AP1020103</t>
  </si>
  <si>
    <t>桁数は、設定（メインメニュー右上にある[設定]アイコンから[運用設定]メニューの[基本]ページ）によって異なります。
【必須になる条件】
「支払種別」が「7：値引・調整」以外</t>
  </si>
  <si>
    <t>支払補助科目指定</t>
    <rPh sb="2" eb="4">
      <t>ホジョ</t>
    </rPh>
    <rPh sb="4" eb="6">
      <t>カモク</t>
    </rPh>
    <rPh sb="6" eb="8">
      <t>シテイ</t>
    </rPh>
    <phoneticPr fontId="18"/>
  </si>
  <si>
    <t>AP1020127</t>
    <phoneticPr fontId="5"/>
  </si>
  <si>
    <t>0：固定　1：債務　2：購入　9：マスター</t>
    <rPh sb="2" eb="4">
      <t>コテイ</t>
    </rPh>
    <rPh sb="7" eb="9">
      <t>サイム</t>
    </rPh>
    <rPh sb="12" eb="14">
      <t>コウニュウ</t>
    </rPh>
    <phoneticPr fontId="37"/>
  </si>
  <si>
    <t>支払補助科目コード</t>
    <rPh sb="2" eb="4">
      <t>ホジョ</t>
    </rPh>
    <rPh sb="4" eb="6">
      <t>カモク</t>
    </rPh>
    <phoneticPr fontId="18"/>
  </si>
  <si>
    <t>AP1020104</t>
  </si>
  <si>
    <t>出金部門指定</t>
    <rPh sb="0" eb="2">
      <t>シュッキン</t>
    </rPh>
    <rPh sb="2" eb="4">
      <t>ブモン</t>
    </rPh>
    <rPh sb="4" eb="6">
      <t>シテイ</t>
    </rPh>
    <phoneticPr fontId="18"/>
  </si>
  <si>
    <t>AP1020116</t>
  </si>
  <si>
    <t>0：固定　1：債務　2：購入　3：精算</t>
    <rPh sb="2" eb="4">
      <t>コテイ</t>
    </rPh>
    <rPh sb="7" eb="9">
      <t>サイム</t>
    </rPh>
    <rPh sb="12" eb="14">
      <t>コウニュウ</t>
    </rPh>
    <rPh sb="17" eb="19">
      <t>セイサン</t>
    </rPh>
    <phoneticPr fontId="18"/>
  </si>
  <si>
    <t>出金部門コード</t>
    <rPh sb="0" eb="2">
      <t>シュッキン</t>
    </rPh>
    <rPh sb="2" eb="4">
      <t>ブモン</t>
    </rPh>
    <phoneticPr fontId="18"/>
  </si>
  <si>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</si>
  <si>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</si>
  <si>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8"/>
  </si>
  <si>
    <t>AP1020119</t>
    <phoneticPr fontId="5"/>
  </si>
  <si>
    <t>0：固定　1：債務　2：購入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8"/>
  </si>
  <si>
    <t>出金セグメント１コード</t>
    <phoneticPr fontId="5"/>
  </si>
  <si>
    <t>AP1020120</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</si>
  <si>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</si>
  <si>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8"/>
  </si>
  <si>
    <t>AP1020121</t>
    <phoneticPr fontId="5"/>
  </si>
  <si>
    <t>0：固定　1：債務　2：購入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8"/>
  </si>
  <si>
    <t>出金セグメント２コード</t>
    <phoneticPr fontId="5"/>
  </si>
  <si>
    <t>AP1020122</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</si>
  <si>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</si>
  <si>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8"/>
  </si>
  <si>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</si>
  <si>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8"/>
  </si>
  <si>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</si>
  <si>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</si>
  <si>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8"/>
  </si>
  <si>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</si>
  <si>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</si>
  <si>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出金工程／工種コード</t>
    <rPh sb="0" eb="2">
      <t>シュッキン</t>
    </rPh>
    <rPh sb="2" eb="7">
      <t>コウテイ</t>
    </rPh>
    <phoneticPr fontId="18"/>
  </si>
  <si>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</si>
  <si>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5"/>
  </si>
  <si>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</si>
  <si>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</si>
  <si>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8"/>
  </si>
  <si>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</si>
  <si>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</si>
  <si>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</si>
  <si>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8"/>
  </si>
  <si>
    <t>AP1020111</t>
  </si>
  <si>
    <t>値引セグメント１指定</t>
    <rPh sb="0" eb="2">
      <t>ネビキ</t>
    </rPh>
    <rPh sb="8" eb="10">
      <t>シテイ</t>
    </rPh>
    <phoneticPr fontId="18"/>
  </si>
  <si>
    <t>AP1020123</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</si>
  <si>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</si>
  <si>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値引セグメント１コード</t>
    <rPh sb="0" eb="2">
      <t>ネビ</t>
    </rPh>
    <phoneticPr fontId="18"/>
  </si>
  <si>
    <t>AP1020124</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</si>
  <si>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</si>
  <si>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8"/>
  </si>
  <si>
    <t>AP1020125</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</si>
  <si>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</si>
  <si>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値引セグメント２コード</t>
    <rPh sb="0" eb="2">
      <t>ネビ</t>
    </rPh>
    <phoneticPr fontId="18"/>
  </si>
  <si>
    <t>AP1020126</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</si>
  <si>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</si>
  <si>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</si>
  <si>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5"/>
  </si>
  <si>
    <t>AP1020113</t>
  </si>
  <si>
    <t>４～20</t>
    <phoneticPr fontId="5"/>
  </si>
  <si>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</si>
  <si>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</si>
  <si>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値引工程／工種コード</t>
    <rPh sb="0" eb="2">
      <t>ネビ</t>
    </rPh>
    <rPh sb="2" eb="7">
      <t>コウテイ</t>
    </rPh>
    <phoneticPr fontId="18"/>
  </si>
  <si>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</si>
  <si>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8"/>
  </si>
  <si>
    <t>【手数料】</t>
    <rPh sb="1" eb="4">
      <t>テスウリョウ</t>
    </rPh>
    <phoneticPr fontId="18"/>
  </si>
  <si>
    <t>振込区分</t>
    <rPh sb="0" eb="2">
      <t>フリコミ</t>
    </rPh>
    <rPh sb="2" eb="4">
      <t>クブン</t>
    </rPh>
    <phoneticPr fontId="18"/>
  </si>
  <si>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</si>
  <si>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8"/>
  </si>
  <si>
    <t>振込方法</t>
    <rPh sb="0" eb="2">
      <t>フリコミ</t>
    </rPh>
    <rPh sb="2" eb="4">
      <t>ホウホウ</t>
    </rPh>
    <phoneticPr fontId="18"/>
  </si>
  <si>
    <t>AP1020202</t>
  </si>
  <si>
    <t>０：EB　１：ATM  ２：窓口
「支払種別」が「0：銀行振込」「4：期日現金」の場合に受け入れできます。
新規データとして空白データを受け入れた場合は、「0：EB」が設定されます。</t>
    <rPh sb="14" eb="16">
      <t>マドグチ</t>
    </rPh>
    <phoneticPr fontId="18"/>
  </si>
  <si>
    <t>支払タイプ</t>
    <rPh sb="0" eb="2">
      <t>シハライ</t>
    </rPh>
    <phoneticPr fontId="18"/>
  </si>
  <si>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</si>
  <si>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8"/>
  </si>
  <si>
    <t>未払計上</t>
    <rPh sb="0" eb="2">
      <t>ミバライ</t>
    </rPh>
    <rPh sb="2" eb="4">
      <t>ケイジョウ</t>
    </rPh>
    <phoneticPr fontId="18"/>
  </si>
  <si>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</si>
  <si>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8"/>
  </si>
  <si>
    <t>当方負担手数料費用科目コード</t>
    <rPh sb="0" eb="2">
      <t>トウホウ</t>
    </rPh>
    <rPh sb="2" eb="4">
      <t>フタン</t>
    </rPh>
    <rPh sb="4" eb="7">
      <t>テスウリョウ</t>
    </rPh>
    <rPh sb="7" eb="9">
      <t>ヒヨウ</t>
    </rPh>
    <rPh sb="9" eb="11">
      <t>カモク</t>
    </rPh>
    <phoneticPr fontId="18"/>
  </si>
  <si>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</si>
  <si>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</si>
  <si>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8"/>
  </si>
  <si>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</si>
  <si>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</si>
  <si>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8"/>
  </si>
  <si>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</si>
  <si>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</si>
  <si>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8"/>
  </si>
  <si>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</si>
  <si>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</si>
  <si>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8"/>
  </si>
  <si>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</si>
  <si>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</si>
  <si>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8"/>
  </si>
  <si>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</si>
  <si>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</si>
  <si>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8"/>
  </si>
  <si>
    <t>AP1020211</t>
  </si>
  <si>
    <t>手数料費用部門コード</t>
    <rPh sb="0" eb="3">
      <t>テスウリョウ</t>
    </rPh>
    <rPh sb="3" eb="5">
      <t>ヒヨウ</t>
    </rPh>
    <rPh sb="5" eb="7">
      <t>ブモン</t>
    </rPh>
    <phoneticPr fontId="18"/>
  </si>
  <si>
    <t>AP1020212</t>
  </si>
  <si>
    <t>１～15</t>
    <phoneticPr fontId="5"/>
  </si>
  <si>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</si>
  <si>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8"/>
  </si>
  <si>
    <t>AP1020223</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</si>
  <si>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</si>
  <si>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8"/>
  </si>
  <si>
    <t>AP1020224</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</si>
  <si>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</si>
  <si>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8"/>
  </si>
  <si>
    <t>AP1020225</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</si>
  <si>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</si>
  <si>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8"/>
  </si>
  <si>
    <t>AP1020226</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</si>
  <si>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</si>
  <si>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8"/>
  </si>
  <si>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</si>
  <si>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</si>
  <si>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8"/>
  </si>
  <si>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</si>
  <si>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</si>
  <si>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8"/>
  </si>
  <si>
    <t>AP1020215</t>
  </si>
  <si>
    <t>手数料費用工程／工種コード</t>
    <rPh sb="0" eb="3">
      <t>テスウリョウ</t>
    </rPh>
    <rPh sb="5" eb="10">
      <t>コウテイ</t>
    </rPh>
    <phoneticPr fontId="18"/>
  </si>
  <si>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</si>
  <si>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8"/>
  </si>
  <si>
    <t>手数料支払部門指定</t>
    <rPh sb="0" eb="3">
      <t>テスウリョウ</t>
    </rPh>
    <rPh sb="3" eb="5">
      <t>シハライ</t>
    </rPh>
    <rPh sb="5" eb="7">
      <t>ブモン</t>
    </rPh>
    <rPh sb="7" eb="9">
      <t>シテイ</t>
    </rPh>
    <phoneticPr fontId="18"/>
  </si>
  <si>
    <t>AP1020217</t>
  </si>
  <si>
    <t>手数料支払部門コード</t>
    <rPh sb="0" eb="3">
      <t>テスウリョウ</t>
    </rPh>
    <rPh sb="3" eb="5">
      <t>シハライ</t>
    </rPh>
    <rPh sb="5" eb="7">
      <t>ブモン</t>
    </rPh>
    <phoneticPr fontId="18"/>
  </si>
  <si>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</si>
  <si>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</si>
  <si>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8"/>
  </si>
  <si>
    <t>AP1020227</t>
    <phoneticPr fontId="5"/>
  </si>
  <si>
    <t>手数料支払セグメント１コード</t>
    <rPh sb="0" eb="3">
      <t>テスウリョウ</t>
    </rPh>
    <rPh sb="3" eb="5">
      <t>シハライ</t>
    </rPh>
    <phoneticPr fontId="18"/>
  </si>
  <si>
    <t>AP1020228</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</si>
  <si>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</si>
  <si>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8"/>
  </si>
  <si>
    <t>AP1020229</t>
    <phoneticPr fontId="5"/>
  </si>
  <si>
    <t>手数料支払セグメント２コード</t>
    <rPh sb="0" eb="3">
      <t>テスウリョウ</t>
    </rPh>
    <rPh sb="3" eb="5">
      <t>シハライ</t>
    </rPh>
    <phoneticPr fontId="18"/>
  </si>
  <si>
    <t>AP1020230</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</si>
  <si>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</si>
  <si>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8"/>
  </si>
  <si>
    <t>AP1020219</t>
  </si>
  <si>
    <t>手数料支払プロジェクトコード</t>
    <rPh sb="0" eb="3">
      <t>テスウリョウ</t>
    </rPh>
    <phoneticPr fontId="18"/>
  </si>
  <si>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</si>
  <si>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</si>
  <si>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8"/>
  </si>
  <si>
    <t>AP1020221</t>
  </si>
  <si>
    <t>手数料支払工程／工種コード</t>
    <rPh sb="0" eb="3">
      <t>テスウリョウ</t>
    </rPh>
    <rPh sb="5" eb="10">
      <t>コウテイ</t>
    </rPh>
    <phoneticPr fontId="18"/>
  </si>
  <si>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</si>
  <si>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8"/>
  </si>
  <si>
    <t>【決済】</t>
    <phoneticPr fontId="5"/>
  </si>
  <si>
    <t>ファクタリング会社</t>
    <rPh sb="7" eb="9">
      <t>カイシャ</t>
    </rPh>
    <phoneticPr fontId="5"/>
  </si>
  <si>
    <t>AP1020301</t>
  </si>
  <si>
    <t>１～20</t>
    <phoneticPr fontId="9"/>
  </si>
  <si>
    <t>桁数は、設定（[運用設定]メニューの[取引先管理]ページ）によって異なります。</t>
    <phoneticPr fontId="5"/>
  </si>
  <si>
    <t>仕訳作成取引先設定</t>
    <rPh sb="0" eb="2">
      <t>シワケ</t>
    </rPh>
    <rPh sb="2" eb="4">
      <t>サクセイ</t>
    </rPh>
    <rPh sb="4" eb="7">
      <t>トリヒキサキ</t>
    </rPh>
    <rPh sb="7" eb="9">
      <t>セッテイ</t>
    </rPh>
    <phoneticPr fontId="5"/>
  </si>
  <si>
    <t>AP1020302</t>
  </si>
  <si>
    <t>１</t>
    <phoneticPr fontId="5"/>
  </si>
  <si>
    <t>数字</t>
    <phoneticPr fontId="5"/>
  </si>
  <si>
    <t>0：精算先　1：ファクタリング会社
この項目は、「支払種別」が「2：ファクタリング」の場合に受け入れできます。
新規データとして空白データを受け入れた場合は、「0：固定」が設定されます。
また、債権債務オプションからの受入時は、1:ファクタリング会社が設定されます。</t>
    <rPh sb="2" eb="5">
      <t>セイサンサキ</t>
    </rPh>
    <rPh sb="25" eb="27">
      <t>シハライ</t>
    </rPh>
    <rPh sb="27" eb="29">
      <t>シュベツ</t>
    </rPh>
    <rPh sb="97" eb="101">
      <t>サイケンサイム</t>
    </rPh>
    <rPh sb="109" eb="110">
      <t>ウ</t>
    </rPh>
    <rPh sb="110" eb="111">
      <t>イ</t>
    </rPh>
    <rPh sb="111" eb="112">
      <t>ジ</t>
    </rPh>
    <rPh sb="123" eb="125">
      <t>カイシャ</t>
    </rPh>
    <rPh sb="126" eb="128">
      <t>セッテイ</t>
    </rPh>
    <phoneticPr fontId="4"/>
  </si>
  <si>
    <t>郵送料科目コード</t>
    <rPh sb="0" eb="3">
      <t>ユウソウリョウ</t>
    </rPh>
    <rPh sb="3" eb="5">
      <t>カモク</t>
    </rPh>
    <phoneticPr fontId="49"/>
  </si>
  <si>
    <t>AP1020303</t>
  </si>
  <si>
    <t>３～１0</t>
    <phoneticPr fontId="9"/>
  </si>
  <si>
    <t>「支払種別」が「3：手形」の場合に受け入れできます。
桁数は、設定（メインメニュー右上にある[設定]アイコンから[運用設定]メニューの[基本]ページ）によって異なります。</t>
    <phoneticPr fontId="5"/>
  </si>
  <si>
    <t>郵送料補助科目コード</t>
    <rPh sb="0" eb="3">
      <t>ユウソウリョウ</t>
    </rPh>
    <rPh sb="3" eb="5">
      <t>ホジョ</t>
    </rPh>
    <rPh sb="5" eb="7">
      <t>カモク</t>
    </rPh>
    <phoneticPr fontId="5"/>
  </si>
  <si>
    <t>AP1020304</t>
  </si>
  <si>
    <t>１～１0</t>
    <phoneticPr fontId="9"/>
  </si>
  <si>
    <t>郵送料部門指定</t>
    <rPh sb="0" eb="3">
      <t>ユウソウリョウ</t>
    </rPh>
    <rPh sb="3" eb="5">
      <t>ブモン</t>
    </rPh>
    <rPh sb="5" eb="7">
      <t>シテイ</t>
    </rPh>
    <phoneticPr fontId="5"/>
  </si>
  <si>
    <t>AP1020305</t>
  </si>
  <si>
    <t>０：固定　１：出金　２：債務　３：購入
「支払種別」が「3：手形」の場合に受け入れできます。
新規データとして空白データを受け入れた場合は、「0：固定」が設定されます。</t>
    <phoneticPr fontId="5"/>
  </si>
  <si>
    <t>郵送料部門コード</t>
    <rPh sb="0" eb="3">
      <t>ユウソウリョウ</t>
    </rPh>
    <rPh sb="3" eb="5">
      <t>ブモン</t>
    </rPh>
    <phoneticPr fontId="5"/>
  </si>
  <si>
    <t>AP1020306</t>
  </si>
  <si>
    <t>１～１5</t>
    <phoneticPr fontId="9"/>
  </si>
  <si>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</si>
  <si>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郵送料セグメント１指定</t>
    <rPh sb="0" eb="3">
      <t>ユウソウリョウ</t>
    </rPh>
    <rPh sb="9" eb="11">
      <t>シテイ</t>
    </rPh>
    <phoneticPr fontId="5"/>
  </si>
  <si>
    <t>AP1020327</t>
    <phoneticPr fontId="5"/>
  </si>
  <si>
    <t>０：固定　１：出金　２：債務　３：購入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</si>
  <si>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郵送料セグメント１コード</t>
    <rPh sb="0" eb="3">
      <t>ユウソウリョウ</t>
    </rPh>
    <phoneticPr fontId="5"/>
  </si>
  <si>
    <t>AP1020328</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</si>
  <si>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</si>
  <si>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5"/>
  </si>
  <si>
    <t>AP1020329</t>
    <phoneticPr fontId="5"/>
  </si>
  <si>
    <t>０：固定　１：出金　２：債務　３：購入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</si>
  <si>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郵送料セグメント２コード</t>
    <rPh sb="0" eb="3">
      <t>ユウソウリョウ</t>
    </rPh>
    <phoneticPr fontId="5"/>
  </si>
  <si>
    <t>AP1020330</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</si>
  <si>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</si>
  <si>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5"/>
  </si>
  <si>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</si>
  <si>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</si>
  <si>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5"/>
  </si>
  <si>
    <t>AP1020308</t>
  </si>
  <si>
    <t>4～20</t>
    <phoneticPr fontId="9"/>
  </si>
  <si>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5"/>
  </si>
  <si>
    <t>郵送料工程／工種指定</t>
    <rPh sb="0" eb="3">
      <t>ユウソウリョウ</t>
    </rPh>
    <rPh sb="8" eb="10">
      <t>シテイ</t>
    </rPh>
    <phoneticPr fontId="5"/>
  </si>
  <si>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</si>
  <si>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5"/>
  </si>
  <si>
    <t>郵送料工程／工種コード</t>
    <rPh sb="0" eb="3">
      <t>ユウソウリョウ</t>
    </rPh>
    <phoneticPr fontId="5"/>
  </si>
  <si>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</si>
  <si>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5"/>
  </si>
  <si>
    <t>決済科目コード</t>
    <rPh sb="0" eb="2">
      <t>ケッサイ</t>
    </rPh>
    <rPh sb="2" eb="4">
      <t>カモク</t>
    </rPh>
    <phoneticPr fontId="5"/>
  </si>
  <si>
    <t>AP1020311</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</si>
  <si>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rPh sb="7" eb="9">
      <t>シハライ</t>
    </rPh>
    <rPh sb="9" eb="11">
      <t>シュベツ</t>
    </rPh>
    <rPh sb="20" eb="22">
      <t>サイケン</t>
    </rPh>
    <phoneticPr fontId="5"/>
  </si>
  <si>
    <t>決済補助科目コード</t>
    <rPh sb="0" eb="2">
      <t>ケッサイ</t>
    </rPh>
    <rPh sb="2" eb="4">
      <t>ホジョ</t>
    </rPh>
    <rPh sb="4" eb="6">
      <t>カモク</t>
    </rPh>
    <phoneticPr fontId="5"/>
  </si>
  <si>
    <t>AP1020312</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</si>
  <si>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phoneticPr fontId="5"/>
  </si>
  <si>
    <t>決済部門指定</t>
    <rPh sb="2" eb="4">
      <t>ブモン</t>
    </rPh>
    <rPh sb="4" eb="6">
      <t>シテイ</t>
    </rPh>
    <phoneticPr fontId="5"/>
  </si>
  <si>
    <t>AP1020313</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</si>
  <si>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5"/>
  </si>
  <si>
    <t>決済部門コード</t>
    <rPh sb="2" eb="4">
      <t>ブモン</t>
    </rPh>
    <phoneticPr fontId="5"/>
  </si>
  <si>
    <t>AP1020314</t>
  </si>
  <si>
    <t>この項目は、以下のすべての条件に該当する場合に受け入れできます。
・「決済部門指定」が「0：固定」
・「支払種別」が「1：電子記録債権」「2：ファクタリング」「3：手形」「4：期日現金」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</si>
  <si>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5"/>
  </si>
  <si>
    <t>AP1020331</t>
    <phoneticPr fontId="5"/>
  </si>
  <si>
    <t>0：固定　1:支払
この項目は、以下のすべての条件に該当する場合に受け入れできます。
・『奉行V ERPクラウド』をご利用の場合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</si>
  <si>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5"/>
  </si>
  <si>
    <t>AP1020332</t>
    <phoneticPr fontId="5"/>
  </si>
  <si>
    <t>この項目は、以下のすべての条件に該当する場合に受け入れできます。
・『奉行V ERPクラウド』をご利用の場合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</si>
  <si>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5"/>
  </si>
  <si>
    <t>AP1020333</t>
    <phoneticPr fontId="5"/>
  </si>
  <si>
    <t>決済セグメント２コード</t>
    <rPh sb="0" eb="2">
      <t>ケッサイ</t>
    </rPh>
    <phoneticPr fontId="5"/>
  </si>
  <si>
    <t>AP1020334</t>
    <phoneticPr fontId="5"/>
  </si>
  <si>
    <t>この項目は、以下のすべての条件に該当する場合に受け入れできます。
・『奉行V ERPクラウド』をご利用の場合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</si>
  <si>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5"/>
  </si>
  <si>
    <t>AP1020315</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</si>
  <si>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</si>
  <si>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5"/>
  </si>
  <si>
    <t>AP1020316</t>
  </si>
  <si>
    <t>4～20</t>
    <phoneticPr fontId="5"/>
  </si>
  <si>
    <t>この項目は、以下のすべての条件に該当する場合に受け入れできます。
・「決済プロジェクト指定」が「0：固定」
・「支払種別」が「1：電子記録債権」「2：ファクタリング」「3：手形」「4：期日現金」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</si>
  <si>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5"/>
  </si>
  <si>
    <t>AP1020317</t>
  </si>
  <si>
    <t>決済工程／工種コード</t>
    <rPh sb="0" eb="7">
      <t>ブモン</t>
    </rPh>
    <phoneticPr fontId="5"/>
  </si>
  <si>
    <t>AP1020318</t>
  </si>
  <si>
    <t>１～20</t>
    <phoneticPr fontId="5"/>
  </si>
  <si>
    <t>この項目は、以下のすべての条件に該当する場合に受け入れできます。
・「決済工程／工種指定」が「0：固定」
・「支払種別」が「1：電子記録債権」「2：ファクタリング」「3：手形」「4：期日現金」
項目名、桁数は、設定（メインメニュー右上にある[設定]アイコンから[運用設定]メニューの[基本]ページ）によって異なります。</t>
  </si>
  <si>
    <t>3</t>
    <phoneticPr fontId="5"/>
  </si>
  <si>
    <t>証憑種類データ</t>
    <phoneticPr fontId="5"/>
  </si>
  <si>
    <t>このデータは、『奉行Edge 受領請求書DXクラウド』をご利用の場合に受け入れできます。</t>
    <rPh sb="8" eb="10">
      <t>ブギョウ</t>
    </rPh>
    <phoneticPr fontId="18"/>
  </si>
  <si>
    <t>証憑種類カテゴリ</t>
    <rPh sb="0" eb="4">
      <t>ショウヒョウシュルイ</t>
    </rPh>
    <phoneticPr fontId="2"/>
  </si>
  <si>
    <t>GL1520001</t>
  </si>
  <si>
    <t>2</t>
  </si>
  <si>
    <t>0：領収書　1：請求書　2：納品書　3：見積書　4：注文書　5：契約書　6：その他の証憑</t>
    <phoneticPr fontId="5"/>
  </si>
  <si>
    <t>証憑種類名</t>
    <rPh sb="0" eb="5">
      <t>ショウヒョウシュルイメイ</t>
    </rPh>
    <phoneticPr fontId="2"/>
  </si>
  <si>
    <t>GL1520002</t>
  </si>
  <si>
    <t>部門コード</t>
  </si>
  <si>
    <t>AR1060001</t>
  </si>
  <si>
    <t>部門名</t>
    <phoneticPr fontId="5"/>
  </si>
  <si>
    <t>AR1060002</t>
    <phoneticPr fontId="5"/>
  </si>
  <si>
    <t>個別請求</t>
    <rPh sb="2" eb="4">
      <t>セイキュウ</t>
    </rPh>
    <phoneticPr fontId="36"/>
  </si>
  <si>
    <t>AR1060003</t>
    <phoneticPr fontId="5"/>
  </si>
  <si>
    <t>数字</t>
    <rPh sb="0" eb="2">
      <t>スウジ</t>
    </rPh>
    <phoneticPr fontId="49"/>
  </si>
  <si>
    <t>0：しない　1：する
新規データとして空白データを受け入れた場合は、「0：しない」が設定されます。</t>
    <phoneticPr fontId="5"/>
  </si>
  <si>
    <t>0：しない　1：する
この項目は、『債権奉行クラウド』をご利用の場合に受け入れできます。
新規データとして空白データを受け入れた場合は、「0：しない」が設定されます。</t>
    <phoneticPr fontId="5"/>
  </si>
  <si>
    <t>個別精算</t>
    <phoneticPr fontId="5"/>
  </si>
  <si>
    <t>AR1060004</t>
  </si>
  <si>
    <t>処理区分</t>
    <rPh sb="0" eb="2">
      <t>ショリ</t>
    </rPh>
    <rPh sb="2" eb="4">
      <t>クブン</t>
    </rPh>
    <phoneticPr fontId="9"/>
  </si>
  <si>
    <t>１</t>
    <phoneticPr fontId="9"/>
  </si>
  <si>
    <t>数字</t>
    <rPh sb="0" eb="2">
      <t>スウジ</t>
    </rPh>
    <phoneticPr fontId="9"/>
  </si>
  <si>
    <t>0：新規/修正　1：削除
空白で受け入れた場合は、「0：新規/修正」で受け入れられます。
オープンAPIの受入だけで指定できます。</t>
    <rPh sb="2" eb="4">
      <t>シンキ</t>
    </rPh>
    <rPh sb="5" eb="7">
      <t>シュウセイ</t>
    </rPh>
    <rPh sb="10" eb="12">
      <t>サクジョ</t>
    </rPh>
    <rPh sb="13" eb="15">
      <t>クウハク</t>
    </rPh>
    <rPh sb="16" eb="17">
      <t>ウ</t>
    </rPh>
    <rPh sb="18" eb="19">
      <t>イ</t>
    </rPh>
    <rPh sb="21" eb="23">
      <t>バアイ</t>
    </rPh>
    <rPh sb="35" eb="36">
      <t>ウ</t>
    </rPh>
    <rPh sb="37" eb="38">
      <t>イ</t>
    </rPh>
    <phoneticPr fontId="36"/>
  </si>
  <si>
    <t>登録日時</t>
    <rPh sb="0" eb="2">
      <t>トウロク</t>
    </rPh>
    <rPh sb="2" eb="4">
      <t>ニチジ</t>
    </rPh>
    <phoneticPr fontId="5"/>
  </si>
  <si>
    <t>文字</t>
    <rPh sb="0" eb="2">
      <t>モジ</t>
    </rPh>
    <phoneticPr fontId="5"/>
  </si>
  <si>
    <t>・抽出時の形式
　和暦の形式でも西暦の形式でも記載できます。
　（例）
　　"2020/4/1 10:30:20"
　　"20/4/1 10:30:20"
　　"2020年4月1日 10:30:20"
　　"令和1年4月1日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33" eb="34">
      <t>レイ</t>
    </rPh>
    <rPh sb="168" eb="170">
      <t>シュツリョク</t>
    </rPh>
    <rPh sb="170" eb="172">
      <t>ケッカ</t>
    </rPh>
    <rPh sb="173" eb="174">
      <t>カナラ</t>
    </rPh>
    <rPh sb="175" eb="177">
      <t>セイレキ</t>
    </rPh>
    <phoneticPr fontId="5"/>
  </si>
  <si>
    <t>修正日時</t>
    <rPh sb="0" eb="2">
      <t>シュウセイ</t>
    </rPh>
    <rPh sb="2" eb="4">
      <t>ニチジ</t>
    </rPh>
    <phoneticPr fontId="5"/>
  </si>
  <si>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</si>
  <si>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</si>
  <si>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</si>
  <si>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</si>
  <si>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</si>
  <si>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</si>
  <si>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</si>
  <si>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</si>
  <si>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</si>
  <si>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</si>
  <si>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</si>
  <si>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</si>
  <si>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</si>
  <si>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0：新規/修正　1：削除
空白で受け入れた場合は、「0：新規/修正」で受け入れられます。
オープンAPIの受入だけで指定できます。</t>
  </si>
  <si>
    <t>登録日時</t>
    <rPh sb="0" eb="2">
      <t>トウロク</t>
    </rPh>
    <rPh sb="2" eb="4">
      <t>ニチジ</t>
    </rPh>
    <phoneticPr fontId="0"/>
  </si>
  <si>
    <t>文字</t>
    <rPh sb="0" eb="2">
      <t>モジ</t>
    </rPh>
    <phoneticPr fontId="0"/>
  </si>
  <si>
    <t>〇</t>
  </si>
  <si>
    <t>・抽出時の形式
　和暦の形式でも西暦の形式でも記載できます。
　（例）
　　"2020/4/1 10:30:20"
　　"20/4/1 10:30:20"
　　"2020年4月1日 10:30:20"
　　"令和1年4月1日 10:30:20"
　※月日が１桁の場合は、１桁のままでも、「スペース」を付けて２桁にしても記載できます。
・出力結果は必ず西暦になります。</t>
  </si>
  <si>
    <t>修正日時</t>
    <rPh sb="0" eb="2">
      <t>シュウセイ</t>
    </rPh>
    <rPh sb="2" eb="4">
      <t>ニチジ</t>
    </rPh>
    <phoneticPr fontId="0"/>
  </si>
  <si>
    <t>最終更新日時</t>
    <rPh sb="0" eb="2">
      <t>サイシュウ</t>
    </rPh>
    <rPh sb="2" eb="4">
      <t>コウシン</t>
    </rPh>
    <rPh sb="4" eb="6">
      <t>ニチジ</t>
    </rPh>
    <phoneticPr fontId="0"/>
  </si>
  <si>
    <t>【区分】</t>
    <rPh sb="1" eb="3">
      <t>クブン</t>
    </rPh>
    <phoneticPr fontId="18"/>
  </si>
  <si>
    <t>プロジェクト区分１コード</t>
    <rPh sb="6" eb="8">
      <t>クブン</t>
    </rPh>
    <phoneticPr fontId="18"/>
  </si>
  <si>
    <t>AR1080201</t>
  </si>
  <si>
    <t>英数カナ</t>
    <rPh sb="0" eb="2">
      <t>エイスウ</t>
    </rPh>
    <phoneticPr fontId="18"/>
  </si>
  <si>
    <t>プロジェクト区分２コード</t>
  </si>
  <si>
    <t>英数カナ</t>
    <rPh sb="0" eb="2">
      <t>エイスウ</t>
    </rPh>
    <phoneticPr fontId="2"/>
  </si>
  <si>
    <t>プロジェクト区分３コード</t>
  </si>
  <si>
    <t>プロジェクト区分４コード</t>
  </si>
  <si>
    <t>プロジェクト区分５コード</t>
  </si>
  <si>
    <t>プロジェクト区分６コード</t>
    <rPh sb="6" eb="8">
      <t>クブン</t>
    </rPh>
    <phoneticPr fontId="18"/>
  </si>
  <si>
    <t>AR1080206</t>
    <phoneticPr fontId="5"/>
  </si>
  <si>
    <t>この項目は、『奉行V ERPクラウド』をご利用の場合に受け入れできます。</t>
  </si>
  <si>
    <t>プロジェクト区分７コード</t>
    <phoneticPr fontId="5"/>
  </si>
  <si>
    <t>プロジェクト区分８コード</t>
    <phoneticPr fontId="5"/>
  </si>
  <si>
    <t>プロジェクト区分９コード</t>
    <phoneticPr fontId="5"/>
  </si>
  <si>
    <t>【請求】</t>
  </si>
  <si>
    <t>　この項目は、『債権奉行クラウド』をご利用の場合に受け入れできます。</t>
    <phoneticPr fontId="5"/>
  </si>
  <si>
    <t>請求情報</t>
    <rPh sb="0" eb="2">
      <t>セイキュウ</t>
    </rPh>
    <rPh sb="2" eb="4">
      <t>ジョウホウ</t>
    </rPh>
    <phoneticPr fontId="18"/>
  </si>
  <si>
    <t>通貨コード</t>
    <phoneticPr fontId="5"/>
  </si>
  <si>
    <t>大文字英字</t>
    <rPh sb="0" eb="3">
      <t>オオモジ</t>
    </rPh>
    <rPh sb="3" eb="5">
      <t>エイジ</t>
    </rPh>
    <phoneticPr fontId="36"/>
  </si>
  <si>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</si>
  <si>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</si>
  <si>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</si>
  <si>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2"/>
  </si>
  <si>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</si>
  <si>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</si>
  <si>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</si>
  <si>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2"/>
  </si>
  <si>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</si>
  <si>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</si>
  <si>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2"/>
  </si>
  <si>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</si>
  <si>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</si>
  <si>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2"/>
  </si>
  <si>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</si>
  <si>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</si>
  <si>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</si>
  <si>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</si>
  <si>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</si>
  <si>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5"/>
  </si>
  <si>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</si>
  <si>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</si>
  <si>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</si>
  <si>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2"/>
  </si>
  <si>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</si>
  <si>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2"/>
  </si>
  <si>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</si>
  <si>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</si>
  <si>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</si>
  <si>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</si>
  <si>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5"/>
  </si>
  <si>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5"/>
  </si>
  <si>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</si>
  <si>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</si>
  <si>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</si>
  <si>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</si>
  <si>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</si>
  <si>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5"/>
  </si>
  <si>
    <t>回収条件（営業外債権）</t>
    <rPh sb="5" eb="7">
      <t>エイギョウ</t>
    </rPh>
    <rPh sb="7" eb="8">
      <t>ガイ</t>
    </rPh>
    <rPh sb="8" eb="10">
      <t>サイケン</t>
    </rPh>
    <phoneticPr fontId="18"/>
  </si>
  <si>
    <t>設定内容は、「回収条件（共通・営業債務） - 回収条件１」と同様です。</t>
  </si>
  <si>
    <t>回収条件１-回収サイト１-分割割当値</t>
    <phoneticPr fontId="2"/>
  </si>
  <si>
    <t>数字</t>
    <phoneticPr fontId="0"/>
  </si>
  <si>
    <t>回収条件３</t>
  </si>
  <si>
    <t>請求情報２</t>
    <rPh sb="0" eb="2">
      <t>セイキュウ</t>
    </rPh>
    <rPh sb="2" eb="4">
      <t>ジョウホウ</t>
    </rPh>
    <phoneticPr fontId="18"/>
  </si>
  <si>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</si>
  <si>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</si>
  <si>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設定内容は、「請求情報１」と同様です。
「通貨コード」が未設定の場合は受け入れできません。</t>
  </si>
  <si>
    <t>英数カナ</t>
    <rPh sb="0" eb="2">
      <t>エイスウ</t>
    </rPh>
    <phoneticPr fontId="36"/>
  </si>
  <si>
    <t>数字</t>
    <rPh sb="0" eb="2">
      <t>スウジ</t>
    </rPh>
    <phoneticPr fontId="55"/>
  </si>
  <si>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5"/>
  </si>
  <si>
    <t>英数カナ</t>
    <rPh sb="0" eb="2">
      <t>エイスウ</t>
    </rPh>
    <phoneticPr fontId="55"/>
  </si>
  <si>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</si>
  <si>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5"/>
  </si>
  <si>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5"/>
  </si>
  <si>
    <t>請求情報3</t>
    <rPh sb="0" eb="2">
      <t>セイキュウ</t>
    </rPh>
    <rPh sb="2" eb="4">
      <t>ジョウホウ</t>
    </rPh>
    <phoneticPr fontId="18"/>
  </si>
  <si>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8"/>
  </si>
  <si>
    <t>大文字英字</t>
    <rPh sb="0" eb="3">
      <t>オオモジ</t>
    </rPh>
    <rPh sb="3" eb="5">
      <t>エイジ</t>
    </rPh>
    <phoneticPr fontId="2"/>
  </si>
  <si>
    <t>設定内容は、「請求情報２」と同様です。</t>
    <phoneticPr fontId="5"/>
  </si>
  <si>
    <t>設定内容は、「請求情報２ - 回収条件（共通・営業債務）- 回収条件１」と同様です。</t>
    <rPh sb="7" eb="9">
      <t>セイキュウ</t>
    </rPh>
    <rPh sb="15" eb="17">
      <t>カイシュウ</t>
    </rPh>
    <rPh sb="30" eb="32">
      <t>カイシュウ</t>
    </rPh>
    <phoneticPr fontId="5"/>
  </si>
  <si>
    <t>設定内容は、「請求情報２ - 回収条件（共通・営業債務）- 回収条件２」と同様です。</t>
    <rPh sb="7" eb="9">
      <t>セイキュウ</t>
    </rPh>
    <rPh sb="15" eb="17">
      <t>カイシュウ</t>
    </rPh>
    <rPh sb="30" eb="32">
      <t>カイシュウ</t>
    </rPh>
    <phoneticPr fontId="5"/>
  </si>
  <si>
    <t>AR1082461</t>
    <phoneticPr fontId="5"/>
  </si>
  <si>
    <t>設定内容は、「請求情報２ - 回収条件（共通・営業債務）- 回収条件３」と同様です。</t>
    <rPh sb="7" eb="9">
      <t>セイキュウ</t>
    </rPh>
    <rPh sb="15" eb="17">
      <t>カイシュウ</t>
    </rPh>
    <rPh sb="30" eb="32">
      <t>カイシュウ</t>
    </rPh>
    <phoneticPr fontId="5"/>
  </si>
  <si>
    <t>回収条件１-分割</t>
    <phoneticPr fontId="5"/>
  </si>
  <si>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5"/>
  </si>
  <si>
    <t>請求情報4</t>
    <rPh sb="0" eb="2">
      <t>セイキュウ</t>
    </rPh>
    <rPh sb="2" eb="4">
      <t>ジョウホウ</t>
    </rPh>
    <phoneticPr fontId="18"/>
  </si>
  <si>
    <t>大文字英字</t>
  </si>
  <si>
    <t>請求情報5</t>
    <rPh sb="0" eb="2">
      <t>セイキュウ</t>
    </rPh>
    <rPh sb="2" eb="4">
      <t>ジョウホウ</t>
    </rPh>
    <phoneticPr fontId="18"/>
  </si>
  <si>
    <t>【精算】</t>
  </si>
  <si>
    <t>精算情報</t>
    <rPh sb="0" eb="2">
      <t>セイサン</t>
    </rPh>
    <rPh sb="2" eb="4">
      <t>ジョウホウ</t>
    </rPh>
    <phoneticPr fontId="18"/>
  </si>
  <si>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</si>
  <si>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0：個別精算しない　1：個別精算する
この項目は、「債務区分ごとの精算」が「1：する」の場合に受け入れできます。</t>
    <rPh sb="2" eb="4">
      <t>コベツ</t>
    </rPh>
    <rPh sb="12" eb="14">
      <t>コベツ</t>
    </rPh>
    <phoneticPr fontId="2"/>
  </si>
  <si>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</si>
  <si>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</si>
  <si>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</si>
  <si>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2"/>
  </si>
  <si>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</si>
  <si>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2"/>
  </si>
  <si>
    <t>0：精算先に従う　1：締日を指定する
この項目は、「個別精算（営業外債務）」が「1：個別精算する」の場合に受け入れできます。</t>
    <rPh sb="6" eb="7">
      <t>シタガ</t>
    </rPh>
    <rPh sb="11" eb="13">
      <t>シメビ</t>
    </rPh>
    <rPh sb="14" eb="16">
      <t>シテイ</t>
    </rPh>
    <phoneticPr fontId="2"/>
  </si>
  <si>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</si>
  <si>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</si>
  <si>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2"/>
  </si>
  <si>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</si>
  <si>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8"/>
  </si>
  <si>
    <t>支払条件１</t>
    <rPh sb="0" eb="2">
      <t>シハラ</t>
    </rPh>
    <phoneticPr fontId="18"/>
  </si>
  <si>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5"/>
  </si>
  <si>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</si>
  <si>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</si>
  <si>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</si>
  <si>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</si>
  <si>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</si>
  <si>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</si>
  <si>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</si>
  <si>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</si>
  <si>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8"/>
  </si>
  <si>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</si>
  <si>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</si>
  <si>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8"/>
  </si>
  <si>
    <t>設定内容は、「支払条件２」と同様です。
「支払条件３-基準額」が「0」の場合は受け入れできません。</t>
  </si>
  <si>
    <t>支払条件（営業外債務）</t>
    <rPh sb="0" eb="2">
      <t>シハラ</t>
    </rPh>
    <phoneticPr fontId="18"/>
  </si>
  <si>
    <t>設定内容は、「精算条件（共通・営業債務） - 支払条件１」と同様です。</t>
  </si>
  <si>
    <t>設定内容は、「精算条件（共通・営業債務） - 支払条件３」と同様です。</t>
  </si>
  <si>
    <t>精算情報2</t>
    <rPh sb="0" eb="2">
      <t>セイサン</t>
    </rPh>
    <rPh sb="2" eb="4">
      <t>ジョウホウ</t>
    </rPh>
    <phoneticPr fontId="18"/>
  </si>
  <si>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</si>
  <si>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</si>
  <si>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設定内容は、「精算情報１」と同様です。
「通貨コード」が未設定の場合は受け入れできません。</t>
    <phoneticPr fontId="5"/>
  </si>
  <si>
    <t>個別精算（共通・営業債務）</t>
    <rPh sb="0" eb="2">
      <t>コベツ</t>
    </rPh>
    <phoneticPr fontId="50"/>
  </si>
  <si>
    <t>精算締日設定（共通・営業債務）</t>
    <rPh sb="2" eb="4">
      <t>シメビ</t>
    </rPh>
    <rPh sb="4" eb="6">
      <t>セッテイ</t>
    </rPh>
    <phoneticPr fontId="50"/>
  </si>
  <si>
    <t>精算締日（共通・営業債務）コード</t>
  </si>
  <si>
    <t>個別精算（営業外債務）</t>
    <rPh sb="0" eb="2">
      <t>コベツ</t>
    </rPh>
    <phoneticPr fontId="50"/>
  </si>
  <si>
    <t>精算締日設定（営業外債務）</t>
    <rPh sb="2" eb="4">
      <t>シメビ</t>
    </rPh>
    <rPh sb="4" eb="6">
      <t>セッテイ</t>
    </rPh>
    <phoneticPr fontId="50"/>
  </si>
  <si>
    <t>設定内容は、「精算情報１ - 支払条件（共通・営業債務）- 支払条件１」と同様です。
「通貨コード」が未設定の場合は受け入れできません。</t>
    <phoneticPr fontId="5"/>
  </si>
  <si>
    <t>支払条件１-支払サイト１-支払方法コード</t>
    <rPh sb="6" eb="8">
      <t>シハライ</t>
    </rPh>
    <phoneticPr fontId="14"/>
  </si>
  <si>
    <t>支払条件１-支払サイト１-休日パターンコード</t>
    <rPh sb="6" eb="8">
      <t>シハライ</t>
    </rPh>
    <phoneticPr fontId="14"/>
  </si>
  <si>
    <t>支払条件１-支払サイト２-支払方法コード</t>
    <rPh sb="6" eb="8">
      <t>シハライ</t>
    </rPh>
    <phoneticPr fontId="14"/>
  </si>
  <si>
    <t>支払条件１-支払サイト２-休日パターンコード</t>
    <rPh sb="6" eb="8">
      <t>シハライ</t>
    </rPh>
    <phoneticPr fontId="14"/>
  </si>
  <si>
    <t>支払条件１-支払サイト３-支払方法コード</t>
    <rPh sb="6" eb="8">
      <t>シハライ</t>
    </rPh>
    <phoneticPr fontId="14"/>
  </si>
  <si>
    <t>支払条件１-支払サイト３-休日パターンコード</t>
    <rPh sb="6" eb="8">
      <t>シハライ</t>
    </rPh>
    <phoneticPr fontId="14"/>
  </si>
  <si>
    <t>設定内容は、「精算情報１ - 支払条件（共通・営業債務）- 支払条件２」と同様です。
「通貨コード」が未設定の場合は受け入れできません。</t>
    <phoneticPr fontId="5"/>
  </si>
  <si>
    <t>支払条件２-支払サイト１-支払方法コード</t>
    <rPh sb="6" eb="8">
      <t>シハライ</t>
    </rPh>
    <phoneticPr fontId="14"/>
  </si>
  <si>
    <t>支払条件２-支払サイト１-休日パターンコード</t>
    <rPh sb="6" eb="8">
      <t>シハライ</t>
    </rPh>
    <phoneticPr fontId="14"/>
  </si>
  <si>
    <t>支払条件２-支払サイト２-支払方法コード</t>
    <rPh sb="6" eb="8">
      <t>シハライ</t>
    </rPh>
    <phoneticPr fontId="14"/>
  </si>
  <si>
    <t>支払条件２-支払サイト２-休日パターンコード</t>
    <rPh sb="6" eb="8">
      <t>シハライ</t>
    </rPh>
    <phoneticPr fontId="14"/>
  </si>
  <si>
    <t>支払条件２-支払サイト３-支払方法コード</t>
    <rPh sb="6" eb="8">
      <t>シハライ</t>
    </rPh>
    <phoneticPr fontId="14"/>
  </si>
  <si>
    <t>支払条件２-支払サイト３-休日パターンコード</t>
    <rPh sb="6" eb="8">
      <t>シハライ</t>
    </rPh>
    <phoneticPr fontId="14"/>
  </si>
  <si>
    <t>設定内容は、「精算情報１ - 支払条件（共通・営業債務）- 支払条件３」と同様です。
「通貨コード」が未設定の場合は受け入れできません。</t>
    <phoneticPr fontId="5"/>
  </si>
  <si>
    <t>支払条件３-支払サイト１-支払方法コード</t>
    <rPh sb="6" eb="8">
      <t>シハライ</t>
    </rPh>
    <phoneticPr fontId="14"/>
  </si>
  <si>
    <t>支払条件３-支払サイト１-休日パターンコード</t>
    <rPh sb="6" eb="8">
      <t>シハライ</t>
    </rPh>
    <phoneticPr fontId="14"/>
  </si>
  <si>
    <t>支払条件３-支払サイト２-支払方法コード</t>
    <rPh sb="6" eb="8">
      <t>シハライ</t>
    </rPh>
    <phoneticPr fontId="14"/>
  </si>
  <si>
    <t>支払条件３-支払サイト２-休日パターンコード</t>
    <rPh sb="6" eb="8">
      <t>シハライ</t>
    </rPh>
    <phoneticPr fontId="14"/>
  </si>
  <si>
    <t>支払条件３-支払サイト３-支払方法コード</t>
    <rPh sb="6" eb="8">
      <t>シハライ</t>
    </rPh>
    <phoneticPr fontId="14"/>
  </si>
  <si>
    <t>支払条件３-支払サイト３-休日パターンコード</t>
    <rPh sb="6" eb="8">
      <t>シハライ</t>
    </rPh>
    <phoneticPr fontId="14"/>
  </si>
  <si>
    <t>精算情報3</t>
    <rPh sb="0" eb="2">
      <t>セイサン</t>
    </rPh>
    <rPh sb="2" eb="4">
      <t>ジョウホウ</t>
    </rPh>
    <phoneticPr fontId="18"/>
  </si>
  <si>
    <t>設定内容は、「精算情報２」と同様です。</t>
    <phoneticPr fontId="5"/>
  </si>
  <si>
    <t>設定内容は、「精算情報２ - 支払条件（共通・営業債務）- 支払条件１」と同様です。</t>
    <phoneticPr fontId="5"/>
  </si>
  <si>
    <t>設定内容は、「精算情報２ - 支払条件（共通・営業債務）- 支払条件２」と同様です。</t>
    <phoneticPr fontId="5"/>
  </si>
  <si>
    <t>設定内容は、「精算情報２ - 支払条件（共通・営業債務）- 支払条件３」と同様です。</t>
    <phoneticPr fontId="5"/>
  </si>
  <si>
    <t>AR1086998</t>
    <phoneticPr fontId="5"/>
  </si>
  <si>
    <t>精算情報4</t>
    <rPh sb="0" eb="2">
      <t>セイサン</t>
    </rPh>
    <rPh sb="2" eb="4">
      <t>ジョウホウ</t>
    </rPh>
    <phoneticPr fontId="18"/>
  </si>
  <si>
    <t>精算情報5</t>
    <rPh sb="0" eb="2">
      <t>セイサン</t>
    </rPh>
    <rPh sb="2" eb="4">
      <t>ジョウホウ</t>
    </rPh>
    <phoneticPr fontId="18"/>
  </si>
  <si>
    <t>４～10</t>
    <phoneticPr fontId="5"/>
  </si>
  <si>
    <t>担当者コード</t>
    <rPh sb="0" eb="3">
      <t>タントウシャ</t>
    </rPh>
    <phoneticPr fontId="2"/>
  </si>
  <si>
    <t>AR1110001</t>
  </si>
  <si>
    <t>担当者名</t>
    <rPh sb="0" eb="3">
      <t>タントウシャ</t>
    </rPh>
    <rPh sb="3" eb="4">
      <t>メイ</t>
    </rPh>
    <phoneticPr fontId="2"/>
  </si>
  <si>
    <t>AR1110002</t>
  </si>
  <si>
    <t>担当者名カナ</t>
    <rPh sb="0" eb="3">
      <t>タントウシャ</t>
    </rPh>
    <rPh sb="3" eb="4">
      <t>メイ</t>
    </rPh>
    <phoneticPr fontId="2"/>
  </si>
  <si>
    <t>AR1110003</t>
  </si>
  <si>
    <t>部門コード</t>
    <rPh sb="0" eb="2">
      <t>ブモン</t>
    </rPh>
    <phoneticPr fontId="18"/>
  </si>
  <si>
    <t>AR1110101</t>
  </si>
  <si>
    <t>担当者区分１コード</t>
    <rPh sb="0" eb="3">
      <t>タントウシャ</t>
    </rPh>
    <rPh sb="3" eb="5">
      <t>クブン</t>
    </rPh>
    <phoneticPr fontId="18"/>
  </si>
  <si>
    <t>AR1110102</t>
  </si>
  <si>
    <t>担当者区分２コード</t>
    <rPh sb="0" eb="3">
      <t>タントウシャ</t>
    </rPh>
    <rPh sb="3" eb="5">
      <t>クブン</t>
    </rPh>
    <phoneticPr fontId="18"/>
  </si>
  <si>
    <t>AR1110103</t>
  </si>
  <si>
    <t>担当者区分３コード</t>
    <rPh sb="0" eb="3">
      <t>タントウシャ</t>
    </rPh>
    <rPh sb="3" eb="5">
      <t>クブン</t>
    </rPh>
    <phoneticPr fontId="18"/>
  </si>
  <si>
    <t>AR1110104</t>
  </si>
  <si>
    <t>担当者区分４コード</t>
    <rPh sb="0" eb="3">
      <t>タントウシャ</t>
    </rPh>
    <rPh sb="3" eb="5">
      <t>クブン</t>
    </rPh>
    <phoneticPr fontId="18"/>
  </si>
  <si>
    <t>AR1110105</t>
  </si>
  <si>
    <t>担当者区分５コード</t>
    <rPh sb="0" eb="3">
      <t>タントウシャ</t>
    </rPh>
    <rPh sb="3" eb="5">
      <t>クブン</t>
    </rPh>
    <phoneticPr fontId="18"/>
  </si>
  <si>
    <t>AR1110106</t>
  </si>
  <si>
    <t>0：新規/修正　1：削除
空白で受け入れた場合は、「0：新規/修正」で受け入れられます。
オープンAPIの受入だけで指定できます。</t>
    <rPh sb="2" eb="4">
      <t>シンキ</t>
    </rPh>
    <rPh sb="5" eb="7">
      <t>シュウセイ</t>
    </rPh>
    <rPh sb="10" eb="12">
      <t>サクジョ</t>
    </rPh>
    <rPh sb="13" eb="15">
      <t>クウハク</t>
    </rPh>
    <rPh sb="16" eb="17">
      <t>ウ</t>
    </rPh>
    <rPh sb="18" eb="19">
      <t>イ</t>
    </rPh>
    <rPh sb="21" eb="23">
      <t>バアイ</t>
    </rPh>
    <rPh sb="35" eb="36">
      <t>ウ</t>
    </rPh>
    <rPh sb="37" eb="38">
      <t>イ</t>
    </rPh>
    <phoneticPr fontId="2"/>
  </si>
  <si>
    <t>摘要コード</t>
    <rPh sb="0" eb="2">
      <t>テキヨウ</t>
    </rPh>
    <phoneticPr fontId="18"/>
  </si>
  <si>
    <t>AR1130001</t>
  </si>
  <si>
    <t>摘要内容</t>
    <rPh sb="0" eb="2">
      <t>テキヨウ</t>
    </rPh>
    <rPh sb="2" eb="4">
      <t>ナイヨウ</t>
    </rPh>
    <phoneticPr fontId="18"/>
  </si>
  <si>
    <t>AR1130002</t>
  </si>
  <si>
    <t>200</t>
  </si>
  <si>
    <t>AR1130003</t>
  </si>
  <si>
    <t>0：新規/修正　1：削除
空白で受け入れた場合は、「0：新規/修正」で受け入れられます。
オープンAPIの受入だけ指定できます。</t>
    <rPh sb="2" eb="4">
      <t>シンキ</t>
    </rPh>
    <rPh sb="5" eb="7">
      <t>シュウセイ</t>
    </rPh>
    <rPh sb="10" eb="12">
      <t>サクジョ</t>
    </rPh>
    <rPh sb="13" eb="15">
      <t>クウハク</t>
    </rPh>
    <rPh sb="16" eb="17">
      <t>ウ</t>
    </rPh>
    <rPh sb="18" eb="19">
      <t>イ</t>
    </rPh>
    <rPh sb="21" eb="23">
      <t>バアイ</t>
    </rPh>
    <rPh sb="35" eb="36">
      <t>ウ</t>
    </rPh>
    <rPh sb="37" eb="38">
      <t>イ</t>
    </rPh>
    <phoneticPr fontId="2"/>
  </si>
  <si>
    <t>１～40</t>
  </si>
  <si>
    <t>【基本】</t>
    <rPh sb="1" eb="3">
      <t>キホン</t>
    </rPh>
    <phoneticPr fontId="18"/>
  </si>
  <si>
    <t>法人番号</t>
    <rPh sb="0" eb="2">
      <t>ホウジン</t>
    </rPh>
    <rPh sb="2" eb="4">
      <t>バンゴウ</t>
    </rPh>
    <phoneticPr fontId="2"/>
  </si>
  <si>
    <t>13</t>
  </si>
  <si>
    <t>事業所名</t>
    <rPh sb="0" eb="3">
      <t>ジギョウショ</t>
    </rPh>
    <rPh sb="3" eb="4">
      <t>メイ</t>
    </rPh>
    <phoneticPr fontId="2"/>
  </si>
  <si>
    <t>事業所名カナ</t>
    <rPh sb="0" eb="3">
      <t>ジギョウショ</t>
    </rPh>
    <rPh sb="3" eb="4">
      <t>メイ</t>
    </rPh>
    <phoneticPr fontId="2"/>
  </si>
  <si>
    <t>敬称</t>
    <rPh sb="0" eb="2">
      <t>ケイショウ</t>
    </rPh>
    <phoneticPr fontId="18"/>
  </si>
  <si>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</si>
  <si>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2"/>
  </si>
  <si>
    <t>インボイス登録番号</t>
    <rPh sb="5" eb="7">
      <t>トウロク</t>
    </rPh>
    <rPh sb="7" eb="9">
      <t>バンゴウ</t>
    </rPh>
    <phoneticPr fontId="2"/>
  </si>
  <si>
    <t>14</t>
    <phoneticPr fontId="5"/>
  </si>
  <si>
    <t>英数</t>
    <rPh sb="0" eb="2">
      <t>エイスウ</t>
    </rPh>
    <phoneticPr fontId="49"/>
  </si>
  <si>
    <t>郵便番号</t>
    <rPh sb="0" eb="4">
      <t>ユウビンバンゴウ</t>
    </rPh>
    <phoneticPr fontId="2"/>
  </si>
  <si>
    <t>「-（ハイフン）」を含めます。</t>
    <phoneticPr fontId="5"/>
  </si>
  <si>
    <t>都道府県</t>
    <rPh sb="0" eb="4">
      <t>トドウフケン</t>
    </rPh>
    <phoneticPr fontId="2"/>
  </si>
  <si>
    <t>12</t>
  </si>
  <si>
    <t>市区町村</t>
    <rPh sb="0" eb="2">
      <t>シク</t>
    </rPh>
    <rPh sb="2" eb="4">
      <t>チョウソン</t>
    </rPh>
    <phoneticPr fontId="2"/>
  </si>
  <si>
    <t>24</t>
  </si>
  <si>
    <t>番地</t>
    <rPh sb="0" eb="2">
      <t>バンチ</t>
    </rPh>
    <phoneticPr fontId="2"/>
  </si>
  <si>
    <t>ビル等</t>
    <rPh sb="2" eb="3">
      <t>ナド</t>
    </rPh>
    <phoneticPr fontId="2"/>
  </si>
  <si>
    <t>50</t>
  </si>
  <si>
    <t>電話番号</t>
    <rPh sb="0" eb="2">
      <t>デンワ</t>
    </rPh>
    <rPh sb="2" eb="4">
      <t>バンゴウ</t>
    </rPh>
    <phoneticPr fontId="2"/>
  </si>
  <si>
    <t>20</t>
  </si>
  <si>
    <t>ＦＡＸ番号</t>
    <rPh sb="3" eb="5">
      <t>バンゴウ</t>
    </rPh>
    <phoneticPr fontId="2"/>
  </si>
  <si>
    <t>ホームページ</t>
  </si>
  <si>
    <t>80</t>
  </si>
  <si>
    <t>5</t>
  </si>
  <si>
    <t>【ご担当】</t>
  </si>
  <si>
    <t>ご担当 － 部署</t>
    <rPh sb="6" eb="8">
      <t>ブショ</t>
    </rPh>
    <phoneticPr fontId="2"/>
  </si>
  <si>
    <t>ご担当 － 役職</t>
    <rPh sb="6" eb="8">
      <t>ヤクショク</t>
    </rPh>
    <phoneticPr fontId="2"/>
  </si>
  <si>
    <t>ご担当 － 担当者名</t>
    <rPh sb="6" eb="9">
      <t>タントウシャ</t>
    </rPh>
    <rPh sb="9" eb="10">
      <t>メイ</t>
    </rPh>
    <phoneticPr fontId="2"/>
  </si>
  <si>
    <t>ご担当 － 携帯番号</t>
    <rPh sb="6" eb="8">
      <t>ケイタイ</t>
    </rPh>
    <rPh sb="8" eb="10">
      <t>バンゴウ</t>
    </rPh>
    <phoneticPr fontId="2"/>
  </si>
  <si>
    <t>ご担当 － Ｅ－Ｍａｉｌ</t>
  </si>
  <si>
    <t>英数</t>
  </si>
  <si>
    <t>スポット区分</t>
    <rPh sb="4" eb="6">
      <t>クブン</t>
    </rPh>
    <phoneticPr fontId="2"/>
  </si>
  <si>
    <t>大文字英字</t>
    <rPh sb="0" eb="5">
      <t>オオモジエイジ</t>
    </rPh>
    <phoneticPr fontId="5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</si>
  <si>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</si>
  <si>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英数</t>
    <rPh sb="0" eb="2">
      <t>エイスウ</t>
    </rPh>
    <phoneticPr fontId="5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</si>
  <si>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</si>
  <si>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</si>
  <si>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8"/>
  </si>
  <si>
    <t>消費税計算</t>
    <rPh sb="0" eb="3">
      <t>ショウヒゼイ</t>
    </rPh>
    <rPh sb="3" eb="5">
      <t>ケイサン</t>
    </rPh>
    <phoneticPr fontId="2"/>
  </si>
  <si>
    <t>取引発生区分</t>
    <rPh sb="0" eb="2">
      <t>トリヒキ</t>
    </rPh>
    <rPh sb="2" eb="4">
      <t>ハッセイ</t>
    </rPh>
    <rPh sb="4" eb="6">
      <t>クブン</t>
    </rPh>
    <phoneticPr fontId="2"/>
  </si>
  <si>
    <t>端数処理</t>
    <rPh sb="0" eb="2">
      <t>ハスウ</t>
    </rPh>
    <rPh sb="2" eb="4">
      <t>ショリ</t>
    </rPh>
    <phoneticPr fontId="2"/>
  </si>
  <si>
    <t>0：切り上げ　1：四捨五入　2：切り捨て　9：科目優先</t>
    <rPh sb="2" eb="3">
      <t>キ</t>
    </rPh>
    <rPh sb="4" eb="5">
      <t>ア</t>
    </rPh>
    <rPh sb="9" eb="13">
      <t>シシャゴニュウ</t>
    </rPh>
    <rPh sb="16" eb="17">
      <t>キ</t>
    </rPh>
    <rPh sb="18" eb="19">
      <t>ス</t>
    </rPh>
    <phoneticPr fontId="2"/>
  </si>
  <si>
    <t>【請求】</t>
    <rPh sb="1" eb="3">
      <t>セイキュウ</t>
    </rPh>
    <phoneticPr fontId="18"/>
  </si>
  <si>
    <t>３</t>
    <phoneticPr fontId="5"/>
  </si>
  <si>
    <t>大文字英字</t>
    <rPh sb="0" eb="5">
      <t>オオモジエイジ</t>
    </rPh>
    <phoneticPr fontId="11"/>
  </si>
  <si>
    <t>0：分割しない　1：割合で分割　2：金額で分割</t>
    <rPh sb="2" eb="4">
      <t>ブンカツ</t>
    </rPh>
    <rPh sb="10" eb="12">
      <t>ワリアイ</t>
    </rPh>
    <rPh sb="13" eb="15">
      <t>ブンカツ</t>
    </rPh>
    <rPh sb="18" eb="20">
      <t>キンガク</t>
    </rPh>
    <rPh sb="21" eb="23">
      <t>ブンカツ</t>
    </rPh>
    <phoneticPr fontId="18"/>
  </si>
  <si>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8"/>
  </si>
  <si>
    <t>0：休日考慮しない　1：前営業日　2：翌営業日</t>
    <rPh sb="2" eb="4">
      <t>キュウジツ</t>
    </rPh>
    <rPh sb="4" eb="6">
      <t>コウリョ</t>
    </rPh>
    <rPh sb="12" eb="13">
      <t>マエ</t>
    </rPh>
    <rPh sb="13" eb="16">
      <t>エイギョウビ</t>
    </rPh>
    <rPh sb="19" eb="20">
      <t>ヨク</t>
    </rPh>
    <rPh sb="20" eb="23">
      <t>エイギョウビ</t>
    </rPh>
    <phoneticPr fontId="18"/>
  </si>
  <si>
    <t>0：月日指定　1：月指定　2：日指定</t>
    <rPh sb="2" eb="4">
      <t>ツキヒ</t>
    </rPh>
    <rPh sb="4" eb="6">
      <t>シテイ</t>
    </rPh>
    <rPh sb="9" eb="10">
      <t>ツキ</t>
    </rPh>
    <rPh sb="10" eb="12">
      <t>シテイ</t>
    </rPh>
    <rPh sb="15" eb="16">
      <t>ニチ</t>
    </rPh>
    <rPh sb="16" eb="18">
      <t>シテイ</t>
    </rPh>
    <phoneticPr fontId="18"/>
  </si>
  <si>
    <t>英数カナ</t>
    <rPh sb="0" eb="2">
      <t>エイスウ</t>
    </rPh>
    <phoneticPr fontId="5"/>
  </si>
  <si>
    <t>２</t>
    <phoneticPr fontId="5"/>
  </si>
  <si>
    <t>9</t>
  </si>
  <si>
    <t>4</t>
  </si>
  <si>
    <t>非連結科目コード</t>
    <rPh sb="3" eb="5">
      <t>カモク</t>
    </rPh>
    <phoneticPr fontId="2"/>
  </si>
  <si>
    <t>3～10</t>
  </si>
  <si>
    <t>非連結補助科目コード</t>
    <rPh sb="3" eb="5">
      <t>ホジョ</t>
    </rPh>
    <rPh sb="5" eb="7">
      <t>カモク</t>
    </rPh>
    <phoneticPr fontId="2"/>
  </si>
  <si>
    <t>1～10</t>
  </si>
  <si>
    <t>[精算先]メニューで、各項目の初期値を設定できます。新規データとして空白データを受け入れた場合は、初期値の内容が設定されます。</t>
    <phoneticPr fontId="5"/>
  </si>
  <si>
    <t>『Sシステム』または『奉行V ERPクラウド』をご利用の場合は、[仕入先データ]シートをご参照ください。</t>
  </si>
  <si>
    <t>精算先コード</t>
    <rPh sb="2" eb="3">
      <t>サキ</t>
    </rPh>
    <phoneticPr fontId="18"/>
  </si>
  <si>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</si>
  <si>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</si>
  <si>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8"/>
  </si>
  <si>
    <t>AP2010002</t>
  </si>
  <si>
    <t>個人事業主として取引先を登録している場合は、１桁目に半角スペースを入力することで、
12桁の個人番号を受け入れられます。</t>
    <rPh sb="2" eb="5">
      <t>ジギョウヌシ</t>
    </rPh>
    <phoneticPr fontId="18"/>
  </si>
  <si>
    <t>精算先名</t>
    <rPh sb="2" eb="3">
      <t>サキ</t>
    </rPh>
    <rPh sb="3" eb="4">
      <t>ナ</t>
    </rPh>
    <phoneticPr fontId="18"/>
  </si>
  <si>
    <t>AP2010003</t>
  </si>
  <si>
    <t>精算先名カナ</t>
    <rPh sb="2" eb="3">
      <t>サキ</t>
    </rPh>
    <rPh sb="3" eb="4">
      <t>メイ</t>
    </rPh>
    <phoneticPr fontId="18"/>
  </si>
  <si>
    <t>AP2010004</t>
  </si>
  <si>
    <t>事業所名</t>
    <rPh sb="0" eb="3">
      <t>ジギョウショ</t>
    </rPh>
    <rPh sb="3" eb="4">
      <t>メイ</t>
    </rPh>
    <phoneticPr fontId="18"/>
  </si>
  <si>
    <t>AP2010005</t>
  </si>
  <si>
    <t>事業所名カナ</t>
    <rPh sb="0" eb="3">
      <t>ジギョウショ</t>
    </rPh>
    <rPh sb="3" eb="4">
      <t>メイ</t>
    </rPh>
    <phoneticPr fontId="18"/>
  </si>
  <si>
    <t>AP2010006</t>
  </si>
  <si>
    <t>精算先略称</t>
    <rPh sb="2" eb="3">
      <t>サキ</t>
    </rPh>
    <rPh sb="3" eb="5">
      <t>リャクショウ</t>
    </rPh>
    <phoneticPr fontId="18"/>
  </si>
  <si>
    <t>AP2010007</t>
  </si>
  <si>
    <t>種別</t>
    <rPh sb="0" eb="2">
      <t>シュベツ</t>
    </rPh>
    <phoneticPr fontId="18"/>
  </si>
  <si>
    <t>AP2010015</t>
    <phoneticPr fontId="5"/>
  </si>
  <si>
    <t>0：精算先　3： 社員
この項目は、『奉行Edge 受領請求書DXクラウド』をご利用の場合に受け入れられます。</t>
    <rPh sb="14" eb="16">
      <t>コウモク</t>
    </rPh>
    <rPh sb="26" eb="28">
      <t>ジュリョウ</t>
    </rPh>
    <rPh sb="28" eb="31">
      <t>セイキュウショ</t>
    </rPh>
    <phoneticPr fontId="5"/>
  </si>
  <si>
    <t>AP2010011</t>
  </si>
  <si>
    <t>AP2010012</t>
  </si>
  <si>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33" eb="34">
      <t>レイ</t>
    </rPh>
    <rPh sb="168" eb="170">
      <t>シュツリョク</t>
    </rPh>
    <rPh sb="170" eb="172">
      <t>ケッカ</t>
    </rPh>
    <rPh sb="173" eb="174">
      <t>カナラ</t>
    </rPh>
    <rPh sb="175" eb="177">
      <t>セイレキ</t>
    </rPh>
    <phoneticPr fontId="2"/>
  </si>
  <si>
    <t>AP2010013</t>
  </si>
  <si>
    <t>AP2010014</t>
  </si>
  <si>
    <t>AP2010101</t>
  </si>
  <si>
    <t>AP2010102</t>
  </si>
  <si>
    <t>数字</t>
    <rPh sb="0" eb="2">
      <t>スウジ</t>
    </rPh>
    <phoneticPr fontId="61"/>
  </si>
  <si>
    <t>T+整数13桁　または　整数13桁</t>
    <phoneticPr fontId="5"/>
  </si>
  <si>
    <t>郵便番号</t>
    <rPh sb="0" eb="4">
      <t>ユウビンバンゴウ</t>
    </rPh>
    <phoneticPr fontId="18"/>
  </si>
  <si>
    <t>AP2010103</t>
  </si>
  <si>
    <t>都道府県</t>
    <rPh sb="0" eb="4">
      <t>トドウフケン</t>
    </rPh>
    <phoneticPr fontId="18"/>
  </si>
  <si>
    <t>AP2010104</t>
  </si>
  <si>
    <t>市区町村</t>
    <rPh sb="0" eb="2">
      <t>シク</t>
    </rPh>
    <rPh sb="2" eb="4">
      <t>チョウソン</t>
    </rPh>
    <phoneticPr fontId="18"/>
  </si>
  <si>
    <t>AP2010105</t>
  </si>
  <si>
    <t>番地</t>
    <rPh sb="0" eb="2">
      <t>バンチ</t>
    </rPh>
    <phoneticPr fontId="18"/>
  </si>
  <si>
    <t>AP2010106</t>
  </si>
  <si>
    <t>ビル等</t>
    <rPh sb="2" eb="3">
      <t>ナド</t>
    </rPh>
    <phoneticPr fontId="18"/>
  </si>
  <si>
    <t>AP2010107</t>
  </si>
  <si>
    <t>電話番号</t>
    <rPh sb="0" eb="2">
      <t>デンワ</t>
    </rPh>
    <rPh sb="2" eb="4">
      <t>バンゴウ</t>
    </rPh>
    <phoneticPr fontId="18"/>
  </si>
  <si>
    <t>AP2010108</t>
  </si>
  <si>
    <t>ＦＡＸ番号</t>
    <rPh sb="3" eb="5">
      <t>バンゴウ</t>
    </rPh>
    <phoneticPr fontId="18"/>
  </si>
  <si>
    <t>AP2010109</t>
  </si>
  <si>
    <t>AP2010110</t>
  </si>
  <si>
    <t>AP2010111</t>
  </si>
  <si>
    <t>AP2010112</t>
  </si>
  <si>
    <t>AP2010113</t>
  </si>
  <si>
    <t>取引先コード</t>
    <rPh sb="0" eb="2">
      <t>トリヒキ</t>
    </rPh>
    <rPh sb="2" eb="3">
      <t>サキ</t>
    </rPh>
    <phoneticPr fontId="18"/>
  </si>
  <si>
    <t>AP2010008</t>
  </si>
  <si>
    <t>取引先名</t>
    <rPh sb="0" eb="2">
      <t>トリヒキ</t>
    </rPh>
    <rPh sb="2" eb="3">
      <t>サキ</t>
    </rPh>
    <rPh sb="3" eb="4">
      <t>ナ</t>
    </rPh>
    <phoneticPr fontId="18"/>
  </si>
  <si>
    <t>AP2010009</t>
  </si>
  <si>
    <t>取引先事業所名</t>
    <rPh sb="0" eb="2">
      <t>トリヒキ</t>
    </rPh>
    <rPh sb="2" eb="3">
      <t>サキ</t>
    </rPh>
    <rPh sb="3" eb="6">
      <t>ジギョウショ</t>
    </rPh>
    <rPh sb="6" eb="7">
      <t>メイ</t>
    </rPh>
    <phoneticPr fontId="18"/>
  </si>
  <si>
    <t>AP2010010</t>
  </si>
  <si>
    <t>形式は、表紙の「金額・数量の形式」参照
この項目は、『Bシステム』以上をご利用の場合に受け入れできます。</t>
    <rPh sb="33" eb="35">
      <t>イジョウ</t>
    </rPh>
    <phoneticPr fontId="18"/>
  </si>
  <si>
    <t>購入限度警告ライン</t>
    <rPh sb="0" eb="2">
      <t>コウニュウ</t>
    </rPh>
    <rPh sb="2" eb="4">
      <t>ゲンド</t>
    </rPh>
    <rPh sb="4" eb="6">
      <t>ケイコク</t>
    </rPh>
    <phoneticPr fontId="18"/>
  </si>
  <si>
    <t>AP2010115</t>
  </si>
  <si>
    <t>整数３桁、小数２桁
形式は、表紙の「金額・数量の形式」参照
この項目は、『Bシステム』以上をご利用の場合に受け入れできます。</t>
    <rPh sb="43" eb="45">
      <t>イジョウ</t>
    </rPh>
    <phoneticPr fontId="18"/>
  </si>
  <si>
    <t>社内e-Mail１</t>
    <rPh sb="0" eb="2">
      <t>シャナイ</t>
    </rPh>
    <phoneticPr fontId="0"/>
  </si>
  <si>
    <t>AP2010118</t>
    <phoneticPr fontId="5"/>
  </si>
  <si>
    <t>256</t>
  </si>
  <si>
    <t>社内e-Mail２</t>
    <rPh sb="0" eb="2">
      <t>シャナイ</t>
    </rPh>
    <phoneticPr fontId="0"/>
  </si>
  <si>
    <t>AP2010119</t>
    <phoneticPr fontId="5"/>
  </si>
  <si>
    <t>個人用e-Mail１</t>
    <rPh sb="0" eb="3">
      <t>コジンヨウ</t>
    </rPh>
    <phoneticPr fontId="0"/>
  </si>
  <si>
    <t>AP2010120</t>
    <phoneticPr fontId="5"/>
  </si>
  <si>
    <t>個人用e-Mail２</t>
    <rPh sb="0" eb="3">
      <t>コジンヨウ</t>
    </rPh>
    <phoneticPr fontId="0"/>
  </si>
  <si>
    <t>AP2010121</t>
    <phoneticPr fontId="5"/>
  </si>
  <si>
    <t>この項目は、以下のすべての条件に該当する場合に受け入れできます。
・『奉行Edge 受領請求書DXクラウド』をご利用の場合
・「種別」が「3：社員」</t>
    <rPh sb="42" eb="44">
      <t>ジュリョウ</t>
    </rPh>
    <rPh sb="44" eb="47">
      <t>セイキュウショ</t>
    </rPh>
    <phoneticPr fontId="0"/>
  </si>
  <si>
    <t>ご担当 － 部署</t>
    <rPh sb="6" eb="8">
      <t>ブショ</t>
    </rPh>
    <phoneticPr fontId="18"/>
  </si>
  <si>
    <t>AP2010201</t>
  </si>
  <si>
    <t>ご担当 － 電話番号</t>
    <rPh sb="1" eb="3">
      <t>タントウ</t>
    </rPh>
    <rPh sb="6" eb="8">
      <t>デンワ</t>
    </rPh>
    <rPh sb="8" eb="10">
      <t>バンゴウ</t>
    </rPh>
    <phoneticPr fontId="18"/>
  </si>
  <si>
    <t>AP2010202</t>
  </si>
  <si>
    <t>ご担当 － ＦＡＸ番号</t>
    <rPh sb="9" eb="11">
      <t>バンゴウ</t>
    </rPh>
    <phoneticPr fontId="18"/>
  </si>
  <si>
    <t>AP2010203</t>
  </si>
  <si>
    <t>ご担当 － 役職</t>
    <rPh sb="6" eb="8">
      <t>ヤクショク</t>
    </rPh>
    <phoneticPr fontId="18"/>
  </si>
  <si>
    <t>AP2010204</t>
  </si>
  <si>
    <t>ご担当 － 担当者名</t>
    <rPh sb="6" eb="9">
      <t>タントウシャ</t>
    </rPh>
    <rPh sb="9" eb="10">
      <t>メイ</t>
    </rPh>
    <phoneticPr fontId="18"/>
  </si>
  <si>
    <t>AP2010205</t>
  </si>
  <si>
    <t>ご担当 － 携帯番号</t>
    <rPh sb="6" eb="8">
      <t>ケイタイ</t>
    </rPh>
    <rPh sb="8" eb="10">
      <t>バンゴウ</t>
    </rPh>
    <phoneticPr fontId="18"/>
  </si>
  <si>
    <t>AP2010206</t>
  </si>
  <si>
    <t>AP2010207</t>
  </si>
  <si>
    <t>仕入／精算先区分１コード</t>
    <rPh sb="0" eb="2">
      <t>シイレ</t>
    </rPh>
    <rPh sb="3" eb="5">
      <t>セイサン</t>
    </rPh>
    <rPh sb="5" eb="6">
      <t>サキ</t>
    </rPh>
    <rPh sb="6" eb="8">
      <t>クブン</t>
    </rPh>
    <phoneticPr fontId="18"/>
  </si>
  <si>
    <t>AP2010301</t>
  </si>
  <si>
    <t>桁数は、設定（メインメニュー右上にある[設定]アイコンから[運用設定]メニューの[取引先管理]ページ）によって異なります。</t>
    <rPh sb="14" eb="16">
      <t>ミギウエ</t>
    </rPh>
    <rPh sb="20" eb="22">
      <t>セッテイ</t>
    </rPh>
    <rPh sb="30" eb="32">
      <t>ウンヨウ</t>
    </rPh>
    <rPh sb="32" eb="34">
      <t>セッテイ</t>
    </rPh>
    <rPh sb="41" eb="43">
      <t>トリヒキ</t>
    </rPh>
    <rPh sb="43" eb="44">
      <t>サキ</t>
    </rPh>
    <rPh sb="44" eb="46">
      <t>カンリ</t>
    </rPh>
    <rPh sb="55" eb="56">
      <t>コト</t>
    </rPh>
    <phoneticPr fontId="18"/>
  </si>
  <si>
    <t>仕入／精算先区分２コード</t>
    <rPh sb="0" eb="2">
      <t>シイレ</t>
    </rPh>
    <rPh sb="3" eb="5">
      <t>セイサン</t>
    </rPh>
    <rPh sb="5" eb="6">
      <t>サキ</t>
    </rPh>
    <rPh sb="6" eb="8">
      <t>クブン</t>
    </rPh>
    <phoneticPr fontId="18"/>
  </si>
  <si>
    <t>AP2010302</t>
  </si>
  <si>
    <t>仕入／精算先区分３コード</t>
    <rPh sb="0" eb="2">
      <t>シイレ</t>
    </rPh>
    <rPh sb="3" eb="5">
      <t>セイサン</t>
    </rPh>
    <rPh sb="5" eb="6">
      <t>サキ</t>
    </rPh>
    <rPh sb="6" eb="8">
      <t>クブン</t>
    </rPh>
    <phoneticPr fontId="18"/>
  </si>
  <si>
    <t>AP2010303</t>
  </si>
  <si>
    <t>仕入／精算先区分４コード</t>
    <rPh sb="0" eb="2">
      <t>シイレ</t>
    </rPh>
    <rPh sb="3" eb="5">
      <t>セイサン</t>
    </rPh>
    <rPh sb="5" eb="6">
      <t>サキ</t>
    </rPh>
    <rPh sb="6" eb="8">
      <t>クブン</t>
    </rPh>
    <phoneticPr fontId="18"/>
  </si>
  <si>
    <t>AP2010304</t>
  </si>
  <si>
    <t>仕入／精算先区分５コード</t>
    <rPh sb="0" eb="2">
      <t>シイレ</t>
    </rPh>
    <rPh sb="3" eb="5">
      <t>セイサン</t>
    </rPh>
    <rPh sb="5" eb="6">
      <t>サキ</t>
    </rPh>
    <rPh sb="6" eb="8">
      <t>クブン</t>
    </rPh>
    <phoneticPr fontId="18"/>
  </si>
  <si>
    <t>AP2010305</t>
  </si>
  <si>
    <t>【購入】</t>
    <rPh sb="1" eb="3">
      <t>コウニュウ</t>
    </rPh>
    <phoneticPr fontId="18"/>
  </si>
  <si>
    <t>スポット区分</t>
    <rPh sb="4" eb="6">
      <t>クブン</t>
    </rPh>
    <phoneticPr fontId="18"/>
  </si>
  <si>
    <t>AP2010401</t>
  </si>
  <si>
    <t>0：通常精算先　1：スポット精算先</t>
    <rPh sb="2" eb="4">
      <t>ツウジョウ</t>
    </rPh>
    <rPh sb="6" eb="7">
      <t>サキ</t>
    </rPh>
    <rPh sb="16" eb="17">
      <t>サキ</t>
    </rPh>
    <phoneticPr fontId="18"/>
  </si>
  <si>
    <t>購入主部門コード</t>
    <rPh sb="2" eb="3">
      <t>シュ</t>
    </rPh>
    <rPh sb="3" eb="5">
      <t>ブモン</t>
    </rPh>
    <phoneticPr fontId="18"/>
  </si>
  <si>
    <t>AP2010405</t>
  </si>
  <si>
    <t>購入主担当者コード</t>
    <rPh sb="0" eb="2">
      <t>コウニュウ</t>
    </rPh>
    <rPh sb="2" eb="3">
      <t>シュ</t>
    </rPh>
    <rPh sb="3" eb="5">
      <t>タントウ</t>
    </rPh>
    <rPh sb="5" eb="6">
      <t>シャ</t>
    </rPh>
    <phoneticPr fontId="18"/>
  </si>
  <si>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</si>
  <si>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</si>
  <si>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</si>
  <si>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8"/>
  </si>
  <si>
    <t>購入主工程／工種コード</t>
    <rPh sb="2" eb="3">
      <t>シュ</t>
    </rPh>
    <rPh sb="3" eb="8">
      <t>コウテイ</t>
    </rPh>
    <phoneticPr fontId="18"/>
  </si>
  <si>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</si>
  <si>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8"/>
  </si>
  <si>
    <t>精算伝票区分</t>
    <rPh sb="0" eb="2">
      <t>セイサン</t>
    </rPh>
    <rPh sb="2" eb="4">
      <t>デンヒョウ</t>
    </rPh>
    <rPh sb="4" eb="6">
      <t>クブン</t>
    </rPh>
    <phoneticPr fontId="18"/>
  </si>
  <si>
    <t>AP2010423</t>
    <phoneticPr fontId="5"/>
  </si>
  <si>
    <t>0：即時支払　1：未払取引　2：買掛取引
この項目は、『奉行Edge 受領請求書DXクラウド』をご利用の場合に受け入れできます。</t>
    <rPh sb="16" eb="20">
      <t>カイカケトリヒキ</t>
    </rPh>
    <rPh sb="35" eb="37">
      <t>ジュリョウ</t>
    </rPh>
    <rPh sb="37" eb="40">
      <t>セイキュウショ</t>
    </rPh>
    <phoneticPr fontId="5"/>
  </si>
  <si>
    <t>伝票債務区分</t>
    <rPh sb="0" eb="2">
      <t>デンピョウ</t>
    </rPh>
    <rPh sb="2" eb="4">
      <t>サイム</t>
    </rPh>
    <rPh sb="4" eb="6">
      <t>クブン</t>
    </rPh>
    <phoneticPr fontId="18"/>
  </si>
  <si>
    <t>AP2010402</t>
  </si>
  <si>
    <t>0：営業外債務　1：営業債務　9：未設定
「9：未設定」は、『蔵奉行クラウド』をご利用の場合、または『債務奉行ｉクラウド』の『Sシステム』または『債務奉行V ERPクラウド』をご利用の場合に受け入れできます。</t>
    <phoneticPr fontId="5"/>
  </si>
  <si>
    <t>債務部門指定</t>
    <rPh sb="0" eb="2">
      <t>サイム</t>
    </rPh>
    <rPh sb="2" eb="4">
      <t>ブモン</t>
    </rPh>
    <rPh sb="4" eb="6">
      <t>シテイ</t>
    </rPh>
    <phoneticPr fontId="2"/>
  </si>
  <si>
    <t>0：固定　1：購入</t>
  </si>
  <si>
    <t>債務主部門コード</t>
    <rPh sb="0" eb="2">
      <t>サイム</t>
    </rPh>
    <rPh sb="2" eb="3">
      <t>シュ</t>
    </rPh>
    <rPh sb="3" eb="5">
      <t>ブモン</t>
    </rPh>
    <phoneticPr fontId="18"/>
  </si>
  <si>
    <t>AP2010409</t>
  </si>
  <si>
    <t>債務プロジェクト指定</t>
    <rPh sb="0" eb="2">
      <t>サイム</t>
    </rPh>
    <rPh sb="8" eb="10">
      <t>シテイ</t>
    </rPh>
    <phoneticPr fontId="2"/>
  </si>
  <si>
    <t>0：固定　1：購入
この項目は、プロジェクト（メインメニュー右上にある[設定]アイコンから[運用設定]メニューの[基本]ページで設定）が「使用する」の場合に受け入れできます。</t>
  </si>
  <si>
    <t>債務主プロジェクトコード</t>
  </si>
  <si>
    <t>AP2010410</t>
  </si>
  <si>
    <t>債務工程／工種指定</t>
    <rPh sb="0" eb="2">
      <t>サイム</t>
    </rPh>
    <rPh sb="7" eb="9">
      <t>シテイ</t>
    </rPh>
    <phoneticPr fontId="2"/>
  </si>
  <si>
    <t>0：固定　1：購入
この項目は、工程／工種（メインメニュー右上にある[設定]アイコンから[運用設定]メニューの[基本]ページで設定）が「使用する」の場合に受け入れできます。</t>
  </si>
  <si>
    <t>債務主工程／工種コード</t>
    <rPh sb="0" eb="2">
      <t>サイム</t>
    </rPh>
    <rPh sb="2" eb="3">
      <t>シュ</t>
    </rPh>
    <rPh sb="3" eb="8">
      <t>コウテイ</t>
    </rPh>
    <phoneticPr fontId="18"/>
  </si>
  <si>
    <t>AP2010411</t>
  </si>
  <si>
    <t>主債務取引コード（営業債務）</t>
    <rPh sb="0" eb="1">
      <t>シュ</t>
    </rPh>
    <rPh sb="1" eb="3">
      <t>サイム</t>
    </rPh>
    <rPh sb="3" eb="5">
      <t>トリヒキ</t>
    </rPh>
    <rPh sb="9" eb="11">
      <t>エイギョウ</t>
    </rPh>
    <rPh sb="11" eb="13">
      <t>サイム</t>
    </rPh>
    <phoneticPr fontId="2"/>
  </si>
  <si>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</si>
  <si>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主債務取引コードー返品（営業債務）</t>
    <rPh sb="0" eb="1">
      <t>シュ</t>
    </rPh>
    <rPh sb="1" eb="3">
      <t>サイム</t>
    </rPh>
    <rPh sb="3" eb="5">
      <t>トリヒキ</t>
    </rPh>
    <rPh sb="9" eb="11">
      <t>ヘンピン</t>
    </rPh>
    <rPh sb="12" eb="14">
      <t>エイギョウ</t>
    </rPh>
    <rPh sb="14" eb="16">
      <t>サイム</t>
    </rPh>
    <phoneticPr fontId="2"/>
  </si>
  <si>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</si>
  <si>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主債務取引コードー値引（営業債務）</t>
    <rPh sb="0" eb="1">
      <t>シュ</t>
    </rPh>
    <rPh sb="1" eb="3">
      <t>サイム</t>
    </rPh>
    <rPh sb="3" eb="5">
      <t>トリヒキ</t>
    </rPh>
    <rPh sb="9" eb="11">
      <t>ネビキ</t>
    </rPh>
    <rPh sb="12" eb="14">
      <t>エイギョウ</t>
    </rPh>
    <rPh sb="14" eb="16">
      <t>サイム</t>
    </rPh>
    <phoneticPr fontId="2"/>
  </si>
  <si>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</si>
  <si>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主債務取引コード（営業外債務）</t>
    <rPh sb="0" eb="1">
      <t>シュ</t>
    </rPh>
    <rPh sb="1" eb="3">
      <t>サイム</t>
    </rPh>
    <rPh sb="3" eb="5">
      <t>トリヒキ</t>
    </rPh>
    <rPh sb="9" eb="12">
      <t>エイギョウガイ</t>
    </rPh>
    <rPh sb="12" eb="14">
      <t>サイム</t>
    </rPh>
    <phoneticPr fontId="2"/>
  </si>
  <si>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26" eb="28">
      <t>コウニュウ</t>
    </rPh>
    <rPh sb="37" eb="39">
      <t>サイム</t>
    </rPh>
    <phoneticPr fontId="0"/>
  </si>
  <si>
    <t>主債務取引コードー返品（営業外債務）</t>
    <rPh sb="0" eb="1">
      <t>シュ</t>
    </rPh>
    <rPh sb="1" eb="3">
      <t>サイム</t>
    </rPh>
    <rPh sb="3" eb="5">
      <t>トリヒキ</t>
    </rPh>
    <rPh sb="9" eb="11">
      <t>ヘンピン</t>
    </rPh>
    <rPh sb="12" eb="15">
      <t>エイギョウガイ</t>
    </rPh>
    <rPh sb="15" eb="17">
      <t>サイム</t>
    </rPh>
    <phoneticPr fontId="2"/>
  </si>
  <si>
    <t>主債務取引コードー値引（営業外債務）</t>
    <rPh sb="0" eb="1">
      <t>シュ</t>
    </rPh>
    <rPh sb="1" eb="3">
      <t>サイム</t>
    </rPh>
    <rPh sb="3" eb="5">
      <t>トリヒキ</t>
    </rPh>
    <rPh sb="9" eb="11">
      <t>ネビキ</t>
    </rPh>
    <rPh sb="12" eb="15">
      <t>エイギョウガイ</t>
    </rPh>
    <rPh sb="15" eb="17">
      <t>サイム</t>
    </rPh>
    <phoneticPr fontId="2"/>
  </si>
  <si>
    <t>AP2010432</t>
    <phoneticPr fontId="5"/>
  </si>
  <si>
    <t>この項目は、『奉行Edge 受領請求書DXクラウド』をご利用の場合に受け入れできます。
[債務取引]メニューで登録されている取引種別が「0：購入」「9：その他」の債務取引コードを設定します。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45" eb="47">
      <t>サイム</t>
    </rPh>
    <rPh sb="62" eb="64">
      <t>トリヒキ</t>
    </rPh>
    <rPh sb="64" eb="66">
      <t>シュベツ</t>
    </rPh>
    <rPh sb="70" eb="72">
      <t>コウニュウ</t>
    </rPh>
    <rPh sb="81" eb="83">
      <t>サイム</t>
    </rPh>
    <phoneticPr fontId="0"/>
  </si>
  <si>
    <t>この項目は、『奉行Edge 受領請求書DXクラウド』をご利用の場合に受け入れできます。
[債務取引]メニューで登録されている取引種別が「１：返品」の債務取引コードを設定します。
桁数は、設定（メインメニュー右上にある[設定]アイコンから[運用設定]メニューの[債務管理]ページ）によって異なります。</t>
    <rPh sb="74" eb="76">
      <t>サイム</t>
    </rPh>
    <phoneticPr fontId="0"/>
  </si>
  <si>
    <t>この項目は、『奉行Edge 受領請求書DXクラウド』をご利用の場合に受け入れできます。
[債務取引]メニューで登録されている取引種別が「2：値引」の債務取引コードを設定します。
桁数は、設定（メインメニュー右上にある[設定]アイコンから[運用設定]メニューの[債務管理]ページ）によって異なります。</t>
    <rPh sb="74" eb="76">
      <t>サイム</t>
    </rPh>
    <phoneticPr fontId="0"/>
  </si>
  <si>
    <t>この項目は、『奉行Edge 受領請求書DXクラウド』をご利用の場合に受け入れできます。
[債務取引]メニューで登録されている取引種別が「0：購入」「9：その他」の債務取引コードを設定します。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70" eb="72">
      <t>コウニュウ</t>
    </rPh>
    <rPh sb="81" eb="83">
      <t>サイム</t>
    </rPh>
    <phoneticPr fontId="0"/>
  </si>
  <si>
    <t>0：使用しない　1：使用する</t>
    <rPh sb="2" eb="4">
      <t>シヨウ</t>
    </rPh>
    <rPh sb="10" eb="12">
      <t>シヨウ</t>
    </rPh>
    <phoneticPr fontId="18"/>
  </si>
  <si>
    <t>AP2010422</t>
  </si>
  <si>
    <t>伝票に初期表示する補助科目を指定する場合に設定します。
桁数は、設定（メインメニュー右上にある[設定]アイコンから[運用設定]メニューの[基本]ページ）によって異なります。</t>
  </si>
  <si>
    <t>AP2010441</t>
    <phoneticPr fontId="5"/>
  </si>
  <si>
    <t>この項目は、『奉行Edge 受領請求書DXクラウド』をご利用の場合に受け入れできます。
桁数は、設定（メインメニュー右上にある[設定]アイコンから[運用設定]メニューの[債務管理]ページ）によって異なります。</t>
    <rPh sb="85" eb="87">
      <t>サイム</t>
    </rPh>
    <phoneticPr fontId="5"/>
  </si>
  <si>
    <t>AP2010442</t>
    <phoneticPr fontId="5"/>
  </si>
  <si>
    <t>この項目は、『奉行Edge 受領請求書DXクラウド』をご利用の場合に受け入れできます。
桁数は、設定（メインメニュー右上にある[設定]アイコンから[運用設定]メニューの[債務管理]ページ）によって異なります。</t>
    <phoneticPr fontId="5"/>
  </si>
  <si>
    <t>消費税計算</t>
    <rPh sb="0" eb="3">
      <t>ショウヒゼイ</t>
    </rPh>
    <rPh sb="3" eb="5">
      <t>ケイサン</t>
    </rPh>
    <phoneticPr fontId="18"/>
  </si>
  <si>
    <t>AP2010501</t>
    <phoneticPr fontId="5"/>
  </si>
  <si>
    <t>0：明細単位　1：伝票単位　2：請求書単位</t>
    <rPh sb="4" eb="6">
      <t>タンイ</t>
    </rPh>
    <rPh sb="9" eb="11">
      <t>デンピョウ</t>
    </rPh>
    <rPh sb="11" eb="13">
      <t>タンイ</t>
    </rPh>
    <rPh sb="19" eb="21">
      <t>タンイ</t>
    </rPh>
    <phoneticPr fontId="18"/>
  </si>
  <si>
    <t>精算先優先に設定する</t>
    <rPh sb="0" eb="2">
      <t>セイサン</t>
    </rPh>
    <rPh sb="2" eb="3">
      <t>サキ</t>
    </rPh>
    <rPh sb="3" eb="5">
      <t>ユウセン</t>
    </rPh>
    <rPh sb="6" eb="8">
      <t>セッテイ</t>
    </rPh>
    <phoneticPr fontId="18"/>
  </si>
  <si>
    <t>AP2010502</t>
  </si>
  <si>
    <t>取引発生区分</t>
    <rPh sb="0" eb="2">
      <t>トリヒキ</t>
    </rPh>
    <rPh sb="2" eb="4">
      <t>ハッセイ</t>
    </rPh>
    <rPh sb="4" eb="6">
      <t>クブン</t>
    </rPh>
    <phoneticPr fontId="18"/>
  </si>
  <si>
    <t>1：国内　2：輸入　3：国外　9：科目優先</t>
    <rPh sb="7" eb="9">
      <t>ユニュウ</t>
    </rPh>
    <phoneticPr fontId="18"/>
  </si>
  <si>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8"/>
  </si>
  <si>
    <t>0：切り上げ　1：四捨五入　2：切り捨て　9：科目優先</t>
    <rPh sb="2" eb="3">
      <t>キ</t>
    </rPh>
    <rPh sb="4" eb="5">
      <t>ア</t>
    </rPh>
    <rPh sb="9" eb="13">
      <t>シシャゴニュウ</t>
    </rPh>
    <rPh sb="16" eb="17">
      <t>キ</t>
    </rPh>
    <rPh sb="18" eb="19">
      <t>ス</t>
    </rPh>
    <phoneticPr fontId="18"/>
  </si>
  <si>
    <t>【源泉徴収】</t>
    <rPh sb="1" eb="3">
      <t>ゲンセン</t>
    </rPh>
    <rPh sb="3" eb="5">
      <t>チョウシュウ</t>
    </rPh>
    <phoneticPr fontId="18"/>
  </si>
  <si>
    <t>源泉徴収</t>
    <rPh sb="0" eb="2">
      <t>ゲンセン</t>
    </rPh>
    <rPh sb="2" eb="4">
      <t>チョウシュウ</t>
    </rPh>
    <phoneticPr fontId="18"/>
  </si>
  <si>
    <t>AP2010601</t>
  </si>
  <si>
    <t>0：対象外　1：対象</t>
    <rPh sb="2" eb="5">
      <t>タイショウガイ</t>
    </rPh>
    <rPh sb="8" eb="10">
      <t>タイショウ</t>
    </rPh>
    <phoneticPr fontId="18"/>
  </si>
  <si>
    <t>報酬区分コード</t>
    <rPh sb="0" eb="2">
      <t>ホウシュウ</t>
    </rPh>
    <rPh sb="2" eb="4">
      <t>クブン</t>
    </rPh>
    <phoneticPr fontId="18"/>
  </si>
  <si>
    <t>AP2010602</t>
  </si>
  <si>
    <t>この項目は、「源泉徴収」が「1：対象」の場合に受け入れできます。</t>
    <rPh sb="2" eb="4">
      <t>コウモク</t>
    </rPh>
    <rPh sb="7" eb="9">
      <t>ゲンセン</t>
    </rPh>
    <rPh sb="9" eb="11">
      <t>チョウシュウ</t>
    </rPh>
    <phoneticPr fontId="2"/>
  </si>
  <si>
    <t>細目１</t>
    <rPh sb="0" eb="2">
      <t>サイモク</t>
    </rPh>
    <phoneticPr fontId="18"/>
  </si>
  <si>
    <t>AP2010603</t>
  </si>
  <si>
    <t>細目２</t>
    <rPh sb="0" eb="2">
      <t>サイモク</t>
    </rPh>
    <phoneticPr fontId="18"/>
  </si>
  <si>
    <t>AP2010604</t>
  </si>
  <si>
    <t>対象金額</t>
    <rPh sb="0" eb="2">
      <t>タイショウ</t>
    </rPh>
    <rPh sb="2" eb="4">
      <t>キンガク</t>
    </rPh>
    <phoneticPr fontId="18"/>
  </si>
  <si>
    <t>AP2010605</t>
  </si>
  <si>
    <t>0：税抜金額　1：税込金額
この項目は、「源泉徴収」が「1：対象」の場合に受け入れできます。</t>
    <rPh sb="2" eb="4">
      <t>ゼイヌキ</t>
    </rPh>
    <rPh sb="4" eb="6">
      <t>キンガク</t>
    </rPh>
    <rPh sb="9" eb="11">
      <t>ゼイコミ</t>
    </rPh>
    <rPh sb="11" eb="13">
      <t>キンガク</t>
    </rPh>
    <phoneticPr fontId="18"/>
  </si>
  <si>
    <t>源泉科目コード</t>
    <rPh sb="0" eb="2">
      <t>ゲンセン</t>
    </rPh>
    <rPh sb="2" eb="4">
      <t>カモク</t>
    </rPh>
    <phoneticPr fontId="37"/>
  </si>
  <si>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</si>
  <si>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8"/>
  </si>
  <si>
    <t>源泉補助科目コード</t>
    <rPh sb="0" eb="2">
      <t>ゲンセン</t>
    </rPh>
    <rPh sb="2" eb="4">
      <t>ホジョ</t>
    </rPh>
    <rPh sb="4" eb="6">
      <t>カモク</t>
    </rPh>
    <phoneticPr fontId="37"/>
  </si>
  <si>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</si>
  <si>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8"/>
  </si>
  <si>
    <t>税抜計算</t>
    <rPh sb="0" eb="4">
      <t>ゼイバツケイサン</t>
    </rPh>
    <phoneticPr fontId="18"/>
  </si>
  <si>
    <t>AP2010608</t>
  </si>
  <si>
    <t>0：計算しない　1：計算する
この項目は、「源泉徴収」が「1：対象」、「対象金額」が「0：税抜金額」の場合に受け入れできます。</t>
    <rPh sb="2" eb="4">
      <t>ケイサン</t>
    </rPh>
    <rPh sb="10" eb="12">
      <t>ケイサン</t>
    </rPh>
    <phoneticPr fontId="18"/>
  </si>
  <si>
    <t>【精算】</t>
    <rPh sb="1" eb="3">
      <t>セイサン</t>
    </rPh>
    <phoneticPr fontId="18"/>
  </si>
  <si>
    <t>精算情報１</t>
    <rPh sb="0" eb="2">
      <t>セイサン</t>
    </rPh>
    <rPh sb="2" eb="4">
      <t>ジョウホウ</t>
    </rPh>
    <phoneticPr fontId="18"/>
  </si>
  <si>
    <t>大文字英字</t>
    <rPh sb="0" eb="5">
      <t>オオモジエイジ</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</si>
  <si>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2"/>
  </si>
  <si>
    <t>AP2010802</t>
  </si>
  <si>
    <t>精算締日（共通・営業債務）コード</t>
    <rPh sb="0" eb="2">
      <t>セイサン</t>
    </rPh>
    <rPh sb="2" eb="4">
      <t>シメビ</t>
    </rPh>
    <rPh sb="5" eb="7">
      <t>キョウツウ</t>
    </rPh>
    <rPh sb="8" eb="10">
      <t>エイギョウ</t>
    </rPh>
    <rPh sb="10" eb="12">
      <t>サイム</t>
    </rPh>
    <phoneticPr fontId="18"/>
  </si>
  <si>
    <t>AP2010803</t>
  </si>
  <si>
    <t>精算単位（共通・営業債務）</t>
    <rPh sb="0" eb="2">
      <t>セイサン</t>
    </rPh>
    <rPh sb="2" eb="4">
      <t>タンイ</t>
    </rPh>
    <phoneticPr fontId="18"/>
  </si>
  <si>
    <t>AP2010804</t>
  </si>
  <si>
    <t>0：債務伝票　1：精算締め　9：未設定
「9：未設定」は、『蔵奉行クラウド』をご利用の場合、または『債務奉行ｉクラウド』の『Sシステム』または『債務奉行V ERPクラウド』をご利用の場合に受け入れできます。</t>
    <phoneticPr fontId="5"/>
  </si>
  <si>
    <t>支払予定確定単位（共通・営業債務）</t>
    <rPh sb="0" eb="2">
      <t>シハラ</t>
    </rPh>
    <rPh sb="2" eb="4">
      <t>ヨテイ</t>
    </rPh>
    <rPh sb="4" eb="6">
      <t>カクテイ</t>
    </rPh>
    <rPh sb="6" eb="8">
      <t>タンイ</t>
    </rPh>
    <phoneticPr fontId="18"/>
  </si>
  <si>
    <t>AP2010805</t>
  </si>
  <si>
    <t>AP2010806</t>
  </si>
  <si>
    <t>この項目は、「債務区分ごとの精算」が「1：する」場合に受け入れできます。</t>
    <rPh sb="2" eb="4">
      <t>コウモク</t>
    </rPh>
    <rPh sb="7" eb="9">
      <t>サイム</t>
    </rPh>
    <rPh sb="9" eb="11">
      <t>クブン</t>
    </rPh>
    <rPh sb="14" eb="16">
      <t>セイサン</t>
    </rPh>
    <rPh sb="24" eb="26">
      <t>バアイ</t>
    </rPh>
    <phoneticPr fontId="2"/>
  </si>
  <si>
    <t>AP2010807</t>
  </si>
  <si>
    <t>0：債務伝票　1：精算締め　9：未設定
この項目は、「債務区分ごとの精算」が「1：する」の場合に受け入れできます。
「9：未設定」は、『蔵奉行クラウド』をご利用の場合、または『債務奉行ｉクラウド』の『Sシステム』または『債務奉行V ERPクラウド』をご利用の場合に受け入れできます。</t>
    <rPh sb="22" eb="24">
      <t>コウモク</t>
    </rPh>
    <rPh sb="27" eb="29">
      <t>サイム</t>
    </rPh>
    <rPh sb="29" eb="31">
      <t>クブン</t>
    </rPh>
    <rPh sb="34" eb="36">
      <t>セイサン</t>
    </rPh>
    <rPh sb="45" eb="47">
      <t>バアイ</t>
    </rPh>
    <rPh sb="48" eb="49">
      <t>ウ</t>
    </rPh>
    <rPh sb="50" eb="51">
      <t>イ</t>
    </rPh>
    <phoneticPr fontId="2"/>
  </si>
  <si>
    <t>AP2010808</t>
  </si>
  <si>
    <t>0：債務伝票　1：精算締め　9：未設定
この項目は、「債務区分ごとの精算」が「1：する」の場合に受け入れできます。
「9：未設定」は、『蔵奉行クラウド』をご利用の場合、または『債務奉行ｉクラウド』の『Sシステム』または『債務奉行V ERPクラウド』をご利用の場合に受け入れできます。</t>
    <rPh sb="33" eb="35">
      <t>サイム</t>
    </rPh>
    <rPh sb="35" eb="37">
      <t>クブン</t>
    </rPh>
    <rPh sb="40" eb="42">
      <t>セイサン</t>
    </rPh>
    <rPh sb="51" eb="53">
      <t>バアイ</t>
    </rPh>
    <rPh sb="54" eb="55">
      <t>ウ</t>
    </rPh>
    <rPh sb="56" eb="57">
      <t>イ</t>
    </rPh>
    <phoneticPr fontId="2"/>
  </si>
  <si>
    <t>支払条件（共通・営業債務）</t>
    <rPh sb="0" eb="2">
      <t>シハライ</t>
    </rPh>
    <rPh sb="2" eb="4">
      <t>ジョウケン</t>
    </rPh>
    <rPh sb="5" eb="7">
      <t>キョウツウ</t>
    </rPh>
    <rPh sb="8" eb="10">
      <t>エイギョウ</t>
    </rPh>
    <rPh sb="10" eb="12">
      <t>サイム</t>
    </rPh>
    <phoneticPr fontId="18"/>
  </si>
  <si>
    <t>支払条件１</t>
  </si>
  <si>
    <t>AP2010902</t>
  </si>
  <si>
    <t>0：分割しない　1：割合で分割　2：金額で分割</t>
    <rPh sb="2" eb="4">
      <t>ブンカツ</t>
    </rPh>
    <rPh sb="10" eb="12">
      <t>ワリアイ</t>
    </rPh>
    <rPh sb="18" eb="20">
      <t>キンガク</t>
    </rPh>
    <phoneticPr fontId="18"/>
  </si>
  <si>
    <t>1／10／100／1,000／10,000／100,000／1,000,000／10,000,000／100,000,000
この項目は、「分割」が「1：割合で分割」の場合に受け入れできます。</t>
    <rPh sb="65" eb="67">
      <t>コウモク</t>
    </rPh>
    <rPh sb="77" eb="79">
      <t>ワリアイ</t>
    </rPh>
    <rPh sb="84" eb="86">
      <t>バアイ</t>
    </rPh>
    <phoneticPr fontId="18"/>
  </si>
  <si>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</si>
  <si>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</si>
  <si>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</si>
  <si>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</si>
  <si>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2"/>
  </si>
  <si>
    <t>支払条件１-支払サイト１-支払予定日（設定）</t>
    <rPh sb="19" eb="21">
      <t>セッテイ</t>
    </rPh>
    <phoneticPr fontId="18"/>
  </si>
  <si>
    <t>AP2010914</t>
  </si>
  <si>
    <t>支払条件１-支払サイト１-支払予定日（月）</t>
    <rPh sb="19" eb="20">
      <t>ツキ</t>
    </rPh>
    <phoneticPr fontId="18"/>
  </si>
  <si>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</si>
  <si>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2"/>
  </si>
  <si>
    <t>支払条件１-支払サイト１-支払予定日（日）</t>
    <rPh sb="19" eb="20">
      <t>ニチ</t>
    </rPh>
    <phoneticPr fontId="18"/>
  </si>
  <si>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</si>
  <si>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2"/>
  </si>
  <si>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</si>
  <si>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</si>
  <si>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1"/>
  </si>
  <si>
    <t>AP2010921</t>
  </si>
  <si>
    <t>AP2010922</t>
  </si>
  <si>
    <t>AP2010923</t>
  </si>
  <si>
    <t>支払条件１-支払サイト２-支払予定日（設定）</t>
    <rPh sb="19" eb="21">
      <t>セッテイ</t>
    </rPh>
    <phoneticPr fontId="18"/>
  </si>
  <si>
    <t>AP2010924</t>
  </si>
  <si>
    <t>支払条件１-支払サイト２-支払予定日（月）</t>
    <rPh sb="19" eb="20">
      <t>ツキ</t>
    </rPh>
    <phoneticPr fontId="18"/>
  </si>
  <si>
    <t>AP2010925</t>
  </si>
  <si>
    <t>支払条件１-支払サイト２-支払予定日（日）</t>
    <rPh sb="19" eb="20">
      <t>ニチ</t>
    </rPh>
    <phoneticPr fontId="18"/>
  </si>
  <si>
    <t>AP2010926</t>
  </si>
  <si>
    <t>AP2010927</t>
  </si>
  <si>
    <t>AP2010931</t>
  </si>
  <si>
    <t>AP2010932</t>
  </si>
  <si>
    <t>AP2010933</t>
  </si>
  <si>
    <t>支払条件１-支払サイト３-支払予定日（設定）</t>
    <rPh sb="19" eb="21">
      <t>セッテイ</t>
    </rPh>
    <phoneticPr fontId="18"/>
  </si>
  <si>
    <t>AP2010934</t>
  </si>
  <si>
    <t>支払条件１-支払サイト３-支払予定日（月）</t>
    <rPh sb="19" eb="20">
      <t>ツキ</t>
    </rPh>
    <phoneticPr fontId="18"/>
  </si>
  <si>
    <t>AP2010935</t>
  </si>
  <si>
    <t>支払条件１-支払サイト３-支払予定日（日）</t>
    <rPh sb="19" eb="20">
      <t>ニチ</t>
    </rPh>
    <phoneticPr fontId="18"/>
  </si>
  <si>
    <t>AP2010936</t>
  </si>
  <si>
    <t>AP2010937</t>
  </si>
  <si>
    <t>支払条件２</t>
  </si>
  <si>
    <t>整数15桁　小数２桁
形式は、表紙の「金額・数量の形式」参照
精算情報１の通貨がJPYの場合は小数桁は受け入れできません。</t>
    <phoneticPr fontId="5"/>
  </si>
  <si>
    <t>AP2011032</t>
  </si>
  <si>
    <t>設定内容は、「支払条件１」と同様です。
「支払条件２-基準額」が「０」の場合は受け入れできません。</t>
    <rPh sb="9" eb="11">
      <t>ジョウケン</t>
    </rPh>
    <phoneticPr fontId="18"/>
  </si>
  <si>
    <t>AP2011033</t>
  </si>
  <si>
    <t>AP2011034</t>
  </si>
  <si>
    <t>AP2011041</t>
  </si>
  <si>
    <t>AP2011042</t>
  </si>
  <si>
    <t>AP2011043</t>
  </si>
  <si>
    <t>支払条件２-支払サイト１-支払予定日（設定）</t>
    <rPh sb="19" eb="21">
      <t>セッテイ</t>
    </rPh>
    <phoneticPr fontId="18"/>
  </si>
  <si>
    <t>AP2011044</t>
  </si>
  <si>
    <t>支払条件２-支払サイト１-支払予定日（月）</t>
    <rPh sb="19" eb="20">
      <t>ツキ</t>
    </rPh>
    <phoneticPr fontId="18"/>
  </si>
  <si>
    <t>AP2011045</t>
  </si>
  <si>
    <t>支払条件２-支払サイト１-支払予定日（日）</t>
    <rPh sb="19" eb="20">
      <t>ニチ</t>
    </rPh>
    <phoneticPr fontId="18"/>
  </si>
  <si>
    <t>AP2011046</t>
  </si>
  <si>
    <t>AP2011047</t>
  </si>
  <si>
    <t>AP2011051</t>
  </si>
  <si>
    <t>AP2011052</t>
  </si>
  <si>
    <t>AP2011053</t>
  </si>
  <si>
    <t>支払条件２-支払サイト２-支払予定日（設定）</t>
    <rPh sb="19" eb="21">
      <t>セッテイ</t>
    </rPh>
    <phoneticPr fontId="18"/>
  </si>
  <si>
    <t>AP2011054</t>
  </si>
  <si>
    <t>支払条件２-支払サイト２-支払予定日（月）</t>
    <rPh sb="19" eb="20">
      <t>ツキ</t>
    </rPh>
    <phoneticPr fontId="18"/>
  </si>
  <si>
    <t>AP2011055</t>
  </si>
  <si>
    <t>支払条件２-支払サイト２-支払予定日（日）</t>
    <rPh sb="19" eb="20">
      <t>ニチ</t>
    </rPh>
    <phoneticPr fontId="18"/>
  </si>
  <si>
    <t>AP2011056</t>
  </si>
  <si>
    <t>3</t>
  </si>
  <si>
    <t>AP2011057</t>
  </si>
  <si>
    <t>AP2011061</t>
  </si>
  <si>
    <t>AP2011062</t>
  </si>
  <si>
    <t>AP2011063</t>
  </si>
  <si>
    <t>支払条件２-支払サイト３-支払予定日（設定）</t>
    <rPh sb="19" eb="21">
      <t>セッテイ</t>
    </rPh>
    <phoneticPr fontId="18"/>
  </si>
  <si>
    <t>AP2011064</t>
  </si>
  <si>
    <t>支払条件２-支払サイト３-支払予定日（月）</t>
    <rPh sb="19" eb="20">
      <t>ツキ</t>
    </rPh>
    <phoneticPr fontId="18"/>
  </si>
  <si>
    <t>AP2011065</t>
  </si>
  <si>
    <t>支払条件２-支払サイト３-支払予定日（日）</t>
    <rPh sb="19" eb="20">
      <t>ニチ</t>
    </rPh>
    <phoneticPr fontId="18"/>
  </si>
  <si>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</si>
  <si>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</si>
  <si>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</si>
  <si>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</si>
  <si>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</si>
  <si>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</si>
  <si>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</si>
  <si>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</si>
  <si>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</si>
  <si>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8"/>
  </si>
  <si>
    <t>AP2011174</t>
  </si>
  <si>
    <t>支払条件３-支払サイト１-支払予定日（月）</t>
    <rPh sb="19" eb="20">
      <t>ツキ</t>
    </rPh>
    <phoneticPr fontId="18"/>
  </si>
  <si>
    <t>AP2011175</t>
  </si>
  <si>
    <t>支払条件３-支払サイト１-支払予定日（日）</t>
    <rPh sb="19" eb="20">
      <t>ニチ</t>
    </rPh>
    <phoneticPr fontId="18"/>
  </si>
  <si>
    <t>AP2011176</t>
  </si>
  <si>
    <t>AP2011177</t>
  </si>
  <si>
    <t>AP2011181</t>
  </si>
  <si>
    <t>AP2011182</t>
  </si>
  <si>
    <t>AP2011183</t>
  </si>
  <si>
    <t>支払条件３-支払サイト２-支払予定日（設定）</t>
    <rPh sb="19" eb="21">
      <t>セッテイ</t>
    </rPh>
    <phoneticPr fontId="18"/>
  </si>
  <si>
    <t>AP2011184</t>
  </si>
  <si>
    <t>支払条件３-支払サイト２-支払予定日（月）</t>
    <rPh sb="19" eb="20">
      <t>ツキ</t>
    </rPh>
    <phoneticPr fontId="18"/>
  </si>
  <si>
    <t>AP2011185</t>
  </si>
  <si>
    <t>支払条件３-支払サイト２-支払予定日（日）</t>
    <rPh sb="19" eb="20">
      <t>ニチ</t>
    </rPh>
    <phoneticPr fontId="18"/>
  </si>
  <si>
    <t>AP2011186</t>
  </si>
  <si>
    <t>AP2011187</t>
  </si>
  <si>
    <t>AP2011191</t>
  </si>
  <si>
    <t>AP2011192</t>
  </si>
  <si>
    <t>AP2011193</t>
  </si>
  <si>
    <t>支払条件３-支払サイト３-支払予定日（設定）</t>
    <rPh sb="19" eb="21">
      <t>セッテイ</t>
    </rPh>
    <phoneticPr fontId="18"/>
  </si>
  <si>
    <t>AP2011194</t>
  </si>
  <si>
    <t>支払条件３-支払サイト３-支払予定日（月）</t>
    <rPh sb="19" eb="20">
      <t>ツキ</t>
    </rPh>
    <phoneticPr fontId="18"/>
  </si>
  <si>
    <t>AP2011195</t>
  </si>
  <si>
    <t>支払条件３-支払サイト３-支払予定日（日）</t>
    <rPh sb="19" eb="20">
      <t>ニチ</t>
    </rPh>
    <phoneticPr fontId="18"/>
  </si>
  <si>
    <t>AP2011196</t>
  </si>
  <si>
    <t>AP2011197</t>
  </si>
  <si>
    <t>支払条件（営業外債務）</t>
  </si>
  <si>
    <t>AP2011302</t>
  </si>
  <si>
    <t>設定内容は、「支払条件（共通・営業債務） - 支払条件１」と同様です。</t>
  </si>
  <si>
    <t>AP2011303</t>
  </si>
  <si>
    <t>AP2011304</t>
  </si>
  <si>
    <t>AP2011311</t>
  </si>
  <si>
    <t>AP2011312</t>
  </si>
  <si>
    <t>AP2011313</t>
  </si>
  <si>
    <t>AP2011314</t>
  </si>
  <si>
    <t>AP2011315</t>
  </si>
  <si>
    <t>AP2011316</t>
  </si>
  <si>
    <t>AP2011317</t>
  </si>
  <si>
    <t>AP2011321</t>
  </si>
  <si>
    <t>AP2011322</t>
  </si>
  <si>
    <t>AP2011323</t>
  </si>
  <si>
    <t>AP2011324</t>
  </si>
  <si>
    <t>AP2011325</t>
  </si>
  <si>
    <t>AP2011326</t>
  </si>
  <si>
    <t>AP2011327</t>
  </si>
  <si>
    <t>AP2011331</t>
  </si>
  <si>
    <t>AP2011332</t>
  </si>
  <si>
    <t>AP2011333</t>
  </si>
  <si>
    <t>AP2011334</t>
  </si>
  <si>
    <t>AP2011335</t>
  </si>
  <si>
    <t>AP2011336</t>
  </si>
  <si>
    <t>AP2011337</t>
  </si>
  <si>
    <t>設定内容は、「支払条件（共通・営業債務） - 支払条件２」と同様です。</t>
  </si>
  <si>
    <t>AP2011432</t>
  </si>
  <si>
    <t>AP2011433</t>
  </si>
  <si>
    <t>AP2011434</t>
  </si>
  <si>
    <t>AP2011441</t>
  </si>
  <si>
    <t>AP2011442</t>
  </si>
  <si>
    <t>AP2011443</t>
  </si>
  <si>
    <t>AP2011444</t>
  </si>
  <si>
    <t>AP2011445</t>
  </si>
  <si>
    <t>AP2011446</t>
  </si>
  <si>
    <t>AP2011447</t>
  </si>
  <si>
    <t>AP2011451</t>
  </si>
  <si>
    <t>AP2011452</t>
  </si>
  <si>
    <t>AP2011453</t>
  </si>
  <si>
    <t>AP2011454</t>
  </si>
  <si>
    <t>AP2011455</t>
  </si>
  <si>
    <t>AP2011456</t>
  </si>
  <si>
    <t>AP2011457</t>
  </si>
  <si>
    <t>AP2011461</t>
  </si>
  <si>
    <t>AP2011462</t>
  </si>
  <si>
    <t>AP2011463</t>
  </si>
  <si>
    <t>AP2011464</t>
  </si>
  <si>
    <t>AP2011465</t>
  </si>
  <si>
    <t>AP2011466</t>
  </si>
  <si>
    <t>AP2011467</t>
  </si>
  <si>
    <t>設定内容は、「支払条件（共通・営業債務） - 支払条件３」と同様です。</t>
    <phoneticPr fontId="5"/>
  </si>
  <si>
    <t>AP2011562</t>
  </si>
  <si>
    <t>AP2011563</t>
  </si>
  <si>
    <t>AP2011564</t>
  </si>
  <si>
    <t>AP2011571</t>
  </si>
  <si>
    <t>AP2011572</t>
  </si>
  <si>
    <t>AP2011573</t>
  </si>
  <si>
    <t>AP2011574</t>
  </si>
  <si>
    <t>AP2011575</t>
  </si>
  <si>
    <t>AP2011576</t>
  </si>
  <si>
    <t>AP2011577</t>
  </si>
  <si>
    <t>AP2011581</t>
  </si>
  <si>
    <t>AP2011582</t>
  </si>
  <si>
    <t>AP2011583</t>
  </si>
  <si>
    <t>AP2011584</t>
  </si>
  <si>
    <t>AP2011585</t>
  </si>
  <si>
    <t>AP2011586</t>
  </si>
  <si>
    <t>AP2011587</t>
  </si>
  <si>
    <t>AP2011591</t>
  </si>
  <si>
    <t>AP2011592</t>
  </si>
  <si>
    <t>AP2011593</t>
  </si>
  <si>
    <t>AP2011594</t>
  </si>
  <si>
    <t>AP2011595</t>
  </si>
  <si>
    <t>AP2011596</t>
  </si>
  <si>
    <t>AP2011597</t>
  </si>
  <si>
    <t>AP2011598</t>
    <phoneticPr fontId="5"/>
  </si>
  <si>
    <t>精算情報２</t>
    <rPh sb="0" eb="2">
      <t>セイサン</t>
    </rPh>
    <rPh sb="2" eb="4">
      <t>ジョウホウ</t>
    </rPh>
    <phoneticPr fontId="18"/>
  </si>
  <si>
    <t>設定内容は、「精算情報１」と同様です。
「通貨コード」が未設定の場合は受け入れできません。</t>
    <rPh sb="7" eb="9">
      <t>セイサン</t>
    </rPh>
    <phoneticPr fontId="5"/>
  </si>
  <si>
    <t>AP2011708</t>
    <phoneticPr fontId="5"/>
  </si>
  <si>
    <t>支払条件</t>
    <rPh sb="0" eb="2">
      <t>シハライ</t>
    </rPh>
    <rPh sb="2" eb="4">
      <t>ジョウケン</t>
    </rPh>
    <phoneticPr fontId="18"/>
  </si>
  <si>
    <t>数字</t>
    <rPh sb="0" eb="2">
      <t>スウジ</t>
    </rPh>
    <phoneticPr fontId="11"/>
  </si>
  <si>
    <t>英数カナ</t>
    <rPh sb="0" eb="2">
      <t>エイスウ</t>
    </rPh>
    <phoneticPr fontId="11"/>
  </si>
  <si>
    <t>精算情報３</t>
    <rPh sb="0" eb="2">
      <t>セイサン</t>
    </rPh>
    <rPh sb="2" eb="4">
      <t>ジョウホウ</t>
    </rPh>
    <phoneticPr fontId="18"/>
  </si>
  <si>
    <t>AP2012607</t>
    <phoneticPr fontId="5"/>
  </si>
  <si>
    <t>AP2012608</t>
    <phoneticPr fontId="5"/>
  </si>
  <si>
    <t>精算情報４</t>
    <rPh sb="0" eb="2">
      <t>セイサン</t>
    </rPh>
    <rPh sb="2" eb="4">
      <t>ジョウホウ</t>
    </rPh>
    <phoneticPr fontId="18"/>
  </si>
  <si>
    <t>AP2013507</t>
    <phoneticPr fontId="5"/>
  </si>
  <si>
    <t>AP2013508</t>
    <phoneticPr fontId="5"/>
  </si>
  <si>
    <t>精算情報５</t>
    <rPh sb="0" eb="2">
      <t>セイサン</t>
    </rPh>
    <rPh sb="2" eb="4">
      <t>ジョウホウ</t>
    </rPh>
    <phoneticPr fontId="18"/>
  </si>
  <si>
    <t>AP2014407</t>
    <phoneticPr fontId="5"/>
  </si>
  <si>
    <t>AP2014408</t>
    <phoneticPr fontId="5"/>
  </si>
  <si>
    <t>債務残高確認書フォームコード</t>
    <rPh sb="0" eb="2">
      <t>サイム</t>
    </rPh>
    <rPh sb="2" eb="4">
      <t>ザンダカ</t>
    </rPh>
    <rPh sb="4" eb="7">
      <t>カクニンショ</t>
    </rPh>
    <phoneticPr fontId="2"/>
  </si>
  <si>
    <t>AP2015200</t>
  </si>
  <si>
    <t>債務残高確認書差出名コード</t>
    <rPh sb="0" eb="2">
      <t>サイム</t>
    </rPh>
    <rPh sb="2" eb="4">
      <t>ザンダカ</t>
    </rPh>
    <rPh sb="4" eb="7">
      <t>カクニンショ</t>
    </rPh>
    <rPh sb="7" eb="9">
      <t>サシダシ</t>
    </rPh>
    <rPh sb="9" eb="10">
      <t>メイ</t>
    </rPh>
    <phoneticPr fontId="2"/>
  </si>
  <si>
    <t>AP2015201</t>
  </si>
  <si>
    <t>【支払】</t>
    <rPh sb="1" eb="3">
      <t>シハラ</t>
    </rPh>
    <phoneticPr fontId="18"/>
  </si>
  <si>
    <t>振込-手数料負担</t>
    <rPh sb="0" eb="2">
      <t>フリコミ</t>
    </rPh>
    <rPh sb="3" eb="5">
      <t>テスウ</t>
    </rPh>
    <rPh sb="5" eb="6">
      <t>リョウ</t>
    </rPh>
    <rPh sb="6" eb="8">
      <t>フタン</t>
    </rPh>
    <phoneticPr fontId="18"/>
  </si>
  <si>
    <t>AP2015302</t>
  </si>
  <si>
    <t>0：当方負担　1：先方負担</t>
    <rPh sb="2" eb="4">
      <t>トウホウ</t>
    </rPh>
    <rPh sb="4" eb="6">
      <t>フタン</t>
    </rPh>
    <rPh sb="9" eb="11">
      <t>センポウ</t>
    </rPh>
    <rPh sb="11" eb="13">
      <t>フタン</t>
    </rPh>
    <phoneticPr fontId="18"/>
  </si>
  <si>
    <t>振込-先方負担最低支払金額</t>
    <rPh sb="3" eb="5">
      <t>センポウ</t>
    </rPh>
    <rPh sb="5" eb="7">
      <t>フタン</t>
    </rPh>
    <rPh sb="7" eb="9">
      <t>サイテイ</t>
    </rPh>
    <rPh sb="9" eb="11">
      <t>シハライ</t>
    </rPh>
    <rPh sb="11" eb="13">
      <t>キンガク</t>
    </rPh>
    <phoneticPr fontId="18"/>
  </si>
  <si>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</si>
  <si>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8"/>
  </si>
  <si>
    <t>電子記録債務-手数料負担</t>
    <rPh sb="7" eb="9">
      <t>テスウ</t>
    </rPh>
    <rPh sb="9" eb="10">
      <t>リョウ</t>
    </rPh>
    <rPh sb="10" eb="12">
      <t>フタン</t>
    </rPh>
    <phoneticPr fontId="57"/>
  </si>
  <si>
    <t>AP2015305</t>
    <phoneticPr fontId="5"/>
  </si>
  <si>
    <t>数字</t>
    <rPh sb="0" eb="2">
      <t>スウジ</t>
    </rPh>
    <phoneticPr fontId="57"/>
  </si>
  <si>
    <t>0：当方負担　1：先方負担
新規データとして空白データを受け入れた場合は、「0：当方負担」が設定されます。</t>
    <phoneticPr fontId="18"/>
  </si>
  <si>
    <t>電子記録債務-先方負担最低支払金額</t>
    <rPh sb="7" eb="9">
      <t>センポウ</t>
    </rPh>
    <rPh sb="9" eb="11">
      <t>フタン</t>
    </rPh>
    <rPh sb="11" eb="13">
      <t>サイテイ</t>
    </rPh>
    <rPh sb="13" eb="15">
      <t>シハライ</t>
    </rPh>
    <rPh sb="15" eb="17">
      <t>キンガク</t>
    </rPh>
    <phoneticPr fontId="57"/>
  </si>
  <si>
    <t>AP2015306</t>
  </si>
  <si>
    <t>形式は、表紙の「金額・数量の形式」参照
この項目は、手数料負担が「1：先方負担」の場合に受け入れできます。</t>
    <phoneticPr fontId="18"/>
  </si>
  <si>
    <t>主振込先</t>
    <rPh sb="0" eb="1">
      <t>シュ</t>
    </rPh>
    <rPh sb="1" eb="3">
      <t>フリコミ</t>
    </rPh>
    <rPh sb="3" eb="4">
      <t>サキ</t>
    </rPh>
    <phoneticPr fontId="18"/>
  </si>
  <si>
    <t>AP2015307</t>
  </si>
  <si>
    <t>1：振込先１　2：振込先２　3：振込先３　4：振込先４　5：振込先５　6：振込先６
7：振込先７　8：振込先８　9：振込先９　10：振込先10</t>
  </si>
  <si>
    <t>主振込先（電子記録債務）</t>
    <rPh sb="0" eb="1">
      <t>シュ</t>
    </rPh>
    <rPh sb="1" eb="4">
      <t>フリコミサキ</t>
    </rPh>
    <rPh sb="5" eb="7">
      <t>デンシ</t>
    </rPh>
    <rPh sb="7" eb="9">
      <t>キロク</t>
    </rPh>
    <rPh sb="9" eb="11">
      <t>サイム</t>
    </rPh>
    <phoneticPr fontId="18"/>
  </si>
  <si>
    <t>AP2015308</t>
    <phoneticPr fontId="5"/>
  </si>
  <si>
    <t>1：振込先１　2：振込先２　3：振込先３　4：振込先４　5：振込先５　6：振込先　
7：振込先７　8：振込先８　9：振込先９　10：振込先10
新規データとして空白データを受け入れた場合は、「1：振込先１」が設定されます。</t>
    <phoneticPr fontId="5"/>
  </si>
  <si>
    <t>振込先１</t>
    <rPh sb="0" eb="3">
      <t>フリコミサキ</t>
    </rPh>
    <phoneticPr fontId="18"/>
  </si>
  <si>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</si>
  <si>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</si>
  <si>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</si>
  <si>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</si>
  <si>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2"/>
  </si>
  <si>
    <t>預金種目</t>
    <rPh sb="0" eb="2">
      <t>ヨキン</t>
    </rPh>
    <rPh sb="2" eb="4">
      <t>シュモク</t>
    </rPh>
    <phoneticPr fontId="18"/>
  </si>
  <si>
    <t>AP2015403</t>
  </si>
  <si>
    <t xml:space="preserve">1：普通預金　2：当座預金　4：貯蓄預金　9：その他 </t>
    <rPh sb="4" eb="6">
      <t>ヨキン</t>
    </rPh>
    <rPh sb="11" eb="13">
      <t>ヨキン</t>
    </rPh>
    <rPh sb="18" eb="20">
      <t>ヨキン</t>
    </rPh>
    <phoneticPr fontId="2"/>
  </si>
  <si>
    <t>口座番号</t>
    <rPh sb="0" eb="2">
      <t>コウザ</t>
    </rPh>
    <rPh sb="2" eb="4">
      <t>バンゴウ</t>
    </rPh>
    <phoneticPr fontId="18"/>
  </si>
  <si>
    <t>AP2015404</t>
  </si>
  <si>
    <t>７</t>
  </si>
  <si>
    <t>口座名義</t>
    <rPh sb="0" eb="2">
      <t>コウザ</t>
    </rPh>
    <rPh sb="2" eb="4">
      <t>メイギ</t>
    </rPh>
    <phoneticPr fontId="18"/>
  </si>
  <si>
    <t>AP2015405</t>
  </si>
  <si>
    <t>口座名義カナ</t>
    <rPh sb="0" eb="2">
      <t>コウザ</t>
    </rPh>
    <rPh sb="2" eb="4">
      <t>メイギ</t>
    </rPh>
    <phoneticPr fontId="18"/>
  </si>
  <si>
    <t>AP2015406</t>
  </si>
  <si>
    <t>手数料計算</t>
    <rPh sb="0" eb="2">
      <t>テスウ</t>
    </rPh>
    <rPh sb="2" eb="3">
      <t>リョウ</t>
    </rPh>
    <rPh sb="3" eb="5">
      <t>ケイサン</t>
    </rPh>
    <phoneticPr fontId="18"/>
  </si>
  <si>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</si>
  <si>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8"/>
  </si>
  <si>
    <t>定額料金</t>
    <rPh sb="0" eb="2">
      <t>テイガク</t>
    </rPh>
    <rPh sb="2" eb="4">
      <t>リョウキン</t>
    </rPh>
    <phoneticPr fontId="18"/>
  </si>
  <si>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</si>
  <si>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</si>
  <si>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2"/>
  </si>
  <si>
    <t>振込先２</t>
    <rPh sb="0" eb="3">
      <t>フリコミサキ</t>
    </rPh>
    <phoneticPr fontId="18"/>
  </si>
  <si>
    <t>AP2015501</t>
  </si>
  <si>
    <t>設定内容は、「振込先１」と同様です。</t>
    <phoneticPr fontId="5"/>
  </si>
  <si>
    <t>AP2015502</t>
  </si>
  <si>
    <t>AP2015503</t>
  </si>
  <si>
    <t>AP2015504</t>
  </si>
  <si>
    <t>AP2015505</t>
  </si>
  <si>
    <t>AP2015506</t>
  </si>
  <si>
    <t>AP2015507</t>
  </si>
  <si>
    <t>AP2015508</t>
  </si>
  <si>
    <t>振込先３</t>
    <rPh sb="0" eb="3">
      <t>フリコミサキ</t>
    </rPh>
    <phoneticPr fontId="18"/>
  </si>
  <si>
    <t>AP2015601</t>
  </si>
  <si>
    <t>AP2015602</t>
  </si>
  <si>
    <t>AP2015603</t>
  </si>
  <si>
    <t>AP2015604</t>
  </si>
  <si>
    <t>AP2015605</t>
  </si>
  <si>
    <t>AP2015606</t>
  </si>
  <si>
    <t>AP2015607</t>
  </si>
  <si>
    <t>AP2015608</t>
  </si>
  <si>
    <t>振込先４</t>
    <rPh sb="0" eb="3">
      <t>フリコミサキ</t>
    </rPh>
    <phoneticPr fontId="18"/>
  </si>
  <si>
    <t>AP2015701</t>
  </si>
  <si>
    <t>AP2015702</t>
  </si>
  <si>
    <t>AP2015703</t>
  </si>
  <si>
    <t>AP2015704</t>
  </si>
  <si>
    <t>AP2015705</t>
  </si>
  <si>
    <t>AP2015706</t>
  </si>
  <si>
    <t>AP2015707</t>
  </si>
  <si>
    <t>AP2015708</t>
  </si>
  <si>
    <t>振込先５</t>
    <rPh sb="0" eb="3">
      <t>フリコミサキ</t>
    </rPh>
    <phoneticPr fontId="18"/>
  </si>
  <si>
    <t>AP2015801</t>
  </si>
  <si>
    <t>AP2015802</t>
  </si>
  <si>
    <t>AP2015803</t>
  </si>
  <si>
    <t>AP2015804</t>
  </si>
  <si>
    <t>AP2015805</t>
  </si>
  <si>
    <t>AP2015806</t>
  </si>
  <si>
    <t>AP2015807</t>
  </si>
  <si>
    <t>AP2015808</t>
  </si>
  <si>
    <t>振込先６</t>
    <rPh sb="0" eb="3">
      <t>フリコミサキ</t>
    </rPh>
    <phoneticPr fontId="18"/>
  </si>
  <si>
    <t>AP2015901</t>
  </si>
  <si>
    <t>AP2015902</t>
  </si>
  <si>
    <t>AP2015903</t>
  </si>
  <si>
    <t>AP2015904</t>
  </si>
  <si>
    <t>AP2015905</t>
  </si>
  <si>
    <t>AP2015906</t>
  </si>
  <si>
    <t>AP2015907</t>
  </si>
  <si>
    <t>AP2015908</t>
  </si>
  <si>
    <t>振込先７</t>
    <rPh sb="0" eb="3">
      <t>フリコミサキ</t>
    </rPh>
    <phoneticPr fontId="18"/>
  </si>
  <si>
    <t>AP2016001</t>
  </si>
  <si>
    <t>AP2016002</t>
  </si>
  <si>
    <t>AP2016003</t>
  </si>
  <si>
    <t>AP2016004</t>
  </si>
  <si>
    <t>AP2016005</t>
  </si>
  <si>
    <t>AP2016006</t>
  </si>
  <si>
    <t>AP2016007</t>
  </si>
  <si>
    <t>AP2016008</t>
  </si>
  <si>
    <t>振込先８</t>
    <rPh sb="0" eb="3">
      <t>フリコミサキ</t>
    </rPh>
    <phoneticPr fontId="18"/>
  </si>
  <si>
    <t>AP2016101</t>
  </si>
  <si>
    <t>AP2016102</t>
  </si>
  <si>
    <t>AP2016103</t>
  </si>
  <si>
    <t>AP2016104</t>
  </si>
  <si>
    <t>AP2016105</t>
  </si>
  <si>
    <t>AP2016106</t>
  </si>
  <si>
    <t>AP2016107</t>
  </si>
  <si>
    <t>AP2016108</t>
  </si>
  <si>
    <t>振込先９</t>
    <rPh sb="0" eb="3">
      <t>フリコミサキ</t>
    </rPh>
    <phoneticPr fontId="18"/>
  </si>
  <si>
    <t>AP2016201</t>
  </si>
  <si>
    <t>AP2016202</t>
  </si>
  <si>
    <t>AP2016203</t>
  </si>
  <si>
    <t>AP2016204</t>
  </si>
  <si>
    <t>AP2016205</t>
  </si>
  <si>
    <t>AP2016206</t>
  </si>
  <si>
    <t>AP2016207</t>
  </si>
  <si>
    <t>AP2016208</t>
  </si>
  <si>
    <t>振込先10</t>
    <rPh sb="0" eb="3">
      <t>フリコミサキ</t>
    </rPh>
    <phoneticPr fontId="18"/>
  </si>
  <si>
    <t>AP2016301</t>
  </si>
  <si>
    <t>AP2016302</t>
  </si>
  <si>
    <t>AP2016303</t>
  </si>
  <si>
    <t>AP2016304</t>
  </si>
  <si>
    <t>AP2016305</t>
  </si>
  <si>
    <t>AP2016306</t>
  </si>
  <si>
    <t>AP2016307</t>
  </si>
  <si>
    <t>AP2016308</t>
  </si>
  <si>
    <t>支払通知書フォームコード</t>
    <rPh sb="0" eb="2">
      <t>シハライ</t>
    </rPh>
    <rPh sb="2" eb="5">
      <t>ツウチショ</t>
    </rPh>
    <phoneticPr fontId="2"/>
  </si>
  <si>
    <t>AP2016310</t>
  </si>
  <si>
    <t>支払通知書差出名コード</t>
  </si>
  <si>
    <t>AP2016311</t>
  </si>
  <si>
    <t>前払科目コード</t>
    <rPh sb="0" eb="2">
      <t>マエバライ</t>
    </rPh>
    <rPh sb="2" eb="4">
      <t>カモク</t>
    </rPh>
    <phoneticPr fontId="18"/>
  </si>
  <si>
    <t>AP2016312</t>
  </si>
  <si>
    <t>前払補助科目コード</t>
    <rPh sb="0" eb="2">
      <t>マエバライ</t>
    </rPh>
    <rPh sb="2" eb="4">
      <t>ホジョ</t>
    </rPh>
    <rPh sb="4" eb="6">
      <t>カモク</t>
    </rPh>
    <phoneticPr fontId="18"/>
  </si>
  <si>
    <t>AP2016313</t>
  </si>
  <si>
    <t>仮払科目コード</t>
    <rPh sb="0" eb="2">
      <t>カリバライ</t>
    </rPh>
    <rPh sb="2" eb="4">
      <t>カモク</t>
    </rPh>
    <phoneticPr fontId="18"/>
  </si>
  <si>
    <t>AP2016314</t>
  </si>
  <si>
    <t>仮払補助科目コード</t>
    <rPh sb="0" eb="2">
      <t>カリバライ</t>
    </rPh>
    <rPh sb="2" eb="4">
      <t>ホジョ</t>
    </rPh>
    <rPh sb="4" eb="6">
      <t>カモク</t>
    </rPh>
    <phoneticPr fontId="18"/>
  </si>
  <si>
    <t>AP2016315</t>
  </si>
  <si>
    <t>AP2016317</t>
  </si>
  <si>
    <t>【配信】</t>
    <rPh sb="1" eb="3">
      <t>ハイシン</t>
    </rPh>
    <phoneticPr fontId="0"/>
  </si>
  <si>
    <t>Peppol ID</t>
  </si>
  <si>
    <t>AP2017010</t>
    <phoneticPr fontId="5"/>
  </si>
  <si>
    <t>この項目は、以下のすべての条件に該当する場合に受け入れできます。
・『奉行Edge 受領請求書DXクラウド』をご利用の場合
・値が半角入力
・「0188:法人番号(13桁)」、または「法人番号(13桁)」、または「0221:インボイス登録番号(14桁)」の形式</t>
    <rPh sb="35" eb="37">
      <t>ブギョウ</t>
    </rPh>
    <phoneticPr fontId="5"/>
  </si>
  <si>
    <t>AP2017001</t>
    <phoneticPr fontId="5"/>
  </si>
  <si>
    <t>0：郵送　1：メール配信　2:郵送代行
新規データとして空白データを受け入れた場合は、「１：メール配信」が設定されます。
この項目は、『奉行Edge 発行請求書DXクラウド』をご利用の場合に受け入れできます。
「2：郵送代行」は、以下のすべての条件に該当する場合に受け入れできます。
・『郵送代行オプション』をご利用の場合
・『蔵奉行クラウド』、または『債務奉行ｉクラウド』の『Sシステム』または『奉行V ERPクラウド』の場合</t>
    <rPh sb="2" eb="4">
      <t>ユウソウ</t>
    </rPh>
    <rPh sb="10" eb="12">
      <t>ハイシン</t>
    </rPh>
    <rPh sb="49" eb="51">
      <t>ハイシン</t>
    </rPh>
    <rPh sb="75" eb="77">
      <t>ハッコウ</t>
    </rPh>
    <rPh sb="77" eb="80">
      <t>セイキュウショ</t>
    </rPh>
    <rPh sb="164" eb="165">
      <t>クラ</t>
    </rPh>
    <rPh sb="165" eb="167">
      <t>ブギョウ</t>
    </rPh>
    <rPh sb="177" eb="179">
      <t>サイム</t>
    </rPh>
    <rPh sb="179" eb="181">
      <t>ブギョウ</t>
    </rPh>
    <rPh sb="212" eb="214">
      <t>バアイ</t>
    </rPh>
    <phoneticPr fontId="0"/>
  </si>
  <si>
    <t>AP2017002</t>
    <phoneticPr fontId="5"/>
  </si>
  <si>
    <t>１～２0</t>
  </si>
  <si>
    <t>この項目は、以下のすべての条件に該当する場合に受け入れできます。
・『奉行Edge 発行請求書DXクラウド』をご利用の場合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新規データとして空白データを受け入れた場合は、「精算先コード」が設定されます。</t>
    <rPh sb="166" eb="169">
      <t>セイサンサキ</t>
    </rPh>
    <phoneticPr fontId="5"/>
  </si>
  <si>
    <t>0：しない　1：する
この項目は、以下のすべての条件に該当する場合に受け入れできます。
・『奉行Edge 発行請求書DXクラウド』をご利用の場合
・「送付方法」が「1：メール配信」
・配信先コードと精算先コードが同じ
新規データとして空白データを受け入れた場合は、「１：する」が設定されます。</t>
    <rPh sb="75" eb="79">
      <t>ソウフホウホウ</t>
    </rPh>
    <rPh sb="87" eb="89">
      <t>ハイシン</t>
    </rPh>
    <rPh sb="92" eb="95">
      <t>ハイシンサキ</t>
    </rPh>
    <rPh sb="106" eb="107">
      <t>オナ</t>
    </rPh>
    <phoneticPr fontId="0"/>
  </si>
  <si>
    <t>0：しない　1：する
この項目は、以下のすべての条件に該当する場合に受け入れできます。
・『奉行Edge 発行請求書DXクラウド』をご利用の場合
・「送付方法」が「1：メール配信」
・配信先コードと精算先コードが同じ
新規データとして空白データを受け入れた場合は、「１：する」が設定されます。</t>
    <phoneticPr fontId="5"/>
  </si>
  <si>
    <t>配信設定コード</t>
    <rPh sb="0" eb="2">
      <t>ハイシン</t>
    </rPh>
    <rPh sb="2" eb="4">
      <t>セッテイ</t>
    </rPh>
    <phoneticPr fontId="0"/>
  </si>
  <si>
    <t>この項目は、以下のすべての条件に該当する場合に受け入れできます。
・『奉行Edge 発行請求書DXクラウド』をご利用の場合
・「送付方法」が「1：メール配信」
・配信先コードと精算先コードが同じ</t>
    <phoneticPr fontId="5"/>
  </si>
  <si>
    <t>英数</t>
    <rPh sb="0" eb="2">
      <t>エイスウ</t>
    </rPh>
    <phoneticPr fontId="0"/>
  </si>
  <si>
    <t>この項目は、以下のすべての条件に該当する場合に受け入れできます。
・『奉行Edge 発行請求書DXクラウド』をご利用の場合
・「送付方法」が「1：メール配信」
・配信先コードと精算先コードが同じ
・Webサービス未連携</t>
    <rPh sb="106" eb="107">
      <t>ミ</t>
    </rPh>
    <rPh sb="107" eb="109">
      <t>レンケイ</t>
    </rPh>
    <phoneticPr fontId="0"/>
  </si>
  <si>
    <t>その他ＣＣ</t>
    <rPh sb="2" eb="3">
      <t>タ</t>
    </rPh>
    <phoneticPr fontId="5"/>
  </si>
  <si>
    <t>精算先区分コード</t>
    <rPh sb="0" eb="2">
      <t>セイサン</t>
    </rPh>
    <rPh sb="2" eb="3">
      <t>サキ</t>
    </rPh>
    <rPh sb="3" eb="5">
      <t>クブン</t>
    </rPh>
    <phoneticPr fontId="18"/>
  </si>
  <si>
    <t>AP2020001</t>
  </si>
  <si>
    <t>桁数は、設定（メインメニュー右上にある[設定]アイコンから[運用設定]メニューの[取引先管理]ページ）によって異なります。</t>
    <rPh sb="41" eb="43">
      <t>トリヒキ</t>
    </rPh>
    <rPh sb="43" eb="44">
      <t>サキ</t>
    </rPh>
    <phoneticPr fontId="0"/>
  </si>
  <si>
    <t>精算先区分名</t>
    <rPh sb="0" eb="2">
      <t>セイサン</t>
    </rPh>
    <rPh sb="2" eb="3">
      <t>サキ</t>
    </rPh>
    <rPh sb="3" eb="5">
      <t>クブン</t>
    </rPh>
    <rPh sb="5" eb="6">
      <t>メイ</t>
    </rPh>
    <phoneticPr fontId="18"/>
  </si>
  <si>
    <t>AP2020002</t>
  </si>
  <si>
    <t>取引先グループコード</t>
    <rPh sb="0" eb="2">
      <t>トリヒキ</t>
    </rPh>
    <rPh sb="2" eb="3">
      <t>サキ</t>
    </rPh>
    <phoneticPr fontId="18"/>
  </si>
  <si>
    <t>AR2040001</t>
  </si>
  <si>
    <t>取引先グループ名</t>
    <rPh sb="0" eb="2">
      <t>トリヒキ</t>
    </rPh>
    <rPh sb="2" eb="3">
      <t>サキ</t>
    </rPh>
    <rPh sb="7" eb="8">
      <t>メイ</t>
    </rPh>
    <phoneticPr fontId="18"/>
  </si>
  <si>
    <t>AR2040002</t>
  </si>
  <si>
    <t>AR2040003</t>
    <phoneticPr fontId="5"/>
  </si>
  <si>
    <t>AR2040004</t>
    <phoneticPr fontId="5"/>
  </si>
  <si>
    <t>AR2040005</t>
    <phoneticPr fontId="5"/>
  </si>
  <si>
    <t>AR2040006</t>
    <phoneticPr fontId="5"/>
  </si>
  <si>
    <t>取引先</t>
    <rPh sb="0" eb="2">
      <t>トリヒキ</t>
    </rPh>
    <rPh sb="2" eb="3">
      <t>サキ</t>
    </rPh>
    <phoneticPr fontId="18"/>
  </si>
  <si>
    <t>AR2040101</t>
    <phoneticPr fontId="5"/>
  </si>
  <si>
    <t>必須</t>
    <phoneticPr fontId="5"/>
  </si>
  <si>
    <t>取引先事業所名</t>
    <rPh sb="0" eb="7">
      <t>トリヒキサキジギョウショメイ</t>
    </rPh>
    <phoneticPr fontId="5"/>
  </si>
  <si>
    <t>AR2040104</t>
    <phoneticPr fontId="5"/>
  </si>
  <si>
    <t>主入金先</t>
    <rPh sb="0" eb="1">
      <t>シュ</t>
    </rPh>
    <rPh sb="1" eb="3">
      <t>ニュウキン</t>
    </rPh>
    <rPh sb="3" eb="4">
      <t>サキ</t>
    </rPh>
    <phoneticPr fontId="2"/>
  </si>
  <si>
    <t>AR2040102</t>
  </si>
  <si>
    <t>準必須</t>
    <rPh sb="0" eb="1">
      <t>ジュン</t>
    </rPh>
    <phoneticPr fontId="5"/>
  </si>
  <si>
    <t>0：指定なし　1：主入金先
この項目は、『債権奉行クラウド』をご利用の場合に受け入れできます。
いずれかの取引先を「1：主入金先」に設定する必要があります。
請求先の場合に、「1：主入金先」に設定できます。
空白データを受け入れた場合は、「0：指定なし」が設定されます。</t>
    <phoneticPr fontId="18"/>
  </si>
  <si>
    <t>主出金先</t>
    <rPh sb="0" eb="1">
      <t>シュ</t>
    </rPh>
    <rPh sb="1" eb="3">
      <t>シュッキン</t>
    </rPh>
    <rPh sb="3" eb="4">
      <t>サキ</t>
    </rPh>
    <phoneticPr fontId="2"/>
  </si>
  <si>
    <t>AR2040103</t>
  </si>
  <si>
    <t>0：指定なし　1：主出金先 
いずれかの取引先を「1：主出金先」に設定する必要があります。
精算先の場合に、「1：主出金先」に設定できます。
空白データを受け入れた場合は、「0：指定なし」が設定されます。</t>
    <phoneticPr fontId="18"/>
  </si>
  <si>
    <t>準必須</t>
    <phoneticPr fontId="5"/>
  </si>
  <si>
    <t>与信限度額チェック</t>
    <rPh sb="0" eb="2">
      <t>ヨシン</t>
    </rPh>
    <rPh sb="2" eb="4">
      <t>ゲンド</t>
    </rPh>
    <rPh sb="4" eb="5">
      <t>ガク</t>
    </rPh>
    <phoneticPr fontId="2"/>
  </si>
  <si>
    <t>AR2040202</t>
  </si>
  <si>
    <t>0：個別にチェックする　1：グループでまとめてチェックする
この項目は、『Bシステム』以上をご利用の場合に受け入れできます。
空白データを受け入れた場合は、「0：個別にチェックする」が設定されます。</t>
  </si>
  <si>
    <t>0：個別にチェックする　1：グループでまとめてチェックする
この項目は、『債権奉行ｉクラウド』の『Bシステム』以上をご利用の場合に受け入れできます。
空白データを受け入れた場合は、「0：個別にチェックする」が設定されます。</t>
  </si>
  <si>
    <t>請求締め</t>
    <rPh sb="0" eb="2">
      <t>セイキュウ</t>
    </rPh>
    <rPh sb="2" eb="3">
      <t>シ</t>
    </rPh>
    <phoneticPr fontId="2"/>
  </si>
  <si>
    <t>AR2040201</t>
  </si>
  <si>
    <t>0：個別に締める　1：グループでまとめて締める
空白データを受け入れた場合は、「0：個別に締める」が設定されます。</t>
    <rPh sb="2" eb="4">
      <t>コベツ</t>
    </rPh>
    <rPh sb="5" eb="6">
      <t>シ</t>
    </rPh>
    <rPh sb="20" eb="21">
      <t>シ</t>
    </rPh>
    <phoneticPr fontId="2"/>
  </si>
  <si>
    <t>0：個別に締める　1：グループでまとめて締める
この項目は、『債権奉行クラウド』をご利用の場合に受け入れできます。
空白データを受け入れた場合は、「0：個別に締める」が設定されます。</t>
    <rPh sb="2" eb="4">
      <t>コベツ</t>
    </rPh>
    <rPh sb="5" eb="6">
      <t>シ</t>
    </rPh>
    <rPh sb="20" eb="21">
      <t>シ</t>
    </rPh>
    <phoneticPr fontId="2"/>
  </si>
  <si>
    <t>購入限度額チェック</t>
    <rPh sb="0" eb="2">
      <t>コウニュウ</t>
    </rPh>
    <rPh sb="2" eb="4">
      <t>ゲンド</t>
    </rPh>
    <rPh sb="4" eb="5">
      <t>ガク</t>
    </rPh>
    <phoneticPr fontId="18"/>
  </si>
  <si>
    <t>AR2040302</t>
  </si>
  <si>
    <t>精算締め</t>
    <rPh sb="0" eb="2">
      <t>セイサン</t>
    </rPh>
    <rPh sb="2" eb="3">
      <t>シ</t>
    </rPh>
    <phoneticPr fontId="18"/>
  </si>
  <si>
    <t>AR2040301</t>
  </si>
  <si>
    <t>0：敬称なし　1：敬称１　2：敬称２　3： 敬称３　4：敬称４　5：敬称５
敬称は、設定（メインメニュー右上にある[設定]アイコンから[運用設定]メニューの[基本]ページ）によって異なります。</t>
  </si>
  <si>
    <t>14</t>
  </si>
  <si>
    <t>整数３桁　小数２桁
形式は、表紙の「金額・数量の形式」参照
この項目は、『Bシステム』以上をお使いの場合に受け入れできます。</t>
  </si>
  <si>
    <t>桁数は、設定（メインメニュー右上にある[設定]アイコンから[運用設定]メニューの[取引先管理]ページ）によって異なります。</t>
    <phoneticPr fontId="5"/>
  </si>
  <si>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</si>
  <si>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0：切り上げ　1：四捨五入　2：切り捨て</t>
  </si>
  <si>
    <t>６</t>
  </si>
  <si>
    <t>１～10</t>
    <phoneticPr fontId="5"/>
  </si>
  <si>
    <t>0：明細単位　1：伝票単位　2：請求書単位</t>
    <rPh sb="4" eb="6">
      <t>タンイ</t>
    </rPh>
    <rPh sb="9" eb="11">
      <t>デンピョウ</t>
    </rPh>
    <rPh sb="11" eb="13">
      <t>タンイ</t>
    </rPh>
    <rPh sb="19" eb="21">
      <t>タンイ</t>
    </rPh>
    <phoneticPr fontId="2"/>
  </si>
  <si>
    <t>桁数は、設定（メインメニュー右上にある[設定]アイコンから[運用設定]メニューの[取引先管理]ページ）によって異なります。</t>
    <rPh sb="41" eb="43">
      <t>トリヒキ</t>
    </rPh>
    <rPh sb="43" eb="44">
      <t>サキ</t>
    </rPh>
    <rPh sb="44" eb="46">
      <t>カンリ</t>
    </rPh>
    <phoneticPr fontId="18"/>
  </si>
  <si>
    <t>0：しない　1：する</t>
    <phoneticPr fontId="5"/>
  </si>
  <si>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8"/>
  </si>
  <si>
    <t>桁数は、設定（メインメニュー右上にある[設定]アイコンから[運用設定]メニューの[商品管理]ページ）によって異なります。</t>
  </si>
  <si>
    <t>10</t>
    <phoneticPr fontId="5"/>
  </si>
  <si>
    <t>15</t>
    <phoneticPr fontId="5"/>
  </si>
  <si>
    <t>5</t>
    <phoneticPr fontId="5"/>
  </si>
  <si>
    <t>形式は、表紙の「金額・数量の形式」参照</t>
    <phoneticPr fontId="5"/>
  </si>
  <si>
    <t>このデータは、『Sシステム』または『奉行V ERPクラウド』をご利用の場合に受け入れできます。</t>
  </si>
  <si>
    <t>ご担当 － 電話番号</t>
    <rPh sb="1" eb="3">
      <t>タントウ</t>
    </rPh>
    <rPh sb="6" eb="8">
      <t>デンワ</t>
    </rPh>
    <rPh sb="8" eb="10">
      <t>バンゴウ</t>
    </rPh>
    <phoneticPr fontId="2"/>
  </si>
  <si>
    <t>ご担当 － ＦＡＸ番号</t>
    <rPh sb="1" eb="3">
      <t>タントウ</t>
    </rPh>
    <rPh sb="9" eb="11">
      <t>バンゴウ</t>
    </rPh>
    <phoneticPr fontId="2"/>
  </si>
  <si>
    <t>[仕入先]メニューで、各項目の初期値を設定できます。新規データとして空白データを受け入れた場合は、初期値の内容が設定されます。</t>
    <rPh sb="1" eb="3">
      <t>シイレ</t>
    </rPh>
    <phoneticPr fontId="5"/>
  </si>
  <si>
    <t>仕入先コード</t>
    <rPh sb="0" eb="2">
      <t>シイレ</t>
    </rPh>
    <rPh sb="2" eb="3">
      <t>サキ</t>
    </rPh>
    <phoneticPr fontId="2"/>
  </si>
  <si>
    <t>個人事業主として取引先を登録している場合は、１桁目に半角スペースを入力することで、12桁の個人番号を受け入れられます。</t>
    <rPh sb="2" eb="5">
      <t>ジギョウヌシ</t>
    </rPh>
    <phoneticPr fontId="2"/>
  </si>
  <si>
    <t>仕入先名</t>
    <rPh sb="0" eb="2">
      <t>シイレ</t>
    </rPh>
    <rPh sb="2" eb="3">
      <t>サキ</t>
    </rPh>
    <rPh sb="3" eb="4">
      <t>ナ</t>
    </rPh>
    <phoneticPr fontId="2"/>
  </si>
  <si>
    <t>仕入先名カナ</t>
    <rPh sb="0" eb="2">
      <t>シイレ</t>
    </rPh>
    <rPh sb="2" eb="3">
      <t>サキ</t>
    </rPh>
    <rPh sb="3" eb="4">
      <t>メイ</t>
    </rPh>
    <phoneticPr fontId="2"/>
  </si>
  <si>
    <t>仕入先略称</t>
    <rPh sb="0" eb="2">
      <t>シイレ</t>
    </rPh>
    <rPh sb="2" eb="3">
      <t>サキ</t>
    </rPh>
    <rPh sb="3" eb="5">
      <t>リャクショウ</t>
    </rPh>
    <phoneticPr fontId="2"/>
  </si>
  <si>
    <t>0：精算先　1：ファクタリング会社　3： 社員
「3： 社員」は『奉行edge 受領請求書DXクラウド』をご利用の場合に受け入れできます。</t>
    <rPh sb="15" eb="17">
      <t>ガイシャ</t>
    </rPh>
    <rPh sb="54" eb="56">
      <t>リヨウ</t>
    </rPh>
    <phoneticPr fontId="5"/>
  </si>
  <si>
    <t>0：新規/修正　1：削除
空白で受け入れた場合は、0：新規/修正で受け入れられます。</t>
    <rPh sb="2" eb="4">
      <t>シンキ</t>
    </rPh>
    <rPh sb="5" eb="7">
      <t>シュウセイ</t>
    </rPh>
    <rPh sb="10" eb="12">
      <t>サクジョ</t>
    </rPh>
    <rPh sb="13" eb="15">
      <t>クウハク</t>
    </rPh>
    <rPh sb="16" eb="17">
      <t>ウ</t>
    </rPh>
    <rPh sb="18" eb="19">
      <t>イ</t>
    </rPh>
    <rPh sb="21" eb="23">
      <t>バアイ</t>
    </rPh>
    <rPh sb="33" eb="34">
      <t>ウ</t>
    </rPh>
    <rPh sb="35" eb="36">
      <t>イ</t>
    </rPh>
    <phoneticPr fontId="0"/>
  </si>
  <si>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168" eb="170">
      <t>シュツリョク</t>
    </rPh>
    <rPh sb="170" eb="172">
      <t>ケッカ</t>
    </rPh>
    <rPh sb="173" eb="174">
      <t>カナラ</t>
    </rPh>
    <rPh sb="175" eb="177">
      <t>セイレキ</t>
    </rPh>
    <phoneticPr fontId="0"/>
  </si>
  <si>
    <t>取引先コード</t>
    <rPh sb="0" eb="2">
      <t>トリヒキ</t>
    </rPh>
    <rPh sb="2" eb="3">
      <t>サキ</t>
    </rPh>
    <phoneticPr fontId="0"/>
  </si>
  <si>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</si>
  <si>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</si>
  <si>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形式は、表紙の「金額・数量の形式」参照
この項目は、『Bシステム』以上をお使いの場合に受け入れできます。</t>
    <phoneticPr fontId="18"/>
  </si>
  <si>
    <t>購入限度警告ライン</t>
    <rPh sb="0" eb="2">
      <t>コウニュウ</t>
    </rPh>
    <rPh sb="2" eb="4">
      <t>ゲンド</t>
    </rPh>
    <rPh sb="4" eb="6">
      <t>ケイコク</t>
    </rPh>
    <phoneticPr fontId="0"/>
  </si>
  <si>
    <t>この項目は、以下のすべての条件に該当する場合に受け入れできます。
・『奉行Edge 受領請求書DXクラウド』をご利用の場合
・「種別」が「3：社員」</t>
    <phoneticPr fontId="0"/>
  </si>
  <si>
    <t>仕入／精算先区分１コード</t>
    <rPh sb="0" eb="2">
      <t>シイレ</t>
    </rPh>
    <rPh sb="3" eb="5">
      <t>セイサン</t>
    </rPh>
    <rPh sb="5" eb="6">
      <t>サキ</t>
    </rPh>
    <rPh sb="6" eb="8">
      <t>クブン</t>
    </rPh>
    <phoneticPr fontId="2"/>
  </si>
  <si>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</si>
  <si>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仕入／精算先区分２コード</t>
    <rPh sb="0" eb="2">
      <t>シイレ</t>
    </rPh>
    <rPh sb="3" eb="5">
      <t>セイサン</t>
    </rPh>
    <rPh sb="5" eb="6">
      <t>サキ</t>
    </rPh>
    <rPh sb="6" eb="8">
      <t>クブン</t>
    </rPh>
    <phoneticPr fontId="2"/>
  </si>
  <si>
    <t>仕入／精算先区分３コード</t>
    <rPh sb="0" eb="2">
      <t>シイレ</t>
    </rPh>
    <rPh sb="3" eb="5">
      <t>セイサン</t>
    </rPh>
    <rPh sb="5" eb="6">
      <t>サキ</t>
    </rPh>
    <rPh sb="6" eb="8">
      <t>クブン</t>
    </rPh>
    <phoneticPr fontId="2"/>
  </si>
  <si>
    <t>仕入／精算先区分４コード</t>
    <rPh sb="0" eb="2">
      <t>シイレ</t>
    </rPh>
    <rPh sb="3" eb="5">
      <t>セイサン</t>
    </rPh>
    <rPh sb="5" eb="6">
      <t>サキ</t>
    </rPh>
    <rPh sb="6" eb="8">
      <t>クブン</t>
    </rPh>
    <phoneticPr fontId="2"/>
  </si>
  <si>
    <t>仕入／精算先区分５コード</t>
    <rPh sb="0" eb="2">
      <t>シイレ</t>
    </rPh>
    <rPh sb="3" eb="5">
      <t>セイサン</t>
    </rPh>
    <rPh sb="5" eb="6">
      <t>サキ</t>
    </rPh>
    <rPh sb="6" eb="8">
      <t>クブン</t>
    </rPh>
    <phoneticPr fontId="2"/>
  </si>
  <si>
    <t>仕入／精算先区分６コード</t>
    <rPh sb="0" eb="2">
      <t>シイレ</t>
    </rPh>
    <rPh sb="3" eb="5">
      <t>セイサン</t>
    </rPh>
    <rPh sb="5" eb="6">
      <t>サキ</t>
    </rPh>
    <rPh sb="6" eb="8">
      <t>クブン</t>
    </rPh>
    <phoneticPr fontId="2"/>
  </si>
  <si>
    <t>AP2010306</t>
    <phoneticPr fontId="5"/>
  </si>
  <si>
    <t>仕入／精算先区分７コード</t>
    <rPh sb="0" eb="2">
      <t>シイレ</t>
    </rPh>
    <rPh sb="3" eb="5">
      <t>セイサン</t>
    </rPh>
    <rPh sb="5" eb="6">
      <t>サキ</t>
    </rPh>
    <rPh sb="6" eb="8">
      <t>クブン</t>
    </rPh>
    <phoneticPr fontId="2"/>
  </si>
  <si>
    <t>仕入／精算先区分８コード</t>
    <rPh sb="0" eb="2">
      <t>シイレ</t>
    </rPh>
    <rPh sb="3" eb="5">
      <t>セイサン</t>
    </rPh>
    <rPh sb="5" eb="6">
      <t>サキ</t>
    </rPh>
    <rPh sb="6" eb="8">
      <t>クブン</t>
    </rPh>
    <phoneticPr fontId="2"/>
  </si>
  <si>
    <t>仕入／精算先区分９コード</t>
    <rPh sb="0" eb="2">
      <t>シイレ</t>
    </rPh>
    <rPh sb="3" eb="5">
      <t>セイサン</t>
    </rPh>
    <rPh sb="5" eb="6">
      <t>サキ</t>
    </rPh>
    <rPh sb="6" eb="8">
      <t>クブン</t>
    </rPh>
    <phoneticPr fontId="2"/>
  </si>
  <si>
    <t>仕入／精算先区分10コード</t>
    <rPh sb="0" eb="2">
      <t>シイレ</t>
    </rPh>
    <rPh sb="3" eb="5">
      <t>セイサン</t>
    </rPh>
    <rPh sb="5" eb="6">
      <t>サキ</t>
    </rPh>
    <rPh sb="6" eb="8">
      <t>クブン</t>
    </rPh>
    <phoneticPr fontId="2"/>
  </si>
  <si>
    <t>主セグメント１</t>
    <rPh sb="0" eb="1">
      <t>シュ</t>
    </rPh>
    <phoneticPr fontId="2"/>
  </si>
  <si>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</si>
  <si>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主セグメント２</t>
    <rPh sb="0" eb="1">
      <t>シュ</t>
    </rPh>
    <phoneticPr fontId="2"/>
  </si>
  <si>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</si>
  <si>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【仕入】</t>
    <rPh sb="1" eb="3">
      <t>シイレ</t>
    </rPh>
    <phoneticPr fontId="18"/>
  </si>
  <si>
    <t>0：通常仕入先　1：スポット仕入先</t>
    <rPh sb="2" eb="4">
      <t>ツウジョウ</t>
    </rPh>
    <rPh sb="4" eb="6">
      <t>シイレ</t>
    </rPh>
    <rPh sb="6" eb="7">
      <t>サキ</t>
    </rPh>
    <rPh sb="14" eb="16">
      <t>シイレ</t>
    </rPh>
    <rPh sb="16" eb="17">
      <t>サキ</t>
    </rPh>
    <phoneticPr fontId="2"/>
  </si>
  <si>
    <t>MM2010705</t>
    <phoneticPr fontId="5"/>
  </si>
  <si>
    <t>0：債務計上　1：即時支払　9：未設定
「9：未設定」は、『蔵奉行クラウド』をご利用の場合、または『債務奉行ｉクラウド』の『Sシステム』または『債務奉行V ERPクラウド』をご利用の場合に受け入れできます。</t>
    <rPh sb="2" eb="4">
      <t>サイム</t>
    </rPh>
    <rPh sb="4" eb="6">
      <t>ケイジョウ</t>
    </rPh>
    <rPh sb="9" eb="11">
      <t>ソクジ</t>
    </rPh>
    <rPh sb="11" eb="13">
      <t>シハライ</t>
    </rPh>
    <rPh sb="16" eb="19">
      <t>ミセッテイ</t>
    </rPh>
    <phoneticPr fontId="5"/>
  </si>
  <si>
    <t>購入主部門コード</t>
    <rPh sb="2" eb="3">
      <t>シュ</t>
    </rPh>
    <rPh sb="3" eb="5">
      <t>ブモン</t>
    </rPh>
    <phoneticPr fontId="2"/>
  </si>
  <si>
    <t>購入主担当者コード</t>
    <rPh sb="0" eb="2">
      <t>コウニュウ</t>
    </rPh>
    <rPh sb="2" eb="3">
      <t>シュ</t>
    </rPh>
    <rPh sb="3" eb="5">
      <t>タントウ</t>
    </rPh>
    <rPh sb="5" eb="6">
      <t>シャ</t>
    </rPh>
    <phoneticPr fontId="2"/>
  </si>
  <si>
    <t>購入主工程／工種コード</t>
    <rPh sb="2" eb="3">
      <t>シュ</t>
    </rPh>
    <rPh sb="3" eb="8">
      <t>コウテイ</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</si>
  <si>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18"/>
  </si>
  <si>
    <t>1／10／100／1,000／10,000／100,000／1,000,000／10,000,000／100,000,000</t>
  </si>
  <si>
    <t>仕入端数処理</t>
    <rPh sb="0" eb="2">
      <t>シイレ</t>
    </rPh>
    <phoneticPr fontId="2"/>
  </si>
  <si>
    <t>MM2010402</t>
  </si>
  <si>
    <t>0：即時支払　1：未払取引　2：買掛取引
この項目は、『奉行Edge 受領請求書DXクラウド』をご利用の場合に受け入れできます。</t>
    <phoneticPr fontId="5"/>
  </si>
  <si>
    <t>MM2010406</t>
  </si>
  <si>
    <t>MM2010407</t>
  </si>
  <si>
    <t>伝票債務区分</t>
    <rPh sb="0" eb="2">
      <t>デンピョウ</t>
    </rPh>
    <rPh sb="2" eb="4">
      <t>サイム</t>
    </rPh>
    <rPh sb="4" eb="6">
      <t>クブン</t>
    </rPh>
    <phoneticPr fontId="2"/>
  </si>
  <si>
    <t>0：営業外債務　1：営業債務　9：未設定
「9：未設定」は、『蔵奉行クラウド』をご利用の場合、または『債務奉行ｉクラウド』の『Sシステム』または『債務奉行V ERPクラウド』をご利用の場合に受け入れできます。
新規データとして空白データを受け入れた場合は、「1：営業債務」が設定されます。</t>
    <phoneticPr fontId="18"/>
  </si>
  <si>
    <t>0：固定　1：購入</t>
    <rPh sb="2" eb="4">
      <t>コテイ</t>
    </rPh>
    <phoneticPr fontId="2"/>
  </si>
  <si>
    <t>債務主部門コード</t>
    <rPh sb="0" eb="2">
      <t>サイム</t>
    </rPh>
    <rPh sb="2" eb="3">
      <t>シュ</t>
    </rPh>
    <rPh sb="3" eb="5">
      <t>ブモン</t>
    </rPh>
    <phoneticPr fontId="2"/>
  </si>
  <si>
    <t>0：固定　1：購入
この項目は、プロジェクト（メインメニュー右上にある[設定]アイコンから[運用設定]メニューの[基本]ページで設定）が「使用する」の場合に受け入れできます。</t>
    <rPh sb="2" eb="4">
      <t>コテイ</t>
    </rPh>
    <phoneticPr fontId="2"/>
  </si>
  <si>
    <t>0：固定　1：購入
この項目は、工程／工種（メインメニュー右上にある[設定]アイコンから[運用設定]メニューの[基本]ページで設定）が「使用する」の場合に受け入れできます。</t>
    <phoneticPr fontId="5"/>
  </si>
  <si>
    <t>債務主工程／工種コード</t>
    <rPh sb="0" eb="2">
      <t>サイム</t>
    </rPh>
    <rPh sb="2" eb="3">
      <t>シュ</t>
    </rPh>
    <rPh sb="3" eb="8">
      <t>コウテイ</t>
    </rPh>
    <phoneticPr fontId="2"/>
  </si>
  <si>
    <t>AP2010412</t>
    <phoneticPr fontId="5"/>
  </si>
  <si>
    <t>主仕入取引コード（営業債務）</t>
    <phoneticPr fontId="5"/>
  </si>
  <si>
    <t>AP2010413</t>
    <phoneticPr fontId="5"/>
  </si>
  <si>
    <t>主仕入取引コードー返品（営業債務）</t>
    <phoneticPr fontId="5"/>
  </si>
  <si>
    <t>AP2010414</t>
    <phoneticPr fontId="5"/>
  </si>
  <si>
    <t>主仕入取引コードー値引（営業債務）</t>
    <phoneticPr fontId="5"/>
  </si>
  <si>
    <t>主仕入取引コード（営業外債務）</t>
    <rPh sb="0" eb="1">
      <t>シュ</t>
    </rPh>
    <rPh sb="1" eb="3">
      <t>シイレ</t>
    </rPh>
    <rPh sb="3" eb="5">
      <t>トリヒキ</t>
    </rPh>
    <rPh sb="9" eb="12">
      <t>エイギョウガイ</t>
    </rPh>
    <rPh sb="12" eb="14">
      <t>サイム</t>
    </rPh>
    <phoneticPr fontId="2"/>
  </si>
  <si>
    <t>主仕入取引コードー返品（営業外債務）</t>
    <rPh sb="0" eb="1">
      <t>シュ</t>
    </rPh>
    <rPh sb="1" eb="3">
      <t>シイレ</t>
    </rPh>
    <rPh sb="3" eb="5">
      <t>トリヒキ</t>
    </rPh>
    <rPh sb="9" eb="11">
      <t>ヘンピン</t>
    </rPh>
    <rPh sb="12" eb="15">
      <t>エイギョウガイ</t>
    </rPh>
    <rPh sb="15" eb="17">
      <t>サイム</t>
    </rPh>
    <phoneticPr fontId="2"/>
  </si>
  <si>
    <t>主仕入取引コードー値引（営業外債務）</t>
    <rPh sb="0" eb="1">
      <t>シュ</t>
    </rPh>
    <rPh sb="1" eb="3">
      <t>シイレ</t>
    </rPh>
    <rPh sb="3" eb="5">
      <t>トリヒキ</t>
    </rPh>
    <rPh sb="9" eb="11">
      <t>ネビキ</t>
    </rPh>
    <rPh sb="12" eb="15">
      <t>エイギョウガイ</t>
    </rPh>
    <rPh sb="15" eb="17">
      <t>サイム</t>
    </rPh>
    <phoneticPr fontId="2"/>
  </si>
  <si>
    <t>主仕入取引コード（即時支払ー営業債務）</t>
    <phoneticPr fontId="5"/>
  </si>
  <si>
    <t>主仕入取引コードー返品（即時支払ー営業債務）</t>
    <phoneticPr fontId="5"/>
  </si>
  <si>
    <t>主仕入取引コードー値引（即時支払ー営業債務）</t>
    <phoneticPr fontId="5"/>
  </si>
  <si>
    <t>主仕入取引コード（即時支払ー営業外債務）</t>
    <rPh sb="0" eb="1">
      <t>シュ</t>
    </rPh>
    <rPh sb="1" eb="3">
      <t>シイレ</t>
    </rPh>
    <rPh sb="3" eb="5">
      <t>トリヒキ</t>
    </rPh>
    <rPh sb="14" eb="17">
      <t>エイギョウガイ</t>
    </rPh>
    <rPh sb="17" eb="19">
      <t>サイム</t>
    </rPh>
    <phoneticPr fontId="2"/>
  </si>
  <si>
    <t>主仕入取引コードー返品（即時支払ー営業外債務）</t>
    <rPh sb="0" eb="1">
      <t>シュ</t>
    </rPh>
    <rPh sb="1" eb="3">
      <t>シイレ</t>
    </rPh>
    <rPh sb="3" eb="5">
      <t>トリヒキ</t>
    </rPh>
    <rPh sb="9" eb="11">
      <t>ヘンピン</t>
    </rPh>
    <rPh sb="17" eb="20">
      <t>エイギョウガイ</t>
    </rPh>
    <rPh sb="20" eb="22">
      <t>サイム</t>
    </rPh>
    <phoneticPr fontId="2"/>
  </si>
  <si>
    <t>主仕入取引コードー値引（即時支払ー営業外債務）</t>
    <rPh sb="0" eb="1">
      <t>シュ</t>
    </rPh>
    <rPh sb="1" eb="3">
      <t>シイレ</t>
    </rPh>
    <rPh sb="3" eb="5">
      <t>トリヒキ</t>
    </rPh>
    <rPh sb="9" eb="11">
      <t>ネビキ</t>
    </rPh>
    <rPh sb="17" eb="20">
      <t>エイギョウガイ</t>
    </rPh>
    <rPh sb="20" eb="22">
      <t>サイム</t>
    </rPh>
    <phoneticPr fontId="2"/>
  </si>
  <si>
    <t>0：使用しない　1：使用する</t>
    <rPh sb="2" eb="4">
      <t>シヨウ</t>
    </rPh>
    <rPh sb="10" eb="12">
      <t>シヨウ</t>
    </rPh>
    <phoneticPr fontId="58"/>
  </si>
  <si>
    <t>桁数は、設定（メインメニュー右上にある[設定]アイコンから[運用設定]メニューの[債務管理]ページ）によって異なります。</t>
    <rPh sb="41" eb="43">
      <t>サイム</t>
    </rPh>
    <phoneticPr fontId="5"/>
  </si>
  <si>
    <t>桁数は、設定（メインメニュー右上にある[設定]アイコンから[運用設定]メニューの[債務管理]ページ）によって異なります。</t>
    <phoneticPr fontId="5"/>
  </si>
  <si>
    <t>AP2010501</t>
  </si>
  <si>
    <t>仕入先優先に設定する</t>
    <rPh sb="0" eb="2">
      <t>シイレ</t>
    </rPh>
    <rPh sb="2" eb="3">
      <t>サキ</t>
    </rPh>
    <rPh sb="3" eb="5">
      <t>ユウセン</t>
    </rPh>
    <rPh sb="6" eb="8">
      <t>セッテイ</t>
    </rPh>
    <phoneticPr fontId="2"/>
  </si>
  <si>
    <t>1：国内　2：輸入　3：国外　9：科目優先</t>
    <rPh sb="7" eb="9">
      <t>ユニュウ</t>
    </rPh>
    <phoneticPr fontId="2"/>
  </si>
  <si>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2"/>
  </si>
  <si>
    <t>源泉徴収</t>
    <rPh sb="0" eb="2">
      <t>ゲンセン</t>
    </rPh>
    <rPh sb="2" eb="4">
      <t>チョウシュウ</t>
    </rPh>
    <phoneticPr fontId="2"/>
  </si>
  <si>
    <t>0：対象外　1：対象</t>
    <rPh sb="2" eb="5">
      <t>タイショウガイ</t>
    </rPh>
    <rPh sb="8" eb="10">
      <t>タイショウ</t>
    </rPh>
    <phoneticPr fontId="2"/>
  </si>
  <si>
    <t>源泉科目コード</t>
    <rPh sb="0" eb="2">
      <t>ゲンセン</t>
    </rPh>
    <rPh sb="2" eb="4">
      <t>カモク</t>
    </rPh>
    <phoneticPr fontId="18"/>
  </si>
  <si>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2"/>
  </si>
  <si>
    <t>源泉補助科目コード</t>
    <rPh sb="0" eb="2">
      <t>ゲンセン</t>
    </rPh>
    <rPh sb="2" eb="4">
      <t>ホジョ</t>
    </rPh>
    <rPh sb="4" eb="6">
      <t>カモク</t>
    </rPh>
    <phoneticPr fontId="18"/>
  </si>
  <si>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2"/>
  </si>
  <si>
    <t>精算先コード</t>
    <rPh sb="0" eb="2">
      <t>セイサン</t>
    </rPh>
    <phoneticPr fontId="2"/>
  </si>
  <si>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</si>
  <si>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</si>
  <si>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MM2010704</t>
  </si>
  <si>
    <t>0：精算先　1：仕入先
新規データとして空白データを受け入れた場合は、「0：精算先」が設定されます。</t>
    <rPh sb="2" eb="5">
      <t>セイサンサキ</t>
    </rPh>
    <rPh sb="8" eb="11">
      <t>シイレサキ</t>
    </rPh>
    <phoneticPr fontId="0"/>
  </si>
  <si>
    <t>この項目は、「債務区分ごとの精算」が「1：する」の場合に受け入れできます。</t>
  </si>
  <si>
    <t>0：債務伝票　1：精算締め　9：未設定
この項目は、「債務区分ごとの精算」が「1：する」の場合に受け入れできます。
「9：未設定」は、『蔵奉行クラウド』をご利用の場合、または『債務奉行ｉクラウド』の『Sシステム』または『債務奉行V ERPクラウド』をご利用の場合に受け入れできます。</t>
    <phoneticPr fontId="2"/>
  </si>
  <si>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59"/>
  </si>
  <si>
    <t>設定内容は、「支払条件 - 支払条件１」と同様です。</t>
    <rPh sb="7" eb="9">
      <t>シハライ</t>
    </rPh>
    <phoneticPr fontId="18"/>
  </si>
  <si>
    <t>支払明細書フォーム</t>
    <rPh sb="0" eb="2">
      <t>シハライ</t>
    </rPh>
    <rPh sb="2" eb="5">
      <t>メイサイショ</t>
    </rPh>
    <phoneticPr fontId="2"/>
  </si>
  <si>
    <t>MM2010702</t>
  </si>
  <si>
    <t>支払明細書差出名</t>
    <rPh sb="0" eb="5">
      <t>シハライメイサイショ</t>
    </rPh>
    <phoneticPr fontId="2"/>
  </si>
  <si>
    <t>MM2010703</t>
  </si>
  <si>
    <t>債務残高確認書フォーム</t>
    <rPh sb="0" eb="2">
      <t>サイム</t>
    </rPh>
    <rPh sb="2" eb="4">
      <t>ザンダカ</t>
    </rPh>
    <rPh sb="4" eb="7">
      <t>カクニンショ</t>
    </rPh>
    <phoneticPr fontId="2"/>
  </si>
  <si>
    <t>債務残高確認書差出名</t>
    <rPh sb="0" eb="2">
      <t>サイム</t>
    </rPh>
    <rPh sb="2" eb="4">
      <t>ザンダカ</t>
    </rPh>
    <rPh sb="4" eb="7">
      <t>カクニンショ</t>
    </rPh>
    <rPh sb="7" eb="9">
      <t>サシダシ</t>
    </rPh>
    <rPh sb="9" eb="10">
      <t>メイ</t>
    </rPh>
    <phoneticPr fontId="2"/>
  </si>
  <si>
    <t>振込-手数料負担</t>
    <rPh sb="0" eb="2">
      <t>フリコミ</t>
    </rPh>
    <rPh sb="3" eb="5">
      <t>テスウ</t>
    </rPh>
    <rPh sb="5" eb="6">
      <t>リョウ</t>
    </rPh>
    <rPh sb="6" eb="8">
      <t>フタン</t>
    </rPh>
    <phoneticPr fontId="2"/>
  </si>
  <si>
    <t>0：当方負担　1：先方負担</t>
    <rPh sb="2" eb="4">
      <t>トウホウ</t>
    </rPh>
    <rPh sb="4" eb="6">
      <t>フタン</t>
    </rPh>
    <rPh sb="9" eb="11">
      <t>センポウ</t>
    </rPh>
    <rPh sb="11" eb="13">
      <t>フタン</t>
    </rPh>
    <phoneticPr fontId="2"/>
  </si>
  <si>
    <t>振込-先方負担最低支払金額</t>
    <rPh sb="3" eb="5">
      <t>センポウ</t>
    </rPh>
    <rPh sb="5" eb="7">
      <t>フタン</t>
    </rPh>
    <rPh sb="7" eb="9">
      <t>サイテイ</t>
    </rPh>
    <rPh sb="9" eb="11">
      <t>シハライ</t>
    </rPh>
    <rPh sb="11" eb="13">
      <t>キンガク</t>
    </rPh>
    <phoneticPr fontId="2"/>
  </si>
  <si>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2"/>
  </si>
  <si>
    <t>利用者番号</t>
  </si>
  <si>
    <t>AP2015304</t>
  </si>
  <si>
    <t>大文字英数字</t>
    <rPh sb="0" eb="3">
      <t>オオモジ</t>
    </rPh>
    <rPh sb="3" eb="6">
      <t>エイスウジ</t>
    </rPh>
    <phoneticPr fontId="60"/>
  </si>
  <si>
    <t>この項目は、『債務奉行クラウド』をご利用の場合に受け入れできます。</t>
    <rPh sb="7" eb="11">
      <t>サイムブギョウ</t>
    </rPh>
    <phoneticPr fontId="5"/>
  </si>
  <si>
    <t>AP2015305</t>
  </si>
  <si>
    <t>0：当方負担　1：先方負担
新規データとして空白データを受け入れた場合は、「0：当方負担」が設定されます。</t>
    <rPh sb="2" eb="4">
      <t>トウホウ</t>
    </rPh>
    <rPh sb="4" eb="6">
      <t>フタン</t>
    </rPh>
    <rPh sb="9" eb="11">
      <t>センポウ</t>
    </rPh>
    <rPh sb="11" eb="13">
      <t>フタン</t>
    </rPh>
    <phoneticPr fontId="49"/>
  </si>
  <si>
    <t>形式は、表紙の「金額・数量の形式」参照
この項目は、手数料負担が「1：先方負担」の場合に受け入れできます。</t>
    <rPh sb="22" eb="24">
      <t>コウモク</t>
    </rPh>
    <rPh sb="26" eb="29">
      <t>テスウリョウ</t>
    </rPh>
    <rPh sb="29" eb="31">
      <t>フタン</t>
    </rPh>
    <rPh sb="35" eb="37">
      <t>センポウ</t>
    </rPh>
    <rPh sb="37" eb="39">
      <t>フタン</t>
    </rPh>
    <rPh sb="41" eb="43">
      <t>バアイ</t>
    </rPh>
    <phoneticPr fontId="49"/>
  </si>
  <si>
    <t>主振込先</t>
    <rPh sb="0" eb="1">
      <t>シュ</t>
    </rPh>
    <rPh sb="1" eb="4">
      <t>フリコミサキ</t>
    </rPh>
    <phoneticPr fontId="2"/>
  </si>
  <si>
    <t>1：振込先１　2：振込先２　3：振込先３　4：振込先４　5：振込先５　6：振込先　
7：振込先７　8：振込先８　9：振込先９　10：振込先10</t>
  </si>
  <si>
    <t>主振込先（電子記録債務）</t>
    <rPh sb="7" eb="9">
      <t>キロク</t>
    </rPh>
    <phoneticPr fontId="57"/>
  </si>
  <si>
    <t>AP2015308</t>
  </si>
  <si>
    <t>預金種目</t>
    <rPh sb="0" eb="2">
      <t>ヨキン</t>
    </rPh>
    <rPh sb="2" eb="4">
      <t>シュモク</t>
    </rPh>
    <phoneticPr fontId="2"/>
  </si>
  <si>
    <t>口座番号</t>
    <rPh sb="0" eb="2">
      <t>コウザ</t>
    </rPh>
    <rPh sb="2" eb="4">
      <t>バンゴウ</t>
    </rPh>
    <phoneticPr fontId="2"/>
  </si>
  <si>
    <t>7</t>
  </si>
  <si>
    <t>口座名義</t>
    <rPh sb="0" eb="2">
      <t>コウザ</t>
    </rPh>
    <rPh sb="2" eb="4">
      <t>メイギ</t>
    </rPh>
    <phoneticPr fontId="2"/>
  </si>
  <si>
    <t>口座名義カナ</t>
    <rPh sb="0" eb="2">
      <t>コウザ</t>
    </rPh>
    <rPh sb="2" eb="4">
      <t>メイギ</t>
    </rPh>
    <phoneticPr fontId="2"/>
  </si>
  <si>
    <t>手数料計算</t>
    <rPh sb="0" eb="2">
      <t>テスウ</t>
    </rPh>
    <rPh sb="2" eb="3">
      <t>リョウ</t>
    </rPh>
    <rPh sb="3" eb="5">
      <t>ケイサン</t>
    </rPh>
    <phoneticPr fontId="57"/>
  </si>
  <si>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phoneticPr fontId="5"/>
  </si>
  <si>
    <t>定額料金</t>
    <rPh sb="0" eb="2">
      <t>テイガク</t>
    </rPh>
    <rPh sb="2" eb="4">
      <t>リョウキン</t>
    </rPh>
    <phoneticPr fontId="2"/>
  </si>
  <si>
    <t>手数料計算</t>
    <rPh sb="0" eb="2">
      <t>テスウ</t>
    </rPh>
    <rPh sb="2" eb="3">
      <t>リョウ</t>
    </rPh>
    <rPh sb="3" eb="5">
      <t>ケイサン</t>
    </rPh>
    <phoneticPr fontId="2"/>
  </si>
  <si>
    <t>前払科目コード</t>
    <rPh sb="0" eb="2">
      <t>マエバライ</t>
    </rPh>
    <rPh sb="2" eb="4">
      <t>カモク</t>
    </rPh>
    <phoneticPr fontId="2"/>
  </si>
  <si>
    <t>前払補助科目コード</t>
    <rPh sb="0" eb="2">
      <t>マエバライ</t>
    </rPh>
    <rPh sb="2" eb="4">
      <t>ホジョ</t>
    </rPh>
    <rPh sb="4" eb="6">
      <t>カモク</t>
    </rPh>
    <phoneticPr fontId="2"/>
  </si>
  <si>
    <t>仮払科目コード</t>
    <rPh sb="0" eb="2">
      <t>カリバライ</t>
    </rPh>
    <rPh sb="2" eb="4">
      <t>カモク</t>
    </rPh>
    <phoneticPr fontId="2"/>
  </si>
  <si>
    <t>仮払補助科目コード</t>
    <rPh sb="0" eb="2">
      <t>カリバライ</t>
    </rPh>
    <rPh sb="2" eb="4">
      <t>ホジョ</t>
    </rPh>
    <rPh sb="4" eb="6">
      <t>カモク</t>
    </rPh>
    <phoneticPr fontId="2"/>
  </si>
  <si>
    <t>支払通知書フォーム</t>
    <rPh sb="0" eb="2">
      <t>シハライ</t>
    </rPh>
    <rPh sb="2" eb="5">
      <t>ツウチショ</t>
    </rPh>
    <phoneticPr fontId="42"/>
  </si>
  <si>
    <t>支払通知書差出名</t>
    <phoneticPr fontId="5"/>
  </si>
  <si>
    <t>AP2016311</t>
    <phoneticPr fontId="5"/>
  </si>
  <si>
    <t>【決済】</t>
    <phoneticPr fontId="18"/>
  </si>
  <si>
    <t>　『債務奉行クラウド』をご利用の場合に受け入れできます。</t>
    <rPh sb="2" eb="6">
      <t>サイムブギョウ</t>
    </rPh>
    <phoneticPr fontId="18"/>
  </si>
  <si>
    <t>0：月日指定　2：日指定
新規データとして空白データを受け入れた場合は、「0：月日指定」が設定されます。</t>
    <rPh sb="2" eb="4">
      <t>ツキヒ</t>
    </rPh>
    <rPh sb="4" eb="6">
      <t>シテイ</t>
    </rPh>
    <rPh sb="9" eb="10">
      <t>ニチ</t>
    </rPh>
    <rPh sb="10" eb="12">
      <t>シテイ</t>
    </rPh>
    <phoneticPr fontId="60"/>
  </si>
  <si>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60"/>
  </si>
  <si>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60"/>
  </si>
  <si>
    <t>0：月日指定　2：日指定
この項目は、「決済区分額」が「1」以上の場合に受け入れできます。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60"/>
  </si>
  <si>
    <t>0：当月　１～98：ヵ月後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60"/>
  </si>
  <si>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60"/>
  </si>
  <si>
    <t>AP2016408</t>
    <phoneticPr fontId="5"/>
  </si>
  <si>
    <t>形式は、表紙の「金額・数量の形式」参照</t>
    <phoneticPr fontId="60"/>
  </si>
  <si>
    <t>0：郵送　1：メール配信　2:郵送代行
新規データとして空白データを受け入れた場合は、「１：メール配信」が設定されます。
この項目は、『奉行Edge 発行請求書DXクラウド』をご利用の場合に受け入れできます。
「2：郵送代行」は、『郵送代行オプション』をご利用の場合に受け入れできます。</t>
    <rPh sb="2" eb="4">
      <t>ユウソウ</t>
    </rPh>
    <rPh sb="10" eb="12">
      <t>ハイシン</t>
    </rPh>
    <rPh sb="15" eb="17">
      <t>ユウソウ</t>
    </rPh>
    <rPh sb="17" eb="19">
      <t>ダイコウ</t>
    </rPh>
    <rPh sb="49" eb="51">
      <t>ハイシン</t>
    </rPh>
    <rPh sb="75" eb="77">
      <t>ハッコウ</t>
    </rPh>
    <rPh sb="77" eb="80">
      <t>セイキュウショ</t>
    </rPh>
    <phoneticPr fontId="0"/>
  </si>
  <si>
    <t>この項目は、以下のすべての条件に該当する場合に受け入れできます。
・『奉行Edge 発行請求書DXクラウド』をご利用の場合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5"/>
  </si>
  <si>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</si>
  <si>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phoneticPr fontId="5"/>
  </si>
  <si>
    <t>この項目は、以下のすべての条件に該当する場合に受け入れできます。
・『奉行Edge 発行請求書DXクラウド』をご利用の場合
・「送付方法」が「1：メール配信」
・配信先コードと仕入先コードが同じ</t>
    <phoneticPr fontId="5"/>
  </si>
  <si>
    <t>この項目は、以下のすべての条件に該当する場合に受け入れできます。
・『奉行Edge 発行請求書DXクラウド』をご利用の場合
・「送付方法」が「1：メール配信」
・配信先コードと仕入先コードが同じ
・Webサービス未連携</t>
    <rPh sb="106" eb="107">
      <t>ミ</t>
    </rPh>
    <rPh sb="107" eb="109">
      <t>レンケイ</t>
    </rPh>
    <phoneticPr fontId="0"/>
  </si>
  <si>
    <t>仕入／精算先区分コード</t>
    <rPh sb="0" eb="2">
      <t>シイレ</t>
    </rPh>
    <rPh sb="3" eb="5">
      <t>セイサン</t>
    </rPh>
    <rPh sb="5" eb="6">
      <t>サキ</t>
    </rPh>
    <rPh sb="6" eb="8">
      <t>クブン</t>
    </rPh>
    <phoneticPr fontId="2"/>
  </si>
  <si>
    <t>仕入／精算先区分名</t>
    <rPh sb="0" eb="2">
      <t>シイレ</t>
    </rPh>
    <rPh sb="3" eb="5">
      <t>セイサン</t>
    </rPh>
    <rPh sb="5" eb="6">
      <t>サキ</t>
    </rPh>
    <rPh sb="6" eb="8">
      <t>クブン</t>
    </rPh>
    <rPh sb="8" eb="9">
      <t>メイ</t>
    </rPh>
    <phoneticPr fontId="2"/>
  </si>
  <si>
    <t>区切</t>
    <rPh sb="0" eb="2">
      <t>クギ</t>
    </rPh>
    <phoneticPr fontId="18"/>
  </si>
  <si>
    <t>各伝票の１明細目に「*」を必ず付けます。</t>
  </si>
  <si>
    <t>【ヘッダー情報】</t>
    <rPh sb="5" eb="7">
      <t>ジョウホウ</t>
    </rPh>
    <phoneticPr fontId="18"/>
  </si>
  <si>
    <t>取引伝票区分コード</t>
    <rPh sb="0" eb="6">
      <t>トリヒキデンピョウクブン</t>
    </rPh>
    <phoneticPr fontId="18"/>
  </si>
  <si>
    <t>4</t>
    <phoneticPr fontId="5"/>
  </si>
  <si>
    <t>債権日付</t>
    <rPh sb="0" eb="2">
      <t>サイケン</t>
    </rPh>
    <rPh sb="2" eb="4">
      <t>ヒヅケ</t>
    </rPh>
    <phoneticPr fontId="18"/>
  </si>
  <si>
    <t>11</t>
  </si>
  <si>
    <t>形式は、表紙の「日付の形式」参照</t>
  </si>
  <si>
    <t>伝票No.</t>
    <rPh sb="0" eb="2">
      <t>デンピョウ</t>
    </rPh>
    <phoneticPr fontId="18"/>
  </si>
  <si>
    <t>6～15</t>
  </si>
  <si>
    <t>桁数は、設定（メインメニュー右上にある[設定]アイコンから[運用設定]メニューの[基本]ページ）によって異なります。
詳細は、表紙の「伝票の伝票No.」参照</t>
    <phoneticPr fontId="5"/>
  </si>
  <si>
    <t>1～20</t>
  </si>
  <si>
    <t>消費税計算</t>
  </si>
  <si>
    <t>1～15</t>
  </si>
  <si>
    <t>この項目は、『奉行V ERPクラウド』をご利用の場合に指定できます。</t>
  </si>
  <si>
    <t>4～10</t>
  </si>
  <si>
    <t>大文字英字</t>
    <phoneticPr fontId="5"/>
  </si>
  <si>
    <t>16</t>
  </si>
  <si>
    <t>債権部門コード</t>
    <rPh sb="0" eb="2">
      <t>サイケン</t>
    </rPh>
    <rPh sb="2" eb="4">
      <t>ブモン</t>
    </rPh>
    <phoneticPr fontId="18"/>
  </si>
  <si>
    <t>債権セグメント１コード</t>
    <rPh sb="0" eb="2">
      <t>サイケン</t>
    </rPh>
    <phoneticPr fontId="18"/>
  </si>
  <si>
    <t>債権セグメント２コード</t>
    <rPh sb="0" eb="2">
      <t>サイケン</t>
    </rPh>
    <phoneticPr fontId="18"/>
  </si>
  <si>
    <t>債権プロジェクトコード</t>
    <rPh sb="0" eb="2">
      <t>サイケン</t>
    </rPh>
    <phoneticPr fontId="18"/>
  </si>
  <si>
    <t>仕訳伝票作成対象</t>
    <rPh sb="0" eb="2">
      <t>シワケ</t>
    </rPh>
    <rPh sb="2" eb="4">
      <t>デンピョウ</t>
    </rPh>
    <rPh sb="4" eb="6">
      <t>サクセイ</t>
    </rPh>
    <rPh sb="6" eb="8">
      <t>タイショウ</t>
    </rPh>
    <phoneticPr fontId="2"/>
  </si>
  <si>
    <t>６～15</t>
  </si>
  <si>
    <t>16</t>
    <phoneticPr fontId="5"/>
  </si>
  <si>
    <t>【証憑】</t>
    <rPh sb="1" eb="3">
      <t>ショウヒョウ</t>
    </rPh>
    <phoneticPr fontId="18"/>
  </si>
  <si>
    <t>証憑No.１</t>
    <rPh sb="0" eb="2">
      <t>ショウヒョウ</t>
    </rPh>
    <phoneticPr fontId="18"/>
  </si>
  <si>
    <t>証憑ファイルパス１</t>
    <rPh sb="0" eb="2">
      <t>ショウヒョウ</t>
    </rPh>
    <phoneticPr fontId="18"/>
  </si>
  <si>
    <t>2083</t>
  </si>
  <si>
    <t>証憑ファイル名１</t>
    <rPh sb="0" eb="2">
      <t>ショウヒョウ</t>
    </rPh>
    <rPh sb="6" eb="7">
      <t>メイ</t>
    </rPh>
    <phoneticPr fontId="18"/>
  </si>
  <si>
    <t>証憑ファイルキー１</t>
    <rPh sb="0" eb="2">
      <t>ショウヒョウ</t>
    </rPh>
    <phoneticPr fontId="2"/>
  </si>
  <si>
    <t>32</t>
  </si>
  <si>
    <t>証憑ID１</t>
    <rPh sb="0" eb="2">
      <t>ショウヒョウ</t>
    </rPh>
    <phoneticPr fontId="52"/>
  </si>
  <si>
    <t>証憑No.２</t>
    <rPh sb="0" eb="2">
      <t>ショウヒョウ</t>
    </rPh>
    <phoneticPr fontId="18"/>
  </si>
  <si>
    <t>「証憑No.１」「証憑ファイルパス１」「証憑ファイルキー１」のいずれも指定されていない場合は、１つ目の証憑として受け入れられます。</t>
    <rPh sb="1" eb="3">
      <t>ショウヒョウ</t>
    </rPh>
    <rPh sb="9" eb="11">
      <t>ショウヒョウ</t>
    </rPh>
    <rPh sb="20" eb="22">
      <t>ショウヒョウ</t>
    </rPh>
    <rPh sb="35" eb="37">
      <t>シテイ</t>
    </rPh>
    <phoneticPr fontId="2"/>
  </si>
  <si>
    <t>証憑ファイルパス２</t>
    <rPh sb="0" eb="2">
      <t>ショウヒョウ</t>
    </rPh>
    <phoneticPr fontId="18"/>
  </si>
  <si>
    <t>証憑ファイル名２</t>
    <rPh sb="0" eb="2">
      <t>ショウヒョウ</t>
    </rPh>
    <rPh sb="6" eb="7">
      <t>メイ</t>
    </rPh>
    <phoneticPr fontId="18"/>
  </si>
  <si>
    <t>証憑ファイルキー２</t>
    <rPh sb="0" eb="2">
      <t>ショウヒョウ</t>
    </rPh>
    <phoneticPr fontId="2"/>
  </si>
  <si>
    <t>証憑ID２</t>
    <rPh sb="0" eb="2">
      <t>ショウヒョウ</t>
    </rPh>
    <phoneticPr fontId="52"/>
  </si>
  <si>
    <t>証憑No.３</t>
    <rPh sb="0" eb="2">
      <t>ショウヒョウ</t>
    </rPh>
    <phoneticPr fontId="18"/>
  </si>
  <si>
    <t>「証憑No.２」「証憑ファイルパス２」「証憑ファイルキー２」のいずれも指定されていない場合は、２つ目の証憑として受け入れられます。</t>
    <rPh sb="1" eb="3">
      <t>ショウヒョウ</t>
    </rPh>
    <rPh sb="9" eb="11">
      <t>ショウヒョウ</t>
    </rPh>
    <rPh sb="20" eb="22">
      <t>ショウヒョウ</t>
    </rPh>
    <rPh sb="35" eb="37">
      <t>シテイ</t>
    </rPh>
    <phoneticPr fontId="2"/>
  </si>
  <si>
    <t>証憑ファイルパス３</t>
    <rPh sb="0" eb="2">
      <t>ショウヒョウ</t>
    </rPh>
    <phoneticPr fontId="18"/>
  </si>
  <si>
    <t>証憑ファイル名３</t>
    <rPh sb="0" eb="2">
      <t>ショウヒョウ</t>
    </rPh>
    <rPh sb="6" eb="7">
      <t>メイ</t>
    </rPh>
    <phoneticPr fontId="18"/>
  </si>
  <si>
    <t>証憑ファイルキー３</t>
    <rPh sb="0" eb="2">
      <t>ショウヒョウ</t>
    </rPh>
    <phoneticPr fontId="2"/>
  </si>
  <si>
    <t>証憑ID３</t>
    <rPh sb="0" eb="2">
      <t>ショウヒョウ</t>
    </rPh>
    <phoneticPr fontId="52"/>
  </si>
  <si>
    <t>証憑No.４</t>
    <rPh sb="0" eb="2">
      <t>ショウヒョウ</t>
    </rPh>
    <phoneticPr fontId="18"/>
  </si>
  <si>
    <t>「証憑No.３」「証憑ファイルパス３」「証憑ファイルキー３」のいずれも指定されていない場合は、３つ目の証憑として受け入れられます。</t>
    <rPh sb="1" eb="3">
      <t>ショウヒョウ</t>
    </rPh>
    <rPh sb="9" eb="11">
      <t>ショウヒョウ</t>
    </rPh>
    <rPh sb="20" eb="22">
      <t>ショウヒョウ</t>
    </rPh>
    <rPh sb="35" eb="37">
      <t>シテイ</t>
    </rPh>
    <phoneticPr fontId="2"/>
  </si>
  <si>
    <t>証憑ファイルパス４</t>
    <rPh sb="0" eb="2">
      <t>ショウヒョウ</t>
    </rPh>
    <phoneticPr fontId="18"/>
  </si>
  <si>
    <t>証憑ファイル名４</t>
    <rPh sb="0" eb="2">
      <t>ショウヒョウ</t>
    </rPh>
    <rPh sb="6" eb="7">
      <t>メイ</t>
    </rPh>
    <phoneticPr fontId="18"/>
  </si>
  <si>
    <t>証憑ファイルキー４</t>
    <rPh sb="0" eb="2">
      <t>ショウヒョウ</t>
    </rPh>
    <phoneticPr fontId="2"/>
  </si>
  <si>
    <t>証憑ID４</t>
    <rPh sb="0" eb="2">
      <t>ショウヒョウ</t>
    </rPh>
    <phoneticPr fontId="52"/>
  </si>
  <si>
    <t>証憑No.５</t>
    <rPh sb="0" eb="2">
      <t>ショウヒョウ</t>
    </rPh>
    <phoneticPr fontId="18"/>
  </si>
  <si>
    <t>「証憑No.４」「証憑ファイルパス４」「証憑ファイルキー４」のいずれも指定されていない場合は、４つ目の証憑として受け入れられます。</t>
    <rPh sb="1" eb="3">
      <t>ショウヒョウ</t>
    </rPh>
    <rPh sb="9" eb="11">
      <t>ショウヒョウ</t>
    </rPh>
    <rPh sb="20" eb="22">
      <t>ショウヒョウ</t>
    </rPh>
    <rPh sb="35" eb="37">
      <t>シテイ</t>
    </rPh>
    <phoneticPr fontId="2"/>
  </si>
  <si>
    <t>証憑ファイルパス５</t>
    <rPh sb="0" eb="2">
      <t>ショウヒョウ</t>
    </rPh>
    <phoneticPr fontId="18"/>
  </si>
  <si>
    <t>証憑ファイル名５</t>
    <rPh sb="0" eb="2">
      <t>ショウヒョウ</t>
    </rPh>
    <rPh sb="6" eb="7">
      <t>メイ</t>
    </rPh>
    <phoneticPr fontId="18"/>
  </si>
  <si>
    <t>証憑ファイルキー５</t>
    <rPh sb="0" eb="2">
      <t>ショウヒョウ</t>
    </rPh>
    <phoneticPr fontId="2"/>
  </si>
  <si>
    <t>証憑ID５</t>
    <rPh sb="0" eb="2">
      <t>ショウヒョウ</t>
    </rPh>
    <phoneticPr fontId="52"/>
  </si>
  <si>
    <t>【明細共通情報】</t>
    <rPh sb="3" eb="5">
      <t>キョウツウ</t>
    </rPh>
    <phoneticPr fontId="18"/>
  </si>
  <si>
    <t>明細行番号</t>
    <rPh sb="0" eb="2">
      <t>メイサイ</t>
    </rPh>
    <rPh sb="2" eb="3">
      <t>ギョウ</t>
    </rPh>
    <rPh sb="3" eb="5">
      <t>バンゴウ</t>
    </rPh>
    <phoneticPr fontId="18"/>
  </si>
  <si>
    <t>任意項目コード</t>
  </si>
  <si>
    <t>1～40</t>
  </si>
  <si>
    <t>200</t>
    <phoneticPr fontId="5"/>
  </si>
  <si>
    <t>60</t>
    <phoneticPr fontId="5"/>
  </si>
  <si>
    <t>【控除情報】</t>
    <rPh sb="1" eb="3">
      <t>コウジョ</t>
    </rPh>
    <rPh sb="3" eb="5">
      <t>ジョウホウ</t>
    </rPh>
    <phoneticPr fontId="18"/>
  </si>
  <si>
    <t>控除明細ID</t>
    <rPh sb="2" eb="4">
      <t>メイサイ</t>
    </rPh>
    <phoneticPr fontId="52"/>
  </si>
  <si>
    <t>控除行番号</t>
    <rPh sb="0" eb="2">
      <t>コウジョ</t>
    </rPh>
    <rPh sb="2" eb="3">
      <t>ギョウ</t>
    </rPh>
    <rPh sb="3" eb="5">
      <t>バンゴウ</t>
    </rPh>
    <phoneticPr fontId="18"/>
  </si>
  <si>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</si>
  <si>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</si>
  <si>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【付箋情報】</t>
    <rPh sb="1" eb="3">
      <t>フセン</t>
    </rPh>
    <rPh sb="3" eb="5">
      <t>ジョウホウ</t>
    </rPh>
    <phoneticPr fontId="18"/>
  </si>
  <si>
    <t>付箋色</t>
  </si>
  <si>
    <t>付箋メモ</t>
  </si>
  <si>
    <t>400</t>
  </si>
  <si>
    <t>　　　「振替元No.」</t>
  </si>
  <si>
    <t>区切</t>
    <rPh sb="0" eb="2">
      <t>クギ</t>
    </rPh>
    <phoneticPr fontId="6"/>
  </si>
  <si>
    <t>必須</t>
    <rPh sb="0" eb="2">
      <t>ヒッス</t>
    </rPh>
    <phoneticPr fontId="34"/>
  </si>
  <si>
    <t>文字</t>
    <rPh sb="0" eb="2">
      <t>モジ</t>
    </rPh>
    <phoneticPr fontId="34"/>
  </si>
  <si>
    <t>英数カナ</t>
    <rPh sb="0" eb="2">
      <t>エイスウ</t>
    </rPh>
    <phoneticPr fontId="64"/>
  </si>
  <si>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2"/>
  </si>
  <si>
    <t>数字</t>
    <rPh sb="0" eb="2">
      <t>スウジ</t>
    </rPh>
    <phoneticPr fontId="66"/>
  </si>
  <si>
    <t>0：新規　1：削除
空白で受け入れた場合は、「0：新規」で受け入れられます。</t>
    <rPh sb="2" eb="4">
      <t>シンキ</t>
    </rPh>
    <rPh sb="7" eb="9">
      <t>サクジョ</t>
    </rPh>
    <rPh sb="10" eb="12">
      <t>クウハク</t>
    </rPh>
    <rPh sb="13" eb="14">
      <t>ウ</t>
    </rPh>
    <rPh sb="15" eb="16">
      <t>イ</t>
    </rPh>
    <rPh sb="18" eb="20">
      <t>バアイ</t>
    </rPh>
    <rPh sb="29" eb="30">
      <t>ウ</t>
    </rPh>
    <rPh sb="31" eb="32">
      <t>イ</t>
    </rPh>
    <phoneticPr fontId="0"/>
  </si>
  <si>
    <t>更新対象の伝票の伝票No.を設定します。
※該当の伝票が複数検索された場合は、削除できません。
【必須になる条件】
・処理区分が「1：削除」の場合</t>
    <rPh sb="0" eb="2">
      <t>コウシン</t>
    </rPh>
    <rPh sb="2" eb="4">
      <t>タイショウ</t>
    </rPh>
    <rPh sb="5" eb="7">
      <t>デンピョウ</t>
    </rPh>
    <phoneticPr fontId="0"/>
  </si>
  <si>
    <t>英数カナ</t>
    <rPh sb="0" eb="2">
      <t>エイスウ</t>
    </rPh>
    <phoneticPr fontId="34"/>
  </si>
  <si>
    <t>更新対象の伝票のＯＢＣｉＤを設定します。
※更新対象の伝票の検索条件に含めない場合は、必要ありません。
※該当の伝票が複数検索された場合は、削除できません。</t>
    <rPh sb="0" eb="2">
      <t>コウシン</t>
    </rPh>
    <rPh sb="2" eb="4">
      <t>タイショウ</t>
    </rPh>
    <rPh sb="22" eb="24">
      <t>コウシン</t>
    </rPh>
    <rPh sb="24" eb="26">
      <t>タイショウ</t>
    </rPh>
    <rPh sb="27" eb="29">
      <t>デン</t>
    </rPh>
    <rPh sb="30" eb="32">
      <t>ケンサク</t>
    </rPh>
    <rPh sb="32" eb="34">
      <t>ジョウケン</t>
    </rPh>
    <rPh sb="35" eb="36">
      <t>フク</t>
    </rPh>
    <rPh sb="39" eb="41">
      <t>バアイ</t>
    </rPh>
    <rPh sb="43" eb="45">
      <t>ヒツヨウ</t>
    </rPh>
    <rPh sb="53" eb="55">
      <t>ガイトウ</t>
    </rPh>
    <rPh sb="56" eb="58">
      <t>デン</t>
    </rPh>
    <rPh sb="59" eb="61">
      <t>フクスウ</t>
    </rPh>
    <rPh sb="61" eb="63">
      <t>ケンサク</t>
    </rPh>
    <rPh sb="66" eb="68">
      <t>バアイ</t>
    </rPh>
    <rPh sb="70" eb="72">
      <t>サクジョ</t>
    </rPh>
    <phoneticPr fontId="0"/>
  </si>
  <si>
    <t>13</t>
    <phoneticPr fontId="5"/>
  </si>
  <si>
    <t>【明細情報】</t>
    <rPh sb="1" eb="3">
      <t>メイサイ</t>
    </rPh>
    <rPh sb="3" eb="5">
      <t>ジョウホウ</t>
    </rPh>
    <phoneticPr fontId="18"/>
  </si>
  <si>
    <t>消費税率種別</t>
    <phoneticPr fontId="5"/>
  </si>
  <si>
    <t>40</t>
    <phoneticPr fontId="5"/>
  </si>
  <si>
    <t>設定内容は、「税率10%」と同様です。</t>
    <phoneticPr fontId="5"/>
  </si>
  <si>
    <t>11</t>
    <phoneticPr fontId="5"/>
  </si>
  <si>
    <t>必須</t>
    <rPh sb="0" eb="2">
      <t>ヒッス</t>
    </rPh>
    <phoneticPr fontId="5"/>
  </si>
  <si>
    <t>このデータは、『債権奉行クラウド』をご利用の場合に受け入れできます。</t>
    <rPh sb="8" eb="12">
      <t>サイケンブギョウ</t>
    </rPh>
    <phoneticPr fontId="18"/>
  </si>
  <si>
    <t>AR3030000</t>
    <phoneticPr fontId="5"/>
  </si>
  <si>
    <t>取引伝票区分コード</t>
    <rPh sb="0" eb="2">
      <t>トリヒキ</t>
    </rPh>
    <rPh sb="2" eb="4">
      <t>デンピョウ</t>
    </rPh>
    <rPh sb="4" eb="6">
      <t>クブン</t>
    </rPh>
    <phoneticPr fontId="5"/>
  </si>
  <si>
    <t>AR3030014</t>
    <phoneticPr fontId="5"/>
  </si>
  <si>
    <t>相殺日付</t>
    <rPh sb="0" eb="2">
      <t>ソウサイ</t>
    </rPh>
    <rPh sb="2" eb="4">
      <t>ヒヅケ</t>
    </rPh>
    <phoneticPr fontId="18"/>
  </si>
  <si>
    <t>AR3030001</t>
    <phoneticPr fontId="5"/>
  </si>
  <si>
    <t>AR3030002</t>
    <phoneticPr fontId="5"/>
  </si>
  <si>
    <t>取引先コード</t>
    <rPh sb="0" eb="2">
      <t>トリヒキ</t>
    </rPh>
    <phoneticPr fontId="5"/>
  </si>
  <si>
    <t>AR3030003</t>
    <phoneticPr fontId="5"/>
  </si>
  <si>
    <t>〇</t>
    <phoneticPr fontId="5"/>
  </si>
  <si>
    <t>取引先事業所名</t>
    <rPh sb="0" eb="2">
      <t>トリヒキ</t>
    </rPh>
    <rPh sb="3" eb="7">
      <t>ジギョウショメイ</t>
    </rPh>
    <phoneticPr fontId="5"/>
  </si>
  <si>
    <t>AR3030004</t>
    <phoneticPr fontId="5"/>
  </si>
  <si>
    <t>AR3030005</t>
  </si>
  <si>
    <t>準必須</t>
    <rPh sb="0" eb="3">
      <t>ジュンヒッス</t>
    </rPh>
    <phoneticPr fontId="9"/>
  </si>
  <si>
    <t>【必須になる条件】
以下のすべての条件に該当する場合
・『外貨入力オプション』をご利用の場合
・外貨（メインメニュー右上にある[設定]アイコンから[運用設定]メニューの[基本]ページで設定）が「使用する」</t>
    <phoneticPr fontId="5"/>
  </si>
  <si>
    <t>AR3030015</t>
    <phoneticPr fontId="5"/>
  </si>
  <si>
    <t>この項目は、『商奉行クラウド』または『債権奉行ｉクラウド』の『Sシステム』または『債権奉行V ERPクラウド』をご利用の場合に指定できます。</t>
    <rPh sb="19" eb="21">
      <t>サイケン</t>
    </rPh>
    <rPh sb="21" eb="23">
      <t>ブギョウ</t>
    </rPh>
    <rPh sb="41" eb="43">
      <t>サイケン</t>
    </rPh>
    <rPh sb="43" eb="45">
      <t>ブギョウ</t>
    </rPh>
    <phoneticPr fontId="5"/>
  </si>
  <si>
    <t>入金伝票No</t>
    <rPh sb="0" eb="4">
      <t>ニュウキンデンピョウ</t>
    </rPh>
    <phoneticPr fontId="2"/>
  </si>
  <si>
    <t>AR3030006</t>
  </si>
  <si>
    <t>購入処理区分コード</t>
    <rPh sb="0" eb="6">
      <t>コウニュウショリクブン</t>
    </rPh>
    <phoneticPr fontId="5"/>
  </si>
  <si>
    <t>AR3030016</t>
    <phoneticPr fontId="5"/>
  </si>
  <si>
    <t>この項目は、『蔵奉行クラウド』または『債務奉行ｉクラウド』の『Sシステム』または『債務奉行V ERPクラウド』をご利用の場合に指定できます。</t>
    <rPh sb="7" eb="8">
      <t>クラ</t>
    </rPh>
    <rPh sb="19" eb="21">
      <t>サイム</t>
    </rPh>
    <rPh sb="41" eb="43">
      <t>サイム</t>
    </rPh>
    <phoneticPr fontId="5"/>
  </si>
  <si>
    <t>支払伝票No</t>
    <rPh sb="0" eb="4">
      <t>シハライデンピョウ</t>
    </rPh>
    <phoneticPr fontId="5"/>
  </si>
  <si>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</si>
  <si>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</si>
  <si>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</si>
  <si>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</si>
  <si>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AR3030009</t>
  </si>
  <si>
    <t>AR3030010</t>
  </si>
  <si>
    <t>AR3030011</t>
  </si>
  <si>
    <t>AR3030012</t>
  </si>
  <si>
    <t>AR3030013</t>
  </si>
  <si>
    <t>０：承認済　１：承認中　２：未承認　３：否認
この項目は、以下のいずれかの条件に該当する場合に出力できます。
・相殺伝票の承認フロー（メインメニュー右上にある[設定]アイコンから[運用設定]メニューの[承認フロー]ページで設定）が「使用する」</t>
    <rPh sb="56" eb="58">
      <t>ソウサイ</t>
    </rPh>
    <phoneticPr fontId="5"/>
  </si>
  <si>
    <t>【証憑】</t>
    <rPh sb="1" eb="3">
      <t>ショウヒョウ</t>
    </rPh>
    <phoneticPr fontId="2"/>
  </si>
  <si>
    <t>AR3031001</t>
    <phoneticPr fontId="5"/>
  </si>
  <si>
    <t>AR3031002</t>
    <phoneticPr fontId="5"/>
  </si>
  <si>
    <t>証憑ファイル名１</t>
    <rPh sb="0" eb="2">
      <t>ショウヒョウ</t>
    </rPh>
    <rPh sb="6" eb="7">
      <t>メイ</t>
    </rPh>
    <phoneticPr fontId="2"/>
  </si>
  <si>
    <t>AR3031003</t>
    <phoneticPr fontId="5"/>
  </si>
  <si>
    <t>AR3031004</t>
    <phoneticPr fontId="5"/>
  </si>
  <si>
    <t>受入時、証憑をアップロードする場合は、事前にアップロードした際に返却された fileKey をセットして受け入れます。
作成時、証憑がアップロードされている場合に出力されます。証憑をダウンロードする際に使用します。</t>
    <phoneticPr fontId="5"/>
  </si>
  <si>
    <t>AR3031011</t>
    <phoneticPr fontId="5"/>
  </si>
  <si>
    <t>AR3031012</t>
    <phoneticPr fontId="5"/>
  </si>
  <si>
    <t>証憑ファイル名２</t>
    <rPh sb="0" eb="2">
      <t>ショウヒョウ</t>
    </rPh>
    <rPh sb="6" eb="7">
      <t>メイ</t>
    </rPh>
    <phoneticPr fontId="2"/>
  </si>
  <si>
    <t>AR3031013</t>
    <phoneticPr fontId="5"/>
  </si>
  <si>
    <t>AR3031014</t>
    <phoneticPr fontId="5"/>
  </si>
  <si>
    <t>受入時、証憑をアップロードする場合は、事前にアップロードした際に返却された fileKey をセットして受け入れます。
「証憑No.１」「証憑ファイルパス１」「証憑ファイルキー１」のいずれも指定されていない場合は、１つ目の証憑として受け入れられます。
作成時、証憑がアップロードされている場合に出力されます。証憑をダウンロードする際に使用します。</t>
    <rPh sb="95" eb="97">
      <t>シテイ</t>
    </rPh>
    <phoneticPr fontId="18"/>
  </si>
  <si>
    <t>AR3031021</t>
    <phoneticPr fontId="5"/>
  </si>
  <si>
    <t>AR3031022</t>
    <phoneticPr fontId="5"/>
  </si>
  <si>
    <t>証憑ファイル名３</t>
    <rPh sb="0" eb="2">
      <t>ショウヒョウ</t>
    </rPh>
    <rPh sb="6" eb="7">
      <t>メイ</t>
    </rPh>
    <phoneticPr fontId="2"/>
  </si>
  <si>
    <t>AR3031023</t>
    <phoneticPr fontId="5"/>
  </si>
  <si>
    <t>AR3031024</t>
    <phoneticPr fontId="5"/>
  </si>
  <si>
    <t>受入時、証憑をアップロードする場合は、事前にアップロードした際に返却された fileKey をセットして受け入れます。
「証憑No.２」「証憑ファイルパス２」「証憑ファイルキー２」のいずれも指定されていない場合は、２つ目の証憑として受け入れられます。
作成時、証憑がアップロードされている場合に出力されます。証憑をダウンロードする際に使用します。</t>
    <rPh sb="95" eb="97">
      <t>シテイ</t>
    </rPh>
    <phoneticPr fontId="18"/>
  </si>
  <si>
    <t>AR3031031</t>
    <phoneticPr fontId="5"/>
  </si>
  <si>
    <t>AR3031032</t>
    <phoneticPr fontId="5"/>
  </si>
  <si>
    <t>証憑ファイル名４</t>
    <rPh sb="0" eb="2">
      <t>ショウヒョウ</t>
    </rPh>
    <rPh sb="6" eb="7">
      <t>メイ</t>
    </rPh>
    <phoneticPr fontId="2"/>
  </si>
  <si>
    <t>AR3031033</t>
    <phoneticPr fontId="5"/>
  </si>
  <si>
    <t>AR3031034</t>
    <phoneticPr fontId="5"/>
  </si>
  <si>
    <t>受入時、証憑をアップロードする場合は、事前にアップロードした際に返却された fileKey をセットして受け入れます。
「証憑No.３」「証憑ファイルパス３」「証憑ファイルキー３」のいずれも指定されていない場合は、３つ目の証憑として受け入れられます。
作成時、証憑がアップロードされている場合に出力されます。証憑をダウンロードする際に使用します。</t>
    <rPh sb="95" eb="97">
      <t>シテイ</t>
    </rPh>
    <phoneticPr fontId="18"/>
  </si>
  <si>
    <t>AR3031041</t>
    <phoneticPr fontId="5"/>
  </si>
  <si>
    <t>AR3031042</t>
    <phoneticPr fontId="5"/>
  </si>
  <si>
    <t>証憑ファイル名５</t>
    <rPh sb="0" eb="2">
      <t>ショウヒョウ</t>
    </rPh>
    <rPh sb="6" eb="7">
      <t>メイ</t>
    </rPh>
    <phoneticPr fontId="2"/>
  </si>
  <si>
    <t>AR3031043</t>
    <phoneticPr fontId="5"/>
  </si>
  <si>
    <t>AR3031044</t>
    <phoneticPr fontId="5"/>
  </si>
  <si>
    <t>受入時、証憑をアップロードする場合は、事前にアップロードした際に返却された fileKey をセットして受け入れます。
「証憑No.４」「証憑ファイルパス４」「証憑ファイルキー４」のいずれも指定されていない場合は、４つ目の証憑として受け入れられます。
作成時、証憑がアップロードされている場合に出力されます。証憑をダウンロードする際に使用します。</t>
    <rPh sb="80" eb="82">
      <t>ショウヒョウ</t>
    </rPh>
    <rPh sb="95" eb="97">
      <t>シテイ</t>
    </rPh>
    <phoneticPr fontId="2"/>
  </si>
  <si>
    <t>AR3010200</t>
    <phoneticPr fontId="5"/>
  </si>
  <si>
    <t>【債務情報】</t>
    <rPh sb="1" eb="3">
      <t>サイム</t>
    </rPh>
    <rPh sb="3" eb="5">
      <t>ジョウホウ</t>
    </rPh>
    <phoneticPr fontId="0"/>
  </si>
  <si>
    <t>債務No.</t>
    <phoneticPr fontId="5"/>
  </si>
  <si>
    <t>AR3030300</t>
    <phoneticPr fontId="5"/>
  </si>
  <si>
    <t>必須条件
・債務明細を消し込む場合
ただし、以下の場合は指定不要です。
・債務残高を消し込む場合</t>
    <rPh sb="6" eb="8">
      <t>サイム</t>
    </rPh>
    <rPh sb="37" eb="39">
      <t>サイム</t>
    </rPh>
    <phoneticPr fontId="5"/>
  </si>
  <si>
    <t>債務日付</t>
    <rPh sb="2" eb="4">
      <t>ヒヅケ</t>
    </rPh>
    <phoneticPr fontId="2"/>
  </si>
  <si>
    <t>AR3030301</t>
  </si>
  <si>
    <t>AR3030302</t>
  </si>
  <si>
    <t>債務伝票精算部門コード</t>
    <rPh sb="4" eb="6">
      <t>セイサン</t>
    </rPh>
    <rPh sb="6" eb="8">
      <t>ブモン</t>
    </rPh>
    <phoneticPr fontId="2"/>
  </si>
  <si>
    <t>AR3030303</t>
  </si>
  <si>
    <t>債務伝票精算先コード</t>
    <rPh sb="0" eb="2">
      <t>サイム</t>
    </rPh>
    <rPh sb="2" eb="4">
      <t>デンピョウ</t>
    </rPh>
    <rPh sb="4" eb="6">
      <t>セイサン</t>
    </rPh>
    <rPh sb="6" eb="7">
      <t>サキ</t>
    </rPh>
    <phoneticPr fontId="2"/>
  </si>
  <si>
    <t>AR3030304</t>
  </si>
  <si>
    <t>債務伝票精算先事業所</t>
    <rPh sb="0" eb="2">
      <t>サイム</t>
    </rPh>
    <rPh sb="4" eb="6">
      <t>セイサン</t>
    </rPh>
    <rPh sb="6" eb="7">
      <t>サキ</t>
    </rPh>
    <phoneticPr fontId="2"/>
  </si>
  <si>
    <t>AR3030305</t>
  </si>
  <si>
    <t>債務伝票精算先略称</t>
    <rPh sb="0" eb="2">
      <t>サイム</t>
    </rPh>
    <rPh sb="4" eb="6">
      <t>セイサン</t>
    </rPh>
    <rPh sb="6" eb="7">
      <t>サキ</t>
    </rPh>
    <phoneticPr fontId="2"/>
  </si>
  <si>
    <t>AR3030306</t>
  </si>
  <si>
    <t>仕入／精算先区分１（債務精算先区分１）</t>
    <rPh sb="6" eb="8">
      <t>クブン</t>
    </rPh>
    <rPh sb="10" eb="12">
      <t>サイム</t>
    </rPh>
    <rPh sb="15" eb="17">
      <t>クブン</t>
    </rPh>
    <phoneticPr fontId="18"/>
  </si>
  <si>
    <t>AR3030307</t>
  </si>
  <si>
    <t>仕入／精算先区分２（債務精算先区分２）</t>
    <rPh sb="6" eb="8">
      <t>クブン</t>
    </rPh>
    <rPh sb="15" eb="17">
      <t>クブン</t>
    </rPh>
    <phoneticPr fontId="18"/>
  </si>
  <si>
    <t>AR3030308</t>
  </si>
  <si>
    <t>仕入／精算先区分３（債務精算先区分３）</t>
    <rPh sb="6" eb="8">
      <t>クブン</t>
    </rPh>
    <rPh sb="15" eb="17">
      <t>クブン</t>
    </rPh>
    <phoneticPr fontId="18"/>
  </si>
  <si>
    <t>AR3030309</t>
  </si>
  <si>
    <t>仕入／精算先区分４（債務精算先区分４）</t>
    <rPh sb="6" eb="8">
      <t>クブン</t>
    </rPh>
    <rPh sb="15" eb="17">
      <t>クブン</t>
    </rPh>
    <phoneticPr fontId="18"/>
  </si>
  <si>
    <t>AR3030310</t>
  </si>
  <si>
    <t>仕入／精算先区分５（債務精算先区分５）</t>
    <rPh sb="6" eb="8">
      <t>クブン</t>
    </rPh>
    <rPh sb="15" eb="17">
      <t>クブン</t>
    </rPh>
    <phoneticPr fontId="18"/>
  </si>
  <si>
    <t>AR3030311</t>
  </si>
  <si>
    <t>仕入／精算先区分６（債務精算先区分６）</t>
    <rPh sb="6" eb="8">
      <t>クブン</t>
    </rPh>
    <rPh sb="15" eb="17">
      <t>クブン</t>
    </rPh>
    <phoneticPr fontId="18"/>
  </si>
  <si>
    <t>AR3030312</t>
    <phoneticPr fontId="5"/>
  </si>
  <si>
    <t>仕入／精算先区分７（債務精算先区分７）</t>
    <rPh sb="6" eb="8">
      <t>クブン</t>
    </rPh>
    <rPh sb="15" eb="17">
      <t>クブン</t>
    </rPh>
    <phoneticPr fontId="18"/>
  </si>
  <si>
    <t>仕入／精算先区分８（債務精算先区分８）</t>
    <rPh sb="6" eb="8">
      <t>クブン</t>
    </rPh>
    <rPh sb="15" eb="17">
      <t>クブン</t>
    </rPh>
    <phoneticPr fontId="18"/>
  </si>
  <si>
    <t>仕入／精算先区分９（債務精算先区分９）</t>
    <rPh sb="6" eb="8">
      <t>クブン</t>
    </rPh>
    <rPh sb="15" eb="17">
      <t>クブン</t>
    </rPh>
    <phoneticPr fontId="18"/>
  </si>
  <si>
    <t>仕入／精算先区分10（債務精算先区分10）</t>
    <rPh sb="6" eb="8">
      <t>クブン</t>
    </rPh>
    <rPh sb="16" eb="18">
      <t>クブン</t>
    </rPh>
    <phoneticPr fontId="18"/>
  </si>
  <si>
    <t>債務伝票明細行番号</t>
    <rPh sb="4" eb="6">
      <t>メイサイ</t>
    </rPh>
    <rPh sb="6" eb="9">
      <t>ギョウバンゴウ</t>
    </rPh>
    <phoneticPr fontId="2"/>
  </si>
  <si>
    <t>AR3030317</t>
    <phoneticPr fontId="5"/>
  </si>
  <si>
    <t>債務部門コード</t>
    <rPh sb="0" eb="2">
      <t>サイム</t>
    </rPh>
    <rPh sb="2" eb="4">
      <t>ブモン</t>
    </rPh>
    <phoneticPr fontId="2"/>
  </si>
  <si>
    <t>AR3030318</t>
  </si>
  <si>
    <t>債務セグメント１コード</t>
    <rPh sb="0" eb="2">
      <t>サイム</t>
    </rPh>
    <phoneticPr fontId="2"/>
  </si>
  <si>
    <t>AR3030319</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</si>
  <si>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</si>
  <si>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債務セグメント２コード</t>
    <rPh sb="0" eb="2">
      <t>サイム</t>
    </rPh>
    <phoneticPr fontId="2"/>
  </si>
  <si>
    <t>AR3030320</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</si>
  <si>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</si>
  <si>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債務プロジェクトコード</t>
    <rPh sb="0" eb="2">
      <t>サイム</t>
    </rPh>
    <phoneticPr fontId="2"/>
  </si>
  <si>
    <t>AR3030321</t>
  </si>
  <si>
    <t xml:space="preserve">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t>
    <phoneticPr fontId="18"/>
  </si>
  <si>
    <t>債務プロジェクト区分１</t>
    <rPh sb="0" eb="2">
      <t>サイム</t>
    </rPh>
    <phoneticPr fontId="5"/>
  </si>
  <si>
    <t>AR3030322</t>
  </si>
  <si>
    <t>債務プロジェクト区分２</t>
    <rPh sb="0" eb="2">
      <t>サイム</t>
    </rPh>
    <phoneticPr fontId="5"/>
  </si>
  <si>
    <t>AR3030323</t>
  </si>
  <si>
    <t>債務プロジェクト区分３</t>
    <rPh sb="0" eb="2">
      <t>サイム</t>
    </rPh>
    <phoneticPr fontId="5"/>
  </si>
  <si>
    <t>AR3030324</t>
  </si>
  <si>
    <t>債務プロジェクト区分４</t>
    <rPh sb="0" eb="2">
      <t>サイム</t>
    </rPh>
    <phoneticPr fontId="5"/>
  </si>
  <si>
    <t>AR3030325</t>
  </si>
  <si>
    <t>債務プロジェクト区分５</t>
    <rPh sb="0" eb="2">
      <t>サイム</t>
    </rPh>
    <phoneticPr fontId="5"/>
  </si>
  <si>
    <t>AR3030326</t>
  </si>
  <si>
    <t>AR3030327</t>
    <phoneticPr fontId="5"/>
  </si>
  <si>
    <t>債務工程/工種コード</t>
    <rPh sb="0" eb="2">
      <t>サイム</t>
    </rPh>
    <rPh sb="2" eb="4">
      <t>コウテイ</t>
    </rPh>
    <rPh sb="5" eb="7">
      <t>コウシュ</t>
    </rPh>
    <phoneticPr fontId="18"/>
  </si>
  <si>
    <t>AR3030332</t>
    <phoneticPr fontId="5"/>
  </si>
  <si>
    <t xml:space="preserve">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t>
    <phoneticPr fontId="18"/>
  </si>
  <si>
    <t>この項目は、以下のすべての条件に該当する場合に受け入れできます。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5"/>
  </si>
  <si>
    <t>AR3030333</t>
  </si>
  <si>
    <t>AR3030334</t>
  </si>
  <si>
    <t>債務消込額</t>
    <rPh sb="0" eb="2">
      <t>サイム</t>
    </rPh>
    <rPh sb="2" eb="4">
      <t>ケシコミ</t>
    </rPh>
    <rPh sb="4" eb="5">
      <t>ガク</t>
    </rPh>
    <phoneticPr fontId="18"/>
  </si>
  <si>
    <t>AR3030335</t>
  </si>
  <si>
    <t>マイナスも可
形式は、表紙の「数量・金額の形式」参照</t>
    <rPh sb="5" eb="6">
      <t>カ</t>
    </rPh>
    <phoneticPr fontId="36"/>
  </si>
  <si>
    <t>債務消込額（国内）</t>
    <rPh sb="0" eb="2">
      <t>サイム</t>
    </rPh>
    <rPh sb="2" eb="4">
      <t>ケシコミ</t>
    </rPh>
    <rPh sb="4" eb="5">
      <t>ガク</t>
    </rPh>
    <rPh sb="6" eb="8">
      <t>コクナイ</t>
    </rPh>
    <phoneticPr fontId="18"/>
  </si>
  <si>
    <t>AR3030336</t>
  </si>
  <si>
    <t>マイナスも可
形式は、表紙の「数量・金額の形式」参照</t>
    <phoneticPr fontId="5"/>
  </si>
  <si>
    <t>債務摘要</t>
    <rPh sb="0" eb="2">
      <t>サイム</t>
    </rPh>
    <rPh sb="2" eb="4">
      <t>テキヨウ</t>
    </rPh>
    <phoneticPr fontId="18"/>
  </si>
  <si>
    <t>AR3030337</t>
  </si>
  <si>
    <t>【債権情報】</t>
    <rPh sb="1" eb="3">
      <t>サイケン</t>
    </rPh>
    <rPh sb="3" eb="5">
      <t>ジョウホウ</t>
    </rPh>
    <phoneticPr fontId="0"/>
  </si>
  <si>
    <t>債権No.</t>
    <rPh sb="0" eb="2">
      <t>サイケン</t>
    </rPh>
    <phoneticPr fontId="18"/>
  </si>
  <si>
    <t>AR3030400</t>
    <phoneticPr fontId="5"/>
  </si>
  <si>
    <t>英数カナ</t>
    <rPh sb="0" eb="2">
      <t>エイスウ</t>
    </rPh>
    <phoneticPr fontId="37"/>
  </si>
  <si>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5"/>
  </si>
  <si>
    <t>AR3030401</t>
  </si>
  <si>
    <t>債権伝票ＯＢＣｉＤ</t>
    <rPh sb="0" eb="2">
      <t>サイケン</t>
    </rPh>
    <phoneticPr fontId="18"/>
  </si>
  <si>
    <t>AR3030402</t>
  </si>
  <si>
    <t>債権伝票請求部門コード</t>
    <rPh sb="0" eb="2">
      <t>サイケン</t>
    </rPh>
    <rPh sb="4" eb="6">
      <t>セイキュウ</t>
    </rPh>
    <rPh sb="6" eb="8">
      <t>ブモン</t>
    </rPh>
    <phoneticPr fontId="18"/>
  </si>
  <si>
    <t>AR3030403</t>
  </si>
  <si>
    <t>債権伝票請求先コード</t>
    <rPh sb="0" eb="2">
      <t>サイケン</t>
    </rPh>
    <rPh sb="2" eb="4">
      <t>デンピョウ</t>
    </rPh>
    <rPh sb="4" eb="6">
      <t>セイキュウ</t>
    </rPh>
    <rPh sb="6" eb="7">
      <t>サキ</t>
    </rPh>
    <phoneticPr fontId="2"/>
  </si>
  <si>
    <t>AR3030404</t>
  </si>
  <si>
    <t>債権伝票請求先事業所</t>
    <rPh sb="0" eb="2">
      <t>サイケン</t>
    </rPh>
    <rPh sb="4" eb="6">
      <t>セイキュウ</t>
    </rPh>
    <rPh sb="6" eb="7">
      <t>サキ</t>
    </rPh>
    <rPh sb="7" eb="10">
      <t>ジギョウショ</t>
    </rPh>
    <phoneticPr fontId="2"/>
  </si>
  <si>
    <t>AR3030405</t>
  </si>
  <si>
    <t>債権伝票請求先略称</t>
    <rPh sb="0" eb="2">
      <t>サイケン</t>
    </rPh>
    <rPh sb="4" eb="6">
      <t>セイキュウ</t>
    </rPh>
    <rPh sb="6" eb="7">
      <t>サキ</t>
    </rPh>
    <rPh sb="7" eb="9">
      <t>リャクショウ</t>
    </rPh>
    <phoneticPr fontId="2"/>
  </si>
  <si>
    <t>AR3030406</t>
  </si>
  <si>
    <t>得意／請求先区分１（債権請求先区分１）</t>
    <rPh sb="0" eb="2">
      <t>トクイ</t>
    </rPh>
    <rPh sb="3" eb="5">
      <t>セイキュウ</t>
    </rPh>
    <rPh sb="5" eb="6">
      <t>サキ</t>
    </rPh>
    <rPh sb="6" eb="8">
      <t>クブン</t>
    </rPh>
    <rPh sb="10" eb="12">
      <t>サイケン</t>
    </rPh>
    <rPh sb="15" eb="17">
      <t>クブン</t>
    </rPh>
    <phoneticPr fontId="18"/>
  </si>
  <si>
    <t>AR3030407</t>
  </si>
  <si>
    <t>得意／請求先区分２（債権請求先区分２）</t>
    <rPh sb="0" eb="2">
      <t>トクイ</t>
    </rPh>
    <rPh sb="3" eb="5">
      <t>セイキュウ</t>
    </rPh>
    <rPh sb="5" eb="6">
      <t>サキ</t>
    </rPh>
    <rPh sb="6" eb="8">
      <t>クブン</t>
    </rPh>
    <rPh sb="10" eb="12">
      <t>サイケン</t>
    </rPh>
    <rPh sb="15" eb="17">
      <t>クブン</t>
    </rPh>
    <phoneticPr fontId="18"/>
  </si>
  <si>
    <t>AR3030408</t>
  </si>
  <si>
    <t>得意／請求先区分３（債権請求先区分３）</t>
    <rPh sb="0" eb="2">
      <t>トクイ</t>
    </rPh>
    <rPh sb="3" eb="5">
      <t>セイキュウ</t>
    </rPh>
    <rPh sb="5" eb="6">
      <t>サキ</t>
    </rPh>
    <rPh sb="6" eb="8">
      <t>クブン</t>
    </rPh>
    <rPh sb="10" eb="12">
      <t>サイケン</t>
    </rPh>
    <rPh sb="15" eb="17">
      <t>クブン</t>
    </rPh>
    <phoneticPr fontId="18"/>
  </si>
  <si>
    <t>AR3030409</t>
  </si>
  <si>
    <t>得意／請求先区分４（債権請求先区分４）</t>
    <rPh sb="0" eb="2">
      <t>トクイ</t>
    </rPh>
    <rPh sb="3" eb="5">
      <t>セイキュウ</t>
    </rPh>
    <rPh sb="5" eb="6">
      <t>サキ</t>
    </rPh>
    <rPh sb="6" eb="8">
      <t>クブン</t>
    </rPh>
    <rPh sb="10" eb="12">
      <t>サイケン</t>
    </rPh>
    <rPh sb="15" eb="17">
      <t>クブン</t>
    </rPh>
    <phoneticPr fontId="18"/>
  </si>
  <si>
    <t>AR3030410</t>
  </si>
  <si>
    <t>得意／請求先区分５（債権請求先区分５）</t>
    <rPh sb="0" eb="2">
      <t>トクイ</t>
    </rPh>
    <rPh sb="3" eb="5">
      <t>セイキュウ</t>
    </rPh>
    <rPh sb="5" eb="6">
      <t>サキ</t>
    </rPh>
    <rPh sb="6" eb="8">
      <t>クブン</t>
    </rPh>
    <rPh sb="10" eb="12">
      <t>サイケン</t>
    </rPh>
    <rPh sb="15" eb="17">
      <t>クブン</t>
    </rPh>
    <phoneticPr fontId="18"/>
  </si>
  <si>
    <t>AR3030411</t>
  </si>
  <si>
    <t>得意／請求先区分６（債権請求先区分６）</t>
    <rPh sb="0" eb="2">
      <t>トクイ</t>
    </rPh>
    <rPh sb="3" eb="5">
      <t>セイキュウ</t>
    </rPh>
    <rPh sb="5" eb="6">
      <t>サキ</t>
    </rPh>
    <rPh sb="6" eb="8">
      <t>クブン</t>
    </rPh>
    <rPh sb="10" eb="12">
      <t>サイケン</t>
    </rPh>
    <rPh sb="15" eb="17">
      <t>クブン</t>
    </rPh>
    <phoneticPr fontId="18"/>
  </si>
  <si>
    <t>AR3030412</t>
    <phoneticPr fontId="5"/>
  </si>
  <si>
    <t>得意／請求先区分７（債権請求先区分７）</t>
    <rPh sb="0" eb="2">
      <t>トクイ</t>
    </rPh>
    <rPh sb="3" eb="5">
      <t>セイキュウ</t>
    </rPh>
    <rPh sb="5" eb="6">
      <t>サキ</t>
    </rPh>
    <rPh sb="6" eb="8">
      <t>クブン</t>
    </rPh>
    <rPh sb="10" eb="12">
      <t>サイケン</t>
    </rPh>
    <rPh sb="15" eb="17">
      <t>クブン</t>
    </rPh>
    <phoneticPr fontId="18"/>
  </si>
  <si>
    <t>得意／請求先区分８（債権請求先区分８）</t>
    <rPh sb="0" eb="2">
      <t>トクイ</t>
    </rPh>
    <rPh sb="3" eb="5">
      <t>セイキュウ</t>
    </rPh>
    <rPh sb="5" eb="6">
      <t>サキ</t>
    </rPh>
    <rPh sb="6" eb="8">
      <t>クブン</t>
    </rPh>
    <rPh sb="10" eb="12">
      <t>サイケン</t>
    </rPh>
    <rPh sb="15" eb="17">
      <t>クブン</t>
    </rPh>
    <phoneticPr fontId="18"/>
  </si>
  <si>
    <t>得意／請求先区分９（債権請求先区分９）</t>
    <rPh sb="0" eb="2">
      <t>トクイ</t>
    </rPh>
    <rPh sb="3" eb="5">
      <t>セイキュウ</t>
    </rPh>
    <rPh sb="5" eb="6">
      <t>サキ</t>
    </rPh>
    <rPh sb="6" eb="8">
      <t>クブン</t>
    </rPh>
    <rPh sb="10" eb="12">
      <t>サイケン</t>
    </rPh>
    <rPh sb="15" eb="17">
      <t>クブン</t>
    </rPh>
    <phoneticPr fontId="18"/>
  </si>
  <si>
    <t>得意／請求先区分10（債権請求先区分10）</t>
    <rPh sb="0" eb="2">
      <t>トクイ</t>
    </rPh>
    <rPh sb="3" eb="5">
      <t>セイキュウ</t>
    </rPh>
    <rPh sb="5" eb="6">
      <t>サキ</t>
    </rPh>
    <rPh sb="6" eb="8">
      <t>クブン</t>
    </rPh>
    <rPh sb="11" eb="13">
      <t>サイケン</t>
    </rPh>
    <rPh sb="16" eb="18">
      <t>クブン</t>
    </rPh>
    <phoneticPr fontId="18"/>
  </si>
  <si>
    <t>債権伝票明細行番号</t>
    <rPh sb="0" eb="2">
      <t>サイケン</t>
    </rPh>
    <rPh sb="4" eb="6">
      <t>メイサイ</t>
    </rPh>
    <rPh sb="6" eb="9">
      <t>ギョウバンゴウ</t>
    </rPh>
    <phoneticPr fontId="18"/>
  </si>
  <si>
    <t>AR3030417</t>
    <phoneticPr fontId="5"/>
  </si>
  <si>
    <t>AR3030418</t>
  </si>
  <si>
    <t>AR3030419</t>
  </si>
  <si>
    <t>AR3030420</t>
  </si>
  <si>
    <t>AR3030421</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</si>
  <si>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18"/>
  </si>
  <si>
    <t>債権プロジェクト区分１</t>
    <rPh sb="0" eb="2">
      <t>サイケン</t>
    </rPh>
    <phoneticPr fontId="5"/>
  </si>
  <si>
    <t>AR3030422</t>
  </si>
  <si>
    <t>債権プロジェクト区分２</t>
    <rPh sb="0" eb="2">
      <t>サイケン</t>
    </rPh>
    <phoneticPr fontId="5"/>
  </si>
  <si>
    <t>AR3030423</t>
  </si>
  <si>
    <t>債権プロジェクト区分３</t>
    <rPh sb="0" eb="2">
      <t>サイケン</t>
    </rPh>
    <phoneticPr fontId="5"/>
  </si>
  <si>
    <t>AR3030424</t>
  </si>
  <si>
    <t>債権プロジェクト区分４</t>
    <rPh sb="0" eb="2">
      <t>サイケン</t>
    </rPh>
    <phoneticPr fontId="5"/>
  </si>
  <si>
    <t>AR3030425</t>
  </si>
  <si>
    <t>債権プロジェクト区分５</t>
    <rPh sb="0" eb="2">
      <t>サイケン</t>
    </rPh>
    <phoneticPr fontId="5"/>
  </si>
  <si>
    <t>AR3030426</t>
  </si>
  <si>
    <t>債権プロジェクト区分６</t>
    <rPh sb="0" eb="2">
      <t>サイケン</t>
    </rPh>
    <phoneticPr fontId="5"/>
  </si>
  <si>
    <t>AR3030427</t>
    <phoneticPr fontId="5"/>
  </si>
  <si>
    <t>債権プロジェクト区分７</t>
    <rPh sb="0" eb="2">
      <t>サイケン</t>
    </rPh>
    <phoneticPr fontId="5"/>
  </si>
  <si>
    <t>債権プロジェクト区分８</t>
    <rPh sb="0" eb="2">
      <t>サイケン</t>
    </rPh>
    <phoneticPr fontId="5"/>
  </si>
  <si>
    <t>債権プロジェクト区分９</t>
    <rPh sb="0" eb="2">
      <t>サイケン</t>
    </rPh>
    <phoneticPr fontId="5"/>
  </si>
  <si>
    <t>債権プロジェクト区分10</t>
    <rPh sb="0" eb="2">
      <t>サイケン</t>
    </rPh>
    <phoneticPr fontId="5"/>
  </si>
  <si>
    <t>AR3030432</t>
    <phoneticPr fontId="5"/>
  </si>
  <si>
    <t>AR3030433</t>
  </si>
  <si>
    <t>債権補助科目コード</t>
    <rPh sb="0" eb="2">
      <t>サイケン</t>
    </rPh>
    <phoneticPr fontId="5"/>
  </si>
  <si>
    <t>AR3030434</t>
  </si>
  <si>
    <t>債権消込額</t>
    <rPh sb="0" eb="2">
      <t>サイケン</t>
    </rPh>
    <rPh sb="2" eb="4">
      <t>ケシコミ</t>
    </rPh>
    <rPh sb="4" eb="5">
      <t>ガク</t>
    </rPh>
    <phoneticPr fontId="18"/>
  </si>
  <si>
    <t>AR3030435</t>
  </si>
  <si>
    <t>マイナスも可
形式は、表紙の「数量・金額の形式」参照</t>
    <rPh sb="5" eb="6">
      <t>カ</t>
    </rPh>
    <phoneticPr fontId="18"/>
  </si>
  <si>
    <t>債権消込額（国内）</t>
    <rPh sb="0" eb="2">
      <t>サイケン</t>
    </rPh>
    <rPh sb="2" eb="4">
      <t>ケシコミ</t>
    </rPh>
    <rPh sb="4" eb="5">
      <t>ガク</t>
    </rPh>
    <phoneticPr fontId="2"/>
  </si>
  <si>
    <t>AR3030436</t>
  </si>
  <si>
    <t>債権摘要</t>
    <rPh sb="0" eb="2">
      <t>サイケン</t>
    </rPh>
    <rPh sb="2" eb="4">
      <t>テキヨウ</t>
    </rPh>
    <phoneticPr fontId="5"/>
  </si>
  <si>
    <t>AR3030437</t>
  </si>
  <si>
    <t>【為替差損益明細情報】</t>
    <rPh sb="1" eb="4">
      <t>カワセサ</t>
    </rPh>
    <rPh sb="4" eb="6">
      <t>ソンエキ</t>
    </rPh>
    <rPh sb="6" eb="8">
      <t>メイサイ</t>
    </rPh>
    <rPh sb="8" eb="10">
      <t>ジョウホウ</t>
    </rPh>
    <phoneticPr fontId="18"/>
  </si>
  <si>
    <t>為替差損益種別</t>
    <rPh sb="0" eb="4">
      <t>カワセサソン</t>
    </rPh>
    <rPh sb="4" eb="5">
      <t>エキ</t>
    </rPh>
    <rPh sb="5" eb="7">
      <t>シュベツ</t>
    </rPh>
    <phoneticPr fontId="5"/>
  </si>
  <si>
    <t>AR3030500</t>
    <phoneticPr fontId="5"/>
  </si>
  <si>
    <t>0：為替差損　1：為替差益</t>
    <phoneticPr fontId="5"/>
  </si>
  <si>
    <t>為替差損益取引先種別</t>
    <rPh sb="0" eb="5">
      <t>カワセサソンエキ</t>
    </rPh>
    <rPh sb="5" eb="8">
      <t>トリヒキサキ</t>
    </rPh>
    <rPh sb="8" eb="10">
      <t>シュベツ</t>
    </rPh>
    <phoneticPr fontId="5"/>
  </si>
  <si>
    <t>AR3030501</t>
  </si>
  <si>
    <t>為替差損益先取引先コード</t>
    <rPh sb="0" eb="4">
      <t>カワセサソン</t>
    </rPh>
    <rPh sb="4" eb="5">
      <t>エキ</t>
    </rPh>
    <rPh sb="5" eb="6">
      <t>サキ</t>
    </rPh>
    <rPh sb="6" eb="9">
      <t>トリヒキサキ</t>
    </rPh>
    <phoneticPr fontId="5"/>
  </si>
  <si>
    <t>AR3030502</t>
  </si>
  <si>
    <t>得意／請求先区分１・仕入／精算先区分1（為替差損益取引先区分１）</t>
    <rPh sb="0" eb="2">
      <t>トクイ</t>
    </rPh>
    <rPh sb="3" eb="5">
      <t>セイキュウ</t>
    </rPh>
    <rPh sb="5" eb="6">
      <t>サキ</t>
    </rPh>
    <rPh sb="6" eb="8">
      <t>クブン</t>
    </rPh>
    <rPh sb="10" eb="12">
      <t>シイレ</t>
    </rPh>
    <rPh sb="13" eb="16">
      <t>セイサンサキ</t>
    </rPh>
    <rPh sb="16" eb="18">
      <t>クブン</t>
    </rPh>
    <rPh sb="20" eb="25">
      <t>カワセサソンエキ</t>
    </rPh>
    <rPh sb="25" eb="28">
      <t>トリヒキサキ</t>
    </rPh>
    <rPh sb="28" eb="30">
      <t>クブン</t>
    </rPh>
    <phoneticPr fontId="18"/>
  </si>
  <si>
    <t>AR3030503</t>
  </si>
  <si>
    <t>得意／請求先区分２・仕入／精算先区分２（為替差損益取引先区分２）</t>
    <rPh sb="0" eb="2">
      <t>トクイ</t>
    </rPh>
    <rPh sb="3" eb="5">
      <t>セイキュウ</t>
    </rPh>
    <rPh sb="5" eb="6">
      <t>サキ</t>
    </rPh>
    <rPh sb="6" eb="8">
      <t>クブン</t>
    </rPh>
    <rPh sb="10" eb="12">
      <t>シイレ</t>
    </rPh>
    <rPh sb="13" eb="16">
      <t>セイサンサキ</t>
    </rPh>
    <rPh sb="16" eb="18">
      <t>クブン</t>
    </rPh>
    <rPh sb="20" eb="25">
      <t>カワセサソンエキ</t>
    </rPh>
    <rPh sb="25" eb="28">
      <t>トリヒキサキ</t>
    </rPh>
    <rPh sb="28" eb="30">
      <t>クブン</t>
    </rPh>
    <phoneticPr fontId="18"/>
  </si>
  <si>
    <t>AR3030504</t>
  </si>
  <si>
    <t>得意／請求先区分３・仕入／精算先区分３（為替差損益取引先区分３）</t>
    <rPh sb="0" eb="2">
      <t>トクイ</t>
    </rPh>
    <rPh sb="3" eb="5">
      <t>セイキュウ</t>
    </rPh>
    <rPh sb="5" eb="6">
      <t>サキ</t>
    </rPh>
    <rPh sb="6" eb="8">
      <t>クブン</t>
    </rPh>
    <rPh sb="10" eb="12">
      <t>シイレ</t>
    </rPh>
    <rPh sb="13" eb="16">
      <t>セイサンサキ</t>
    </rPh>
    <rPh sb="16" eb="18">
      <t>クブン</t>
    </rPh>
    <rPh sb="20" eb="25">
      <t>カワセサソンエキ</t>
    </rPh>
    <rPh sb="25" eb="28">
      <t>トリヒキサキ</t>
    </rPh>
    <rPh sb="28" eb="30">
      <t>クブン</t>
    </rPh>
    <phoneticPr fontId="18"/>
  </si>
  <si>
    <t>AR3030505</t>
  </si>
  <si>
    <t>得意／請求先区分４・仕入／精算先区分４（為替差損益取引先区分４）</t>
    <rPh sb="0" eb="2">
      <t>トクイ</t>
    </rPh>
    <rPh sb="3" eb="5">
      <t>セイキュウ</t>
    </rPh>
    <rPh sb="5" eb="6">
      <t>サキ</t>
    </rPh>
    <rPh sb="6" eb="8">
      <t>クブン</t>
    </rPh>
    <rPh sb="10" eb="12">
      <t>シイレ</t>
    </rPh>
    <rPh sb="13" eb="16">
      <t>セイサンサキ</t>
    </rPh>
    <rPh sb="16" eb="18">
      <t>クブン</t>
    </rPh>
    <rPh sb="20" eb="25">
      <t>カワセサソンエキ</t>
    </rPh>
    <rPh sb="25" eb="28">
      <t>トリヒキサキ</t>
    </rPh>
    <rPh sb="28" eb="30">
      <t>クブン</t>
    </rPh>
    <phoneticPr fontId="18"/>
  </si>
  <si>
    <t>AR3030506</t>
  </si>
  <si>
    <t>得意／請求先区分５・仕入／精算先区分５（為替差損益取引先区分５）</t>
    <rPh sb="0" eb="2">
      <t>トクイ</t>
    </rPh>
    <rPh sb="3" eb="5">
      <t>セイキュウ</t>
    </rPh>
    <rPh sb="5" eb="6">
      <t>サキ</t>
    </rPh>
    <rPh sb="6" eb="8">
      <t>クブン</t>
    </rPh>
    <rPh sb="10" eb="12">
      <t>シイレ</t>
    </rPh>
    <rPh sb="13" eb="16">
      <t>セイサンサキ</t>
    </rPh>
    <rPh sb="16" eb="18">
      <t>クブン</t>
    </rPh>
    <rPh sb="20" eb="25">
      <t>カワセサソンエキ</t>
    </rPh>
    <rPh sb="25" eb="28">
      <t>トリヒキサキ</t>
    </rPh>
    <rPh sb="28" eb="30">
      <t>クブン</t>
    </rPh>
    <phoneticPr fontId="18"/>
  </si>
  <si>
    <t>AR3030507</t>
  </si>
  <si>
    <t>得意／請求先区分６・仕入／精算先区分６（為替差損益取引先区分６）</t>
    <rPh sb="0" eb="2">
      <t>トクイ</t>
    </rPh>
    <rPh sb="3" eb="5">
      <t>セイキュウ</t>
    </rPh>
    <rPh sb="5" eb="6">
      <t>サキ</t>
    </rPh>
    <rPh sb="6" eb="8">
      <t>クブン</t>
    </rPh>
    <rPh sb="10" eb="12">
      <t>シイレ</t>
    </rPh>
    <rPh sb="13" eb="16">
      <t>セイサンサキ</t>
    </rPh>
    <rPh sb="16" eb="18">
      <t>クブン</t>
    </rPh>
    <rPh sb="20" eb="25">
      <t>カワセサソンエキ</t>
    </rPh>
    <rPh sb="25" eb="28">
      <t>トリヒキサキ</t>
    </rPh>
    <rPh sb="28" eb="30">
      <t>クブン</t>
    </rPh>
    <phoneticPr fontId="18"/>
  </si>
  <si>
    <t>AR3030508</t>
    <phoneticPr fontId="5"/>
  </si>
  <si>
    <t>得意／請求先区分７・仕入／精算先区分７（為替差損益取引先区分７）</t>
    <rPh sb="0" eb="2">
      <t>トクイ</t>
    </rPh>
    <rPh sb="3" eb="5">
      <t>セイキュウ</t>
    </rPh>
    <rPh sb="5" eb="6">
      <t>サキ</t>
    </rPh>
    <rPh sb="6" eb="8">
      <t>クブン</t>
    </rPh>
    <rPh sb="10" eb="12">
      <t>シイレ</t>
    </rPh>
    <rPh sb="13" eb="16">
      <t>セイサンサキ</t>
    </rPh>
    <rPh sb="16" eb="18">
      <t>クブン</t>
    </rPh>
    <rPh sb="20" eb="25">
      <t>カワセサソンエキ</t>
    </rPh>
    <rPh sb="25" eb="28">
      <t>トリヒキサキ</t>
    </rPh>
    <rPh sb="28" eb="30">
      <t>クブン</t>
    </rPh>
    <phoneticPr fontId="18"/>
  </si>
  <si>
    <t>得意／請求先区分８・仕入／精算先区分８（為替差損益取引先区分８）</t>
    <rPh sb="0" eb="2">
      <t>トクイ</t>
    </rPh>
    <rPh sb="3" eb="5">
      <t>セイキュウ</t>
    </rPh>
    <rPh sb="5" eb="6">
      <t>サキ</t>
    </rPh>
    <rPh sb="6" eb="8">
      <t>クブン</t>
    </rPh>
    <rPh sb="10" eb="12">
      <t>シイレ</t>
    </rPh>
    <rPh sb="13" eb="16">
      <t>セイサンサキ</t>
    </rPh>
    <rPh sb="16" eb="18">
      <t>クブン</t>
    </rPh>
    <rPh sb="20" eb="25">
      <t>カワセサソンエキ</t>
    </rPh>
    <rPh sb="25" eb="28">
      <t>トリヒキサキ</t>
    </rPh>
    <rPh sb="28" eb="30">
      <t>クブン</t>
    </rPh>
    <phoneticPr fontId="18"/>
  </si>
  <si>
    <t>得意／請求先区分９・仕入／精算先区分９（為替差損益取引先区分９）</t>
    <rPh sb="0" eb="2">
      <t>トクイ</t>
    </rPh>
    <rPh sb="3" eb="5">
      <t>セイキュウ</t>
    </rPh>
    <rPh sb="5" eb="6">
      <t>サキ</t>
    </rPh>
    <rPh sb="6" eb="8">
      <t>クブン</t>
    </rPh>
    <rPh sb="10" eb="12">
      <t>シイレ</t>
    </rPh>
    <rPh sb="13" eb="16">
      <t>セイサンサキ</t>
    </rPh>
    <rPh sb="16" eb="18">
      <t>クブン</t>
    </rPh>
    <rPh sb="20" eb="25">
      <t>カワセサソンエキ</t>
    </rPh>
    <rPh sb="25" eb="28">
      <t>トリヒキサキ</t>
    </rPh>
    <rPh sb="28" eb="30">
      <t>クブン</t>
    </rPh>
    <phoneticPr fontId="18"/>
  </si>
  <si>
    <t>得意／請求先区分10・仕入／精算先区分10（為替差損益取引先区分10）</t>
    <rPh sb="0" eb="2">
      <t>トクイ</t>
    </rPh>
    <rPh sb="3" eb="5">
      <t>セイキュウ</t>
    </rPh>
    <rPh sb="5" eb="6">
      <t>サキ</t>
    </rPh>
    <rPh sb="6" eb="8">
      <t>クブン</t>
    </rPh>
    <rPh sb="11" eb="13">
      <t>シイレ</t>
    </rPh>
    <rPh sb="14" eb="17">
      <t>セイサンサキ</t>
    </rPh>
    <rPh sb="17" eb="19">
      <t>クブン</t>
    </rPh>
    <rPh sb="22" eb="27">
      <t>カワセサソンエキ</t>
    </rPh>
    <rPh sb="27" eb="30">
      <t>トリヒキサキ</t>
    </rPh>
    <rPh sb="30" eb="32">
      <t>クブン</t>
    </rPh>
    <phoneticPr fontId="18"/>
  </si>
  <si>
    <t>為替差損益部門コード</t>
    <rPh sb="0" eb="2">
      <t>カワセ</t>
    </rPh>
    <rPh sb="2" eb="4">
      <t>サソン</t>
    </rPh>
    <rPh sb="4" eb="5">
      <t>エキ</t>
    </rPh>
    <rPh sb="5" eb="7">
      <t>ブモン</t>
    </rPh>
    <phoneticPr fontId="18"/>
  </si>
  <si>
    <t>AR3030513</t>
    <phoneticPr fontId="5"/>
  </si>
  <si>
    <t>為替差損益セグメント１コード</t>
    <rPh sb="0" eb="2">
      <t>カワセ</t>
    </rPh>
    <rPh sb="2" eb="4">
      <t>サソン</t>
    </rPh>
    <rPh sb="4" eb="5">
      <t>エキ</t>
    </rPh>
    <phoneticPr fontId="18"/>
  </si>
  <si>
    <t>AR3030514</t>
  </si>
  <si>
    <t>為替差損益セグメント２コード</t>
    <rPh sb="0" eb="2">
      <t>カワセ</t>
    </rPh>
    <rPh sb="2" eb="4">
      <t>サソン</t>
    </rPh>
    <rPh sb="4" eb="5">
      <t>エキ</t>
    </rPh>
    <phoneticPr fontId="18"/>
  </si>
  <si>
    <t>AR3030515</t>
    <phoneticPr fontId="5"/>
  </si>
  <si>
    <t>為替差損益プロジェクトコード</t>
    <rPh sb="0" eb="2">
      <t>カワセ</t>
    </rPh>
    <rPh sb="2" eb="4">
      <t>サソン</t>
    </rPh>
    <rPh sb="4" eb="5">
      <t>エキ</t>
    </rPh>
    <phoneticPr fontId="18"/>
  </si>
  <si>
    <t>AR3030516</t>
  </si>
  <si>
    <t>為替差損益プロジェクト区分１</t>
    <rPh sb="4" eb="5">
      <t>エキ</t>
    </rPh>
    <phoneticPr fontId="5"/>
  </si>
  <si>
    <t>AR3030517</t>
  </si>
  <si>
    <t>為替差損益プロジェクト区分２</t>
    <rPh sb="4" eb="5">
      <t>エキ</t>
    </rPh>
    <phoneticPr fontId="5"/>
  </si>
  <si>
    <t>AR3030518</t>
  </si>
  <si>
    <t>為替差損益プロジェクト区分３</t>
    <rPh sb="4" eb="5">
      <t>エキ</t>
    </rPh>
    <phoneticPr fontId="5"/>
  </si>
  <si>
    <t>AR3030519</t>
  </si>
  <si>
    <t>為替差損益プロジェクト区分４</t>
    <rPh sb="4" eb="5">
      <t>エキ</t>
    </rPh>
    <phoneticPr fontId="5"/>
  </si>
  <si>
    <t>AR3030520</t>
  </si>
  <si>
    <t>為替差損益プロジェクト区分５</t>
    <rPh sb="4" eb="5">
      <t>エキ</t>
    </rPh>
    <phoneticPr fontId="5"/>
  </si>
  <si>
    <t>AR3030521</t>
  </si>
  <si>
    <t>為替差損益プロジェクト区分６</t>
    <rPh sb="4" eb="5">
      <t>エキ</t>
    </rPh>
    <phoneticPr fontId="5"/>
  </si>
  <si>
    <t>AR3030522</t>
    <phoneticPr fontId="5"/>
  </si>
  <si>
    <t>為替差損益プロジェクト区分７</t>
    <rPh sb="4" eb="5">
      <t>エキ</t>
    </rPh>
    <phoneticPr fontId="5"/>
  </si>
  <si>
    <t>為替差損益プロジェクト区分８</t>
    <rPh sb="4" eb="5">
      <t>エキ</t>
    </rPh>
    <phoneticPr fontId="5"/>
  </si>
  <si>
    <t>為替差損益プロジェクト区分９</t>
    <rPh sb="4" eb="5">
      <t>エキ</t>
    </rPh>
    <phoneticPr fontId="5"/>
  </si>
  <si>
    <t>為替差損益プロジェクト区分10</t>
    <rPh sb="4" eb="5">
      <t>エキ</t>
    </rPh>
    <phoneticPr fontId="5"/>
  </si>
  <si>
    <t>為替差損益工程／工種コード</t>
    <rPh sb="0" eb="5">
      <t>カワセサソンエキ</t>
    </rPh>
    <phoneticPr fontId="5"/>
  </si>
  <si>
    <t>AR3030527</t>
    <phoneticPr fontId="5"/>
  </si>
  <si>
    <t>為替差損益科目コード</t>
    <rPh sb="4" eb="5">
      <t>エキ</t>
    </rPh>
    <phoneticPr fontId="5"/>
  </si>
  <si>
    <t>AR3030528</t>
  </si>
  <si>
    <t>為替差損益補助科目コード</t>
    <rPh sb="4" eb="5">
      <t>エキ</t>
    </rPh>
    <phoneticPr fontId="5"/>
  </si>
  <si>
    <t>AR3030529</t>
  </si>
  <si>
    <t>為替差損益額</t>
    <rPh sb="4" eb="5">
      <t>エキ</t>
    </rPh>
    <phoneticPr fontId="5"/>
  </si>
  <si>
    <t>AR3030530</t>
  </si>
  <si>
    <t>為替差損益摘要</t>
    <rPh sb="0" eb="2">
      <t>カワセ</t>
    </rPh>
    <rPh sb="2" eb="4">
      <t>サソン</t>
    </rPh>
    <rPh sb="4" eb="5">
      <t>エキ</t>
    </rPh>
    <rPh sb="5" eb="7">
      <t>テキヨウ</t>
    </rPh>
    <phoneticPr fontId="18"/>
  </si>
  <si>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</si>
  <si>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5"/>
  </si>
  <si>
    <t>【付箋情報】</t>
    <rPh sb="1" eb="3">
      <t>フセン</t>
    </rPh>
    <rPh sb="3" eb="5">
      <t>ジョウホウ</t>
    </rPh>
    <phoneticPr fontId="0"/>
  </si>
  <si>
    <t>AR3030101</t>
    <phoneticPr fontId="5"/>
  </si>
  <si>
    <t>0：赤　1：青　2：黄　3：橙　4：緑　5：紫
「付箋メモ」を設定し、空白データを受け入れた場合は、「0：赤」が設定されます。</t>
    <phoneticPr fontId="5"/>
  </si>
  <si>
    <t>AR3030102</t>
    <phoneticPr fontId="5"/>
  </si>
  <si>
    <t>40</t>
    <phoneticPr fontId="9"/>
  </si>
  <si>
    <t>3</t>
    <phoneticPr fontId="9"/>
  </si>
  <si>
    <t>プロジェクト区分１</t>
  </si>
  <si>
    <t>工程／工種コード</t>
  </si>
  <si>
    <t>文字</t>
    <phoneticPr fontId="5"/>
  </si>
  <si>
    <t>付箋メモ</t>
    <rPh sb="0" eb="2">
      <t>フセン</t>
    </rPh>
    <phoneticPr fontId="5"/>
  </si>
  <si>
    <t>伝票No.</t>
  </si>
  <si>
    <t>準必須</t>
    <rPh sb="0" eb="1">
      <t>ジュン</t>
    </rPh>
    <rPh sb="1" eb="3">
      <t>ヒッス</t>
    </rPh>
    <phoneticPr fontId="50"/>
  </si>
  <si>
    <t>0：赤　1：青　2：黄　3：橙　4：緑　5：紫
「付箋メモ」を設定し、空白データを受け入れた場合は、「0：赤」が設定されます。</t>
  </si>
  <si>
    <t>0：新規　1：削除
空白で受け入れた場合は、「0：新規」で受け入れられます。</t>
    <rPh sb="2" eb="4">
      <t>シンキ</t>
    </rPh>
    <rPh sb="7" eb="9">
      <t>サクジョ</t>
    </rPh>
    <rPh sb="10" eb="12">
      <t>クウハク</t>
    </rPh>
    <rPh sb="13" eb="14">
      <t>ウ</t>
    </rPh>
    <rPh sb="15" eb="16">
      <t>イ</t>
    </rPh>
    <rPh sb="18" eb="20">
      <t>バアイ</t>
    </rPh>
    <rPh sb="29" eb="30">
      <t>ウ</t>
    </rPh>
    <rPh sb="31" eb="32">
      <t>イ</t>
    </rPh>
    <phoneticPr fontId="2"/>
  </si>
  <si>
    <t>【明細情報】</t>
    <rPh sb="1" eb="3">
      <t>メイサイ</t>
    </rPh>
    <rPh sb="3" eb="5">
      <t>ジョウホウ</t>
    </rPh>
    <phoneticPr fontId="0"/>
  </si>
  <si>
    <t>ステータス</t>
  </si>
  <si>
    <t>処理済額</t>
  </si>
  <si>
    <t>英数</t>
    <rPh sb="0" eb="2">
      <t>エイスウ</t>
    </rPh>
    <phoneticPr fontId="2"/>
  </si>
  <si>
    <t>英数カナ</t>
    <rPh sb="0" eb="2">
      <t>エイスウ</t>
    </rPh>
    <phoneticPr fontId="41"/>
  </si>
  <si>
    <t>文字</t>
    <rPh sb="0" eb="2">
      <t>モジ</t>
    </rPh>
    <phoneticPr fontId="69"/>
  </si>
  <si>
    <t>文字</t>
    <rPh sb="0" eb="2">
      <t>モジ</t>
    </rPh>
    <phoneticPr fontId="39"/>
  </si>
  <si>
    <t>1~20</t>
  </si>
  <si>
    <t>文字</t>
    <rPh sb="0" eb="2">
      <t>モジ</t>
    </rPh>
    <phoneticPr fontId="41"/>
  </si>
  <si>
    <t>明細摘要</t>
    <rPh sb="0" eb="2">
      <t>メイサイ</t>
    </rPh>
    <rPh sb="2" eb="4">
      <t>テキヨウ</t>
    </rPh>
    <phoneticPr fontId="18"/>
  </si>
  <si>
    <t>控除セグメント１コード</t>
    <phoneticPr fontId="5"/>
  </si>
  <si>
    <t>控除セグメント２コード</t>
    <phoneticPr fontId="5"/>
  </si>
  <si>
    <t>ファクタリング会社コード</t>
    <rPh sb="7" eb="9">
      <t>カイシャ</t>
    </rPh>
    <phoneticPr fontId="50"/>
  </si>
  <si>
    <t>英数カナ</t>
    <rPh sb="0" eb="2">
      <t>エイスウ</t>
    </rPh>
    <phoneticPr fontId="69"/>
  </si>
  <si>
    <t>ファクタリング会社事業所名</t>
    <rPh sb="7" eb="9">
      <t>カイシャ</t>
    </rPh>
    <rPh sb="9" eb="13">
      <t>ジギョウショメイ</t>
    </rPh>
    <phoneticPr fontId="50"/>
  </si>
  <si>
    <t>ファクタリング会社略称</t>
    <rPh sb="7" eb="9">
      <t>カイシャ</t>
    </rPh>
    <rPh sb="9" eb="11">
      <t>リャクショウ</t>
    </rPh>
    <phoneticPr fontId="50"/>
  </si>
  <si>
    <t>決済日付</t>
    <rPh sb="0" eb="4">
      <t>ケッサイヒヅケ</t>
    </rPh>
    <phoneticPr fontId="50"/>
  </si>
  <si>
    <t>受入時、証憑をアップロードする場合は、事前にアップロードした際に返却された fileKey をセットして受け入れます。
作成時、証憑がアップロードされている場合に出力されます。証憑をダウンロードする際に使用します。</t>
    <phoneticPr fontId="5"/>
  </si>
  <si>
    <t>「証憑No.２」「証憑ファイルパス２」「証憑ファイルキー２」のいずれも指定されていない場合は、２つ目の証憑として受け入れられます。</t>
  </si>
  <si>
    <t>「証憑No.３」「証憑ファイルパス３」「証憑ファイルキー３」のいずれも指定されていない場合は、３つ目の証憑として受け入れられます。</t>
  </si>
  <si>
    <t>「証憑No.４」「証憑ファイルパス４」「証憑ファイルキー４」のいずれも指定されていない場合は、４つ目の証憑として受け入れられます。</t>
  </si>
  <si>
    <t>明細消費税率</t>
  </si>
  <si>
    <t>明細消費税自動計算</t>
  </si>
  <si>
    <t>明細消費税端数処理</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</si>
  <si>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5"/>
  </si>
  <si>
    <t>　　　以下の項目を設定して充当・返金対象を指定します。</t>
    <phoneticPr fontId="9"/>
  </si>
  <si>
    <t>　　　「振替元ＯＢＣｉＤ」</t>
    <phoneticPr fontId="5"/>
  </si>
  <si>
    <t>　　　「振替元明細行番号」</t>
    <phoneticPr fontId="5"/>
  </si>
  <si>
    <t>任意項目名</t>
    <rPh sb="4" eb="5">
      <t>メイ</t>
    </rPh>
    <phoneticPr fontId="18"/>
  </si>
  <si>
    <t>区切</t>
  </si>
  <si>
    <t>【ヘッダー情報】</t>
  </si>
  <si>
    <t>担当者コード</t>
    <rPh sb="0" eb="3">
      <t>タントウシャ</t>
    </rPh>
    <phoneticPr fontId="5"/>
  </si>
  <si>
    <t>為替レート種別コード</t>
    <phoneticPr fontId="2"/>
  </si>
  <si>
    <t>摘要</t>
  </si>
  <si>
    <t>明細科目コード</t>
    <rPh sb="0" eb="2">
      <t>メイサイ</t>
    </rPh>
    <rPh sb="2" eb="4">
      <t>カモク</t>
    </rPh>
    <phoneticPr fontId="18"/>
  </si>
  <si>
    <t>明細補助科目コード</t>
    <rPh sb="2" eb="4">
      <t>ホジョ</t>
    </rPh>
    <rPh sb="4" eb="6">
      <t>カモク</t>
    </rPh>
    <phoneticPr fontId="18"/>
  </si>
  <si>
    <t>AP3010000</t>
  </si>
  <si>
    <t>必須</t>
    <rPh sb="0" eb="2">
      <t>ヒッス</t>
    </rPh>
    <phoneticPr fontId="2"/>
  </si>
  <si>
    <t>【ヘッダー情報】</t>
    <rPh sb="5" eb="7">
      <t>ジョウホウ</t>
    </rPh>
    <phoneticPr fontId="2"/>
  </si>
  <si>
    <t>AP3010084</t>
    <phoneticPr fontId="5"/>
  </si>
  <si>
    <t>購入処理区分コード</t>
    <rPh sb="2" eb="4">
      <t>ショリ</t>
    </rPh>
    <rPh sb="4" eb="6">
      <t>クブン</t>
    </rPh>
    <phoneticPr fontId="18"/>
  </si>
  <si>
    <t>AP3010085</t>
    <phoneticPr fontId="5"/>
  </si>
  <si>
    <t>この項目は、『蔵奉行クラウド』または『債務奉行ｉクラウド』の『Sシステム』または『債務奉行V ERPクラウド』をご利用の場合に指定できます。</t>
    <rPh sb="7" eb="8">
      <t>クラ</t>
    </rPh>
    <phoneticPr fontId="5"/>
  </si>
  <si>
    <t>債務日付</t>
    <rPh sb="0" eb="2">
      <t>サイム</t>
    </rPh>
    <rPh sb="2" eb="4">
      <t>ヒヅケ</t>
    </rPh>
    <phoneticPr fontId="18"/>
  </si>
  <si>
    <t>AP3010001</t>
  </si>
  <si>
    <t>精算日付</t>
  </si>
  <si>
    <t>AP3010002</t>
  </si>
  <si>
    <t>形式は、表紙の「日付の形式」参照
空白データを受け入れた場合は、債務日付と同じ日付が設定されます。</t>
    <rPh sb="32" eb="34">
      <t>サイム</t>
    </rPh>
    <phoneticPr fontId="18"/>
  </si>
  <si>
    <t>AP3010003</t>
  </si>
  <si>
    <t>桁数は、設定（メインメニュー右上にある[設定]アイコンから[運用設定]メニューの[基本]ページ）によって異なります。
詳細は、表紙の「伝票の伝票No.」参照</t>
    <phoneticPr fontId="18"/>
  </si>
  <si>
    <t>精算先コード</t>
  </si>
  <si>
    <t>AP3010004</t>
  </si>
  <si>
    <t>精算先名</t>
  </si>
  <si>
    <t>AP3010005</t>
  </si>
  <si>
    <t>精算先事業所名</t>
  </si>
  <si>
    <t>AP3010006</t>
  </si>
  <si>
    <t>AP3010035</t>
  </si>
  <si>
    <t>精算先種別</t>
    <rPh sb="0" eb="3">
      <t>セイサンサキ</t>
    </rPh>
    <rPh sb="3" eb="5">
      <t>シュベツ</t>
    </rPh>
    <phoneticPr fontId="5"/>
  </si>
  <si>
    <t>この項目は、『奉行Edge 受領請求書DXクラウド』をご利用の場合に指定できます。</t>
    <rPh sb="14" eb="16">
      <t>ジュリョウ</t>
    </rPh>
    <rPh sb="16" eb="19">
      <t>セイキュウショ</t>
    </rPh>
    <phoneticPr fontId="5"/>
  </si>
  <si>
    <t>精算先インボイス登録区分</t>
    <rPh sb="0" eb="3">
      <t>セイサンサキ</t>
    </rPh>
    <rPh sb="8" eb="12">
      <t>トウロククブン</t>
    </rPh>
    <phoneticPr fontId="5"/>
  </si>
  <si>
    <t>AP3010079</t>
    <phoneticPr fontId="5"/>
  </si>
  <si>
    <t>仕入／精算先区分１（精算先区分１）</t>
    <rPh sb="6" eb="8">
      <t>クブン</t>
    </rPh>
    <rPh sb="12" eb="13">
      <t>サキ</t>
    </rPh>
    <rPh sb="13" eb="15">
      <t>クブン</t>
    </rPh>
    <phoneticPr fontId="18"/>
  </si>
  <si>
    <t>仕入／精算先区分２（精算先区分２）</t>
    <rPh sb="6" eb="8">
      <t>クブン</t>
    </rPh>
    <rPh sb="12" eb="13">
      <t>サキ</t>
    </rPh>
    <rPh sb="13" eb="15">
      <t>クブン</t>
    </rPh>
    <phoneticPr fontId="18"/>
  </si>
  <si>
    <t>仕入／精算先区分３（精算先区分３）</t>
    <rPh sb="6" eb="8">
      <t>クブン</t>
    </rPh>
    <rPh sb="12" eb="13">
      <t>サキ</t>
    </rPh>
    <rPh sb="13" eb="15">
      <t>クブン</t>
    </rPh>
    <phoneticPr fontId="18"/>
  </si>
  <si>
    <t>仕入／精算先区分４（精算先区分４）</t>
    <rPh sb="6" eb="8">
      <t>クブン</t>
    </rPh>
    <rPh sb="12" eb="13">
      <t>サキ</t>
    </rPh>
    <rPh sb="13" eb="15">
      <t>クブン</t>
    </rPh>
    <phoneticPr fontId="18"/>
  </si>
  <si>
    <t>仕入／精算先区分５（精算先区分５）</t>
    <rPh sb="6" eb="8">
      <t>クブン</t>
    </rPh>
    <rPh sb="12" eb="13">
      <t>サキ</t>
    </rPh>
    <rPh sb="13" eb="15">
      <t>クブン</t>
    </rPh>
    <phoneticPr fontId="18"/>
  </si>
  <si>
    <t>仕入／精算先区分６（精算先区分６）</t>
    <rPh sb="6" eb="8">
      <t>クブン</t>
    </rPh>
    <rPh sb="12" eb="13">
      <t>サキ</t>
    </rPh>
    <rPh sb="13" eb="15">
      <t>クブン</t>
    </rPh>
    <phoneticPr fontId="18"/>
  </si>
  <si>
    <t>AP3010042</t>
    <phoneticPr fontId="5"/>
  </si>
  <si>
    <t>仕入／精算先区分７（精算先区分７）</t>
    <rPh sb="6" eb="8">
      <t>クブン</t>
    </rPh>
    <rPh sb="12" eb="13">
      <t>サキ</t>
    </rPh>
    <rPh sb="13" eb="15">
      <t>クブン</t>
    </rPh>
    <phoneticPr fontId="18"/>
  </si>
  <si>
    <t>仕入／精算先区分８（精算先区分８）</t>
    <rPh sb="6" eb="8">
      <t>クブン</t>
    </rPh>
    <rPh sb="12" eb="13">
      <t>サキ</t>
    </rPh>
    <rPh sb="13" eb="15">
      <t>クブン</t>
    </rPh>
    <phoneticPr fontId="18"/>
  </si>
  <si>
    <t>仕入／精算先区分９（精算先区分９）</t>
    <rPh sb="6" eb="8">
      <t>クブン</t>
    </rPh>
    <rPh sb="12" eb="13">
      <t>サキ</t>
    </rPh>
    <rPh sb="13" eb="15">
      <t>クブン</t>
    </rPh>
    <phoneticPr fontId="18"/>
  </si>
  <si>
    <t>仕入／精算先区分10（精算先区分10）</t>
    <rPh sb="6" eb="8">
      <t>クブン</t>
    </rPh>
    <rPh sb="13" eb="14">
      <t>サキ</t>
    </rPh>
    <rPh sb="14" eb="16">
      <t>クブン</t>
    </rPh>
    <phoneticPr fontId="18"/>
  </si>
  <si>
    <t>AP3010007</t>
  </si>
  <si>
    <t>債務区分</t>
  </si>
  <si>
    <t>AP3010008</t>
  </si>
  <si>
    <t>精算単位</t>
  </si>
  <si>
    <t>AP3010009</t>
  </si>
  <si>
    <t>支払予定確定単位</t>
  </si>
  <si>
    <t>AP3010010</t>
  </si>
  <si>
    <t>精算締日</t>
    <rPh sb="0" eb="2">
      <t>セイサン</t>
    </rPh>
    <rPh sb="2" eb="4">
      <t>シメビ</t>
    </rPh>
    <phoneticPr fontId="0"/>
  </si>
  <si>
    <t>精算No.</t>
    <rPh sb="0" eb="2">
      <t>セイサン</t>
    </rPh>
    <phoneticPr fontId="18"/>
  </si>
  <si>
    <t>AP3010011</t>
  </si>
  <si>
    <t>精算宛先コード</t>
    <rPh sb="0" eb="2">
      <t>セイサン</t>
    </rPh>
    <phoneticPr fontId="18"/>
  </si>
  <si>
    <t>AP3010012</t>
  </si>
  <si>
    <t>精算宛先事業所名</t>
    <rPh sb="0" eb="2">
      <t>セイサン</t>
    </rPh>
    <rPh sb="2" eb="4">
      <t>アテサキ</t>
    </rPh>
    <rPh sb="4" eb="7">
      <t>ジギョウショ</t>
    </rPh>
    <rPh sb="7" eb="8">
      <t>メイ</t>
    </rPh>
    <phoneticPr fontId="18"/>
  </si>
  <si>
    <t>AP3010024</t>
  </si>
  <si>
    <t>精算宛先略称</t>
  </si>
  <si>
    <t>精算宛先種別</t>
    <rPh sb="4" eb="6">
      <t>シュベツ</t>
    </rPh>
    <phoneticPr fontId="5"/>
  </si>
  <si>
    <t>この項目は、『奉行Edge 受領請求書DXクラウド』をご利用の場合に指定できます。</t>
    <phoneticPr fontId="5"/>
  </si>
  <si>
    <t>精算宛先インボイス登録区分</t>
    <phoneticPr fontId="5"/>
  </si>
  <si>
    <t>AP3010080</t>
    <phoneticPr fontId="5"/>
  </si>
  <si>
    <t>仕入／精算先区分１（精算宛先区分１）</t>
    <rPh sb="6" eb="8">
      <t>クブン</t>
    </rPh>
    <rPh sb="13" eb="14">
      <t>サキ</t>
    </rPh>
    <rPh sb="14" eb="16">
      <t>クブン</t>
    </rPh>
    <phoneticPr fontId="18"/>
  </si>
  <si>
    <t>仕入／精算先区分２（精算宛先区分２）</t>
    <rPh sb="6" eb="8">
      <t>クブン</t>
    </rPh>
    <rPh sb="13" eb="14">
      <t>サキ</t>
    </rPh>
    <rPh sb="14" eb="16">
      <t>クブン</t>
    </rPh>
    <phoneticPr fontId="18"/>
  </si>
  <si>
    <t>仕入／精算先区分３（精算宛先区分３）</t>
    <rPh sb="6" eb="8">
      <t>クブン</t>
    </rPh>
    <rPh sb="13" eb="14">
      <t>サキ</t>
    </rPh>
    <rPh sb="14" eb="16">
      <t>クブン</t>
    </rPh>
    <phoneticPr fontId="18"/>
  </si>
  <si>
    <t>仕入／精算先区分４（精算宛先区分４）</t>
    <rPh sb="6" eb="8">
      <t>クブン</t>
    </rPh>
    <rPh sb="13" eb="14">
      <t>サキ</t>
    </rPh>
    <rPh sb="14" eb="16">
      <t>クブン</t>
    </rPh>
    <phoneticPr fontId="18"/>
  </si>
  <si>
    <t>仕入／精算先区分５（精算宛先区分５）</t>
    <rPh sb="6" eb="8">
      <t>クブン</t>
    </rPh>
    <rPh sb="13" eb="14">
      <t>サキ</t>
    </rPh>
    <rPh sb="14" eb="16">
      <t>クブン</t>
    </rPh>
    <phoneticPr fontId="18"/>
  </si>
  <si>
    <t>仕入／精算先区分６（精算宛先区分６）</t>
    <rPh sb="6" eb="8">
      <t>クブン</t>
    </rPh>
    <rPh sb="13" eb="14">
      <t>サキ</t>
    </rPh>
    <rPh sb="14" eb="16">
      <t>クブン</t>
    </rPh>
    <phoneticPr fontId="18"/>
  </si>
  <si>
    <t>AP3010052</t>
    <phoneticPr fontId="5"/>
  </si>
  <si>
    <t>仕入／精算先区分７（精算宛先区分７）</t>
    <rPh sb="6" eb="8">
      <t>クブン</t>
    </rPh>
    <rPh sb="13" eb="14">
      <t>サキ</t>
    </rPh>
    <rPh sb="14" eb="16">
      <t>クブン</t>
    </rPh>
    <phoneticPr fontId="18"/>
  </si>
  <si>
    <t>仕入／精算先区分８（精算宛先区分８）</t>
    <rPh sb="6" eb="8">
      <t>クブン</t>
    </rPh>
    <rPh sb="13" eb="14">
      <t>サキ</t>
    </rPh>
    <rPh sb="14" eb="16">
      <t>クブン</t>
    </rPh>
    <phoneticPr fontId="18"/>
  </si>
  <si>
    <t>仕入／精算先区分９（精算宛先区分９）</t>
    <rPh sb="6" eb="8">
      <t>クブン</t>
    </rPh>
    <rPh sb="13" eb="14">
      <t>サキ</t>
    </rPh>
    <rPh sb="14" eb="16">
      <t>クブン</t>
    </rPh>
    <phoneticPr fontId="18"/>
  </si>
  <si>
    <t>仕入／精算先区分10（精算宛先区分10）</t>
    <rPh sb="6" eb="8">
      <t>クブン</t>
    </rPh>
    <rPh sb="14" eb="15">
      <t>サキ</t>
    </rPh>
    <rPh sb="15" eb="17">
      <t>クブン</t>
    </rPh>
    <phoneticPr fontId="18"/>
  </si>
  <si>
    <t>精算部門コード</t>
    <rPh sb="0" eb="2">
      <t>セイサン</t>
    </rPh>
    <phoneticPr fontId="0"/>
  </si>
  <si>
    <t>AP3010013</t>
  </si>
  <si>
    <t>AP3010014</t>
  </si>
  <si>
    <t>精算プロジェクトコード</t>
    <rPh sb="0" eb="2">
      <t>セイサン</t>
    </rPh>
    <phoneticPr fontId="0"/>
  </si>
  <si>
    <t>AP3010015</t>
  </si>
  <si>
    <t>精算プロジェクト区分１</t>
    <phoneticPr fontId="5"/>
  </si>
  <si>
    <t>精算プロジェクト区分６</t>
    <phoneticPr fontId="5"/>
  </si>
  <si>
    <t>AP3010062</t>
    <phoneticPr fontId="5"/>
  </si>
  <si>
    <t>精算プロジェクト区分10</t>
    <phoneticPr fontId="5"/>
  </si>
  <si>
    <t>AP3010016</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</si>
  <si>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</si>
  <si>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5"/>
  </si>
  <si>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5"/>
  </si>
  <si>
    <t>仕訳伝票作成対象</t>
    <rPh sb="0" eb="4">
      <t>シワケデン</t>
    </rPh>
    <rPh sb="4" eb="8">
      <t>サクセイタイショウ</t>
    </rPh>
    <phoneticPr fontId="0"/>
  </si>
  <si>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</si>
  <si>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2"/>
  </si>
  <si>
    <t>AP3010026</t>
  </si>
  <si>
    <t>0：新規　1：削除
空白で受け入れた場合は、「0：新規」で受け入れられます。
InsertAPI,UpdateAPI,DeleteAPIでは無視します。</t>
    <rPh sb="2" eb="4">
      <t>シンキ</t>
    </rPh>
    <rPh sb="7" eb="9">
      <t>サクジョ</t>
    </rPh>
    <rPh sb="70" eb="72">
      <t>ムシ</t>
    </rPh>
    <phoneticPr fontId="2"/>
  </si>
  <si>
    <t>更新対象の伝票のヘッダーIDを設定します。
※更新対象の伝票の検索条件に含めない場合は、必要ありません。
※ヘッダーIDを指定した場合には、更新対象伝票No.～更新対象ＯＢＣｉＤは無視します。
※ヘッダーIDは一意です。</t>
    <rPh sb="0" eb="2">
      <t>コウシン</t>
    </rPh>
    <rPh sb="2" eb="4">
      <t>タイショウ</t>
    </rPh>
    <rPh sb="23" eb="25">
      <t>コウシン</t>
    </rPh>
    <rPh sb="25" eb="27">
      <t>タイショウ</t>
    </rPh>
    <rPh sb="28" eb="30">
      <t>デン</t>
    </rPh>
    <rPh sb="31" eb="33">
      <t>ケンサク</t>
    </rPh>
    <rPh sb="33" eb="35">
      <t>ジョウケン</t>
    </rPh>
    <rPh sb="36" eb="37">
      <t>フク</t>
    </rPh>
    <rPh sb="40" eb="42">
      <t>バアイ</t>
    </rPh>
    <rPh sb="44" eb="46">
      <t>ヒツヨウ</t>
    </rPh>
    <rPh sb="105" eb="107">
      <t>イチイ</t>
    </rPh>
    <phoneticPr fontId="52"/>
  </si>
  <si>
    <t>更新対象の伝票の伝票No.を設定します。
※該当の伝票が複数検索された場合は、修正・削除できません。
【必須になる条件】
・修正・削除時に更新対象ヘッダーIDが指定されていない場合</t>
    <rPh sb="0" eb="2">
      <t>コウシン</t>
    </rPh>
    <rPh sb="2" eb="4">
      <t>タイショウ</t>
    </rPh>
    <rPh sb="5" eb="7">
      <t>デンピョウ</t>
    </rPh>
    <rPh sb="39" eb="41">
      <t>シュウセイ</t>
    </rPh>
    <rPh sb="42" eb="44">
      <t>サクジョ</t>
    </rPh>
    <phoneticPr fontId="2"/>
  </si>
  <si>
    <t>更新対象債務日付</t>
    <rPh sb="0" eb="2">
      <t>コウシン</t>
    </rPh>
    <rPh sb="2" eb="4">
      <t>タイショウ</t>
    </rPh>
    <rPh sb="4" eb="6">
      <t>サイム</t>
    </rPh>
    <rPh sb="6" eb="8">
      <t>ヒヅケ</t>
    </rPh>
    <phoneticPr fontId="0"/>
  </si>
  <si>
    <t>更新対象の伝票の債務日付を設定します。
※更新対象の伝票の検索条件に含めない場合は、必要ありません。
※該当の伝票が複数検索された場合は、修正・削除できません。</t>
    <rPh sb="0" eb="2">
      <t>コウシン</t>
    </rPh>
    <rPh sb="2" eb="4">
      <t>タイショウ</t>
    </rPh>
    <rPh sb="8" eb="10">
      <t>サイム</t>
    </rPh>
    <rPh sb="10" eb="12">
      <t>ヒヅケ</t>
    </rPh>
    <rPh sb="21" eb="23">
      <t>コウシン</t>
    </rPh>
    <rPh sb="23" eb="25">
      <t>タイショウ</t>
    </rPh>
    <rPh sb="26" eb="28">
      <t>デン</t>
    </rPh>
    <rPh sb="29" eb="31">
      <t>ケンサク</t>
    </rPh>
    <rPh sb="31" eb="33">
      <t>ジョウケン</t>
    </rPh>
    <rPh sb="34" eb="35">
      <t>フク</t>
    </rPh>
    <rPh sb="38" eb="40">
      <t>バアイ</t>
    </rPh>
    <rPh sb="42" eb="44">
      <t>ヒツヨウ</t>
    </rPh>
    <rPh sb="52" eb="54">
      <t>ガイトウ</t>
    </rPh>
    <rPh sb="55" eb="57">
      <t>デン</t>
    </rPh>
    <rPh sb="58" eb="60">
      <t>フクスウ</t>
    </rPh>
    <rPh sb="60" eb="62">
      <t>ケンサク</t>
    </rPh>
    <rPh sb="65" eb="67">
      <t>バアイ</t>
    </rPh>
    <rPh sb="69" eb="71">
      <t>シュウセイ</t>
    </rPh>
    <rPh sb="72" eb="74">
      <t>サクジョ</t>
    </rPh>
    <phoneticPr fontId="2"/>
  </si>
  <si>
    <t>更新対象精算先コード</t>
    <rPh sb="4" eb="6">
      <t>セイサン</t>
    </rPh>
    <rPh sb="6" eb="7">
      <t>サキ</t>
    </rPh>
    <phoneticPr fontId="2"/>
  </si>
  <si>
    <t>更新対象の伝票の精算先を設定します。
※更新対象の伝票の検索条件に含めない場合は、必要ありません。
※該当の伝票が複数検索された場合は、修正・削除できません。</t>
    <rPh sb="0" eb="2">
      <t>コウシン</t>
    </rPh>
    <rPh sb="2" eb="4">
      <t>タイショウ</t>
    </rPh>
    <rPh sb="8" eb="10">
      <t>セイサン</t>
    </rPh>
    <rPh sb="10" eb="11">
      <t>サキ</t>
    </rPh>
    <rPh sb="20" eb="22">
      <t>コウシン</t>
    </rPh>
    <rPh sb="22" eb="24">
      <t>タイショウ</t>
    </rPh>
    <rPh sb="25" eb="27">
      <t>デン</t>
    </rPh>
    <rPh sb="28" eb="30">
      <t>ケンサク</t>
    </rPh>
    <rPh sb="30" eb="32">
      <t>ジョウケン</t>
    </rPh>
    <rPh sb="33" eb="34">
      <t>フク</t>
    </rPh>
    <rPh sb="37" eb="39">
      <t>バアイ</t>
    </rPh>
    <rPh sb="41" eb="43">
      <t>ヒツヨウ</t>
    </rPh>
    <rPh sb="51" eb="53">
      <t>ガイトウ</t>
    </rPh>
    <rPh sb="54" eb="56">
      <t>デン</t>
    </rPh>
    <rPh sb="57" eb="59">
      <t>フクスウ</t>
    </rPh>
    <rPh sb="59" eb="61">
      <t>ケンサク</t>
    </rPh>
    <rPh sb="64" eb="66">
      <t>バアイ</t>
    </rPh>
    <rPh sb="71" eb="73">
      <t>サクジョ</t>
    </rPh>
    <phoneticPr fontId="2"/>
  </si>
  <si>
    <t>更新対象の伝票の部門を設定します。
※更新対象の伝票の検索条件に含めない場合は、必要ありません。
※該当の伝票が複数検索された場合は、修正・削除できません。</t>
    <rPh sb="0" eb="2">
      <t>コウシン</t>
    </rPh>
    <rPh sb="2" eb="4">
      <t>タイショウ</t>
    </rPh>
    <rPh sb="8" eb="10">
      <t>ブモン</t>
    </rPh>
    <rPh sb="19" eb="21">
      <t>コウシン</t>
    </rPh>
    <rPh sb="21" eb="23">
      <t>タイショウ</t>
    </rPh>
    <rPh sb="24" eb="26">
      <t>デン</t>
    </rPh>
    <rPh sb="27" eb="29">
      <t>ケンサク</t>
    </rPh>
    <rPh sb="29" eb="31">
      <t>ジョウケン</t>
    </rPh>
    <rPh sb="32" eb="33">
      <t>フク</t>
    </rPh>
    <rPh sb="36" eb="38">
      <t>バアイ</t>
    </rPh>
    <rPh sb="40" eb="42">
      <t>ヒツヨウ</t>
    </rPh>
    <rPh sb="50" eb="52">
      <t>ガイトウ</t>
    </rPh>
    <rPh sb="53" eb="55">
      <t>デン</t>
    </rPh>
    <rPh sb="56" eb="58">
      <t>フクスウ</t>
    </rPh>
    <rPh sb="58" eb="60">
      <t>ケンサク</t>
    </rPh>
    <rPh sb="63" eb="65">
      <t>バアイ</t>
    </rPh>
    <rPh sb="70" eb="72">
      <t>サクジョ</t>
    </rPh>
    <phoneticPr fontId="2"/>
  </si>
  <si>
    <t>更新対象の伝票のＯＢＣｉＤを設定します。
※更新対象の伝票の検索条件に含めない場合は、必要ありません。
※該当の伝票が複数検索された場合は、修正・削除できません。</t>
    <rPh sb="0" eb="2">
      <t>コウシン</t>
    </rPh>
    <rPh sb="2" eb="4">
      <t>タイショウ</t>
    </rPh>
    <rPh sb="22" eb="24">
      <t>コウシン</t>
    </rPh>
    <rPh sb="24" eb="26">
      <t>タイショウ</t>
    </rPh>
    <rPh sb="27" eb="29">
      <t>デン</t>
    </rPh>
    <rPh sb="30" eb="32">
      <t>ケンサク</t>
    </rPh>
    <rPh sb="32" eb="34">
      <t>ジョウケン</t>
    </rPh>
    <rPh sb="35" eb="36">
      <t>フク</t>
    </rPh>
    <rPh sb="39" eb="41">
      <t>バアイ</t>
    </rPh>
    <rPh sb="43" eb="45">
      <t>ヒツヨウ</t>
    </rPh>
    <rPh sb="53" eb="55">
      <t>ガイトウ</t>
    </rPh>
    <rPh sb="56" eb="58">
      <t>デン</t>
    </rPh>
    <rPh sb="59" eb="61">
      <t>フクスウ</t>
    </rPh>
    <rPh sb="61" eb="63">
      <t>ケンサク</t>
    </rPh>
    <rPh sb="66" eb="68">
      <t>バアイ</t>
    </rPh>
    <rPh sb="73" eb="75">
      <t>サクジョ</t>
    </rPh>
    <phoneticPr fontId="2"/>
  </si>
  <si>
    <t>修正・削除時にRowVersionを指定することで、他の利用者がすでに修正済みの場合には未受入にします。</t>
    <rPh sb="0" eb="2">
      <t>シュウセイ</t>
    </rPh>
    <rPh sb="3" eb="6">
      <t>サクジョジ</t>
    </rPh>
    <rPh sb="18" eb="20">
      <t>シテイ</t>
    </rPh>
    <rPh sb="26" eb="27">
      <t>ホカ</t>
    </rPh>
    <rPh sb="28" eb="31">
      <t>リヨウシャ</t>
    </rPh>
    <rPh sb="44" eb="47">
      <t>ミウケイレ</t>
    </rPh>
    <phoneticPr fontId="52"/>
  </si>
  <si>
    <t>AP3010032</t>
  </si>
  <si>
    <t>AP3010033</t>
  </si>
  <si>
    <t>AP3010034</t>
  </si>
  <si>
    <t>０：承認済　１：承認中　２：未承認　３：否認
この項目は、以下のいずれかの条件に該当する場合に出力できます。
・債務伝票の承認フロー（メインメニュー右上にある[設定]アイコンから[運用設定]メニューの[承認フロー]ページで設定）が「使用する」
・『蔵奉行クラウド』をご利用の場合、または『債務奉行ｉクラウド』の『Sシステム』または『債務奉行V ERPクラウド』をご利用の場合、仕入伝票の承認フローが「使用する」</t>
    <rPh sb="124" eb="125">
      <t>クラ</t>
    </rPh>
    <rPh sb="125" eb="127">
      <t>ブギョウ</t>
    </rPh>
    <rPh sb="134" eb="136">
      <t>リヨウ</t>
    </rPh>
    <rPh sb="137" eb="139">
      <t>バアイ</t>
    </rPh>
    <rPh sb="185" eb="187">
      <t>バアイ</t>
    </rPh>
    <phoneticPr fontId="2"/>
  </si>
  <si>
    <t>支払状況</t>
    <rPh sb="0" eb="2">
      <t>シハライ</t>
    </rPh>
    <phoneticPr fontId="5"/>
  </si>
  <si>
    <t>０：未支払(空欄)　１：支払済</t>
    <rPh sb="2" eb="5">
      <t>ミシハラ</t>
    </rPh>
    <rPh sb="12" eb="14">
      <t>シハライ</t>
    </rPh>
    <rPh sb="14" eb="15">
      <t>ズ</t>
    </rPh>
    <phoneticPr fontId="2"/>
  </si>
  <si>
    <t>【支払予定】</t>
    <rPh sb="1" eb="3">
      <t>シハライ</t>
    </rPh>
    <phoneticPr fontId="2"/>
  </si>
  <si>
    <t>　この項目は、「支払予定確定単位」が「0：債務伝票」の場合に受け入れできます。</t>
    <rPh sb="21" eb="23">
      <t>サイム</t>
    </rPh>
    <phoneticPr fontId="2"/>
  </si>
  <si>
    <t>支払予定１</t>
    <rPh sb="2" eb="4">
      <t>ヨテイ</t>
    </rPh>
    <phoneticPr fontId="2"/>
  </si>
  <si>
    <t>支払予定ID１</t>
    <rPh sb="0" eb="2">
      <t>シハライ</t>
    </rPh>
    <rPh sb="2" eb="4">
      <t>ヨテイ</t>
    </rPh>
    <phoneticPr fontId="52"/>
  </si>
  <si>
    <t>更新対象の支払予定のIDを設定します。
※修正時以外は、必要ありません。
※支払予定IDは一意です。</t>
    <rPh sb="5" eb="7">
      <t>シハライ</t>
    </rPh>
    <rPh sb="7" eb="9">
      <t>ヨテイ</t>
    </rPh>
    <rPh sb="38" eb="40">
      <t>シハライ</t>
    </rPh>
    <rPh sb="40" eb="42">
      <t>ヨテイ</t>
    </rPh>
    <phoneticPr fontId="52"/>
  </si>
  <si>
    <t>支払方法１コード</t>
  </si>
  <si>
    <t>AP3010601</t>
  </si>
  <si>
    <t>桁数は、設定（メインメニュー右上にある[設定]アイコンから[運用設定]メニューの[債務管理]ページ）によって異なります。
【必須になる条件】
「支払予定１」を受け入れる場合</t>
  </si>
  <si>
    <t>支払種別１</t>
    <rPh sb="2" eb="4">
      <t>シュベツ</t>
    </rPh>
    <phoneticPr fontId="0"/>
  </si>
  <si>
    <t>AP3010610</t>
    <phoneticPr fontId="5"/>
  </si>
  <si>
    <t>支払予定日１</t>
  </si>
  <si>
    <t>AP3010602</t>
  </si>
  <si>
    <t>形式は、表紙の「日付の形式」参照
【必須になる条件】
「支払予定１」を受け入れる場合</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</si>
  <si>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5"/>
  </si>
  <si>
    <t>振込先銀行１コード</t>
  </si>
  <si>
    <t>AP3010604</t>
  </si>
  <si>
    <t>振込先支店１コード</t>
  </si>
  <si>
    <t>AP3010605</t>
  </si>
  <si>
    <t>預金種目１</t>
  </si>
  <si>
    <t>AP3010606</t>
  </si>
  <si>
    <t>口座番号１</t>
  </si>
  <si>
    <t>AP3010607</t>
  </si>
  <si>
    <t>数字</t>
    <rPh sb="1" eb="2">
      <t>ジ</t>
    </rPh>
    <phoneticPr fontId="18"/>
  </si>
  <si>
    <t>口座名義１</t>
  </si>
  <si>
    <t>AP3010608</t>
  </si>
  <si>
    <t>口座名義カナ１</t>
  </si>
  <si>
    <t>AP3010609</t>
  </si>
  <si>
    <t>支払予定２</t>
    <rPh sb="2" eb="4">
      <t>ヨテイ</t>
    </rPh>
    <phoneticPr fontId="2"/>
  </si>
  <si>
    <t>支払予定ID２</t>
    <rPh sb="0" eb="2">
      <t>シハライ</t>
    </rPh>
    <rPh sb="2" eb="4">
      <t>ヨテイ</t>
    </rPh>
    <phoneticPr fontId="52"/>
  </si>
  <si>
    <t>設定内容は、「支払予定１」と同様です。</t>
    <rPh sb="7" eb="9">
      <t>シハライ</t>
    </rPh>
    <phoneticPr fontId="2"/>
  </si>
  <si>
    <t>支払方法２コード</t>
  </si>
  <si>
    <t>AP3010611</t>
  </si>
  <si>
    <t>支払種別２</t>
    <rPh sb="2" eb="4">
      <t>シュベツ</t>
    </rPh>
    <phoneticPr fontId="0"/>
  </si>
  <si>
    <t>AP3010620</t>
  </si>
  <si>
    <t>支払予定日２</t>
  </si>
  <si>
    <t>AP3010612</t>
  </si>
  <si>
    <t>振込先銀行２コード</t>
  </si>
  <si>
    <t>AP3010614</t>
  </si>
  <si>
    <t>振込先支店２コード</t>
  </si>
  <si>
    <t>AP3010615</t>
  </si>
  <si>
    <t>預金種目２</t>
  </si>
  <si>
    <t>AP3010616</t>
  </si>
  <si>
    <t>口座番号２</t>
  </si>
  <si>
    <t>AP3010617</t>
  </si>
  <si>
    <t>口座名義２</t>
  </si>
  <si>
    <t>AP3010618</t>
  </si>
  <si>
    <t>口座名義カナ２</t>
  </si>
  <si>
    <t>AP3010619</t>
  </si>
  <si>
    <t>支払予定３</t>
    <rPh sb="2" eb="4">
      <t>ヨテイ</t>
    </rPh>
    <phoneticPr fontId="2"/>
  </si>
  <si>
    <t>支払予定ID３</t>
    <rPh sb="0" eb="2">
      <t>シハライ</t>
    </rPh>
    <rPh sb="2" eb="4">
      <t>ヨテイ</t>
    </rPh>
    <phoneticPr fontId="52"/>
  </si>
  <si>
    <t>支払方法３コード</t>
  </si>
  <si>
    <t>AP3010621</t>
  </si>
  <si>
    <t>支払種別３</t>
    <rPh sb="2" eb="4">
      <t>シュベツ</t>
    </rPh>
    <phoneticPr fontId="0"/>
  </si>
  <si>
    <t>支払予定日３</t>
  </si>
  <si>
    <t>AP3010622</t>
  </si>
  <si>
    <t>振込先銀行３コード</t>
  </si>
  <si>
    <t>AP3010624</t>
  </si>
  <si>
    <t>振込先支店３コード</t>
  </si>
  <si>
    <t>AP3010625</t>
  </si>
  <si>
    <t>預金種目３</t>
  </si>
  <si>
    <t>AP3010626</t>
  </si>
  <si>
    <t>口座番号３</t>
  </si>
  <si>
    <t>AP3010627</t>
  </si>
  <si>
    <t>口座名義３</t>
  </si>
  <si>
    <t>AP3010628</t>
  </si>
  <si>
    <t>口座名義カナ３</t>
  </si>
  <si>
    <t>AP3010629</t>
  </si>
  <si>
    <t>支払予定４</t>
    <rPh sb="2" eb="4">
      <t>ヨテイ</t>
    </rPh>
    <phoneticPr fontId="2"/>
  </si>
  <si>
    <t>支払予定ID４</t>
    <rPh sb="0" eb="2">
      <t>シハライ</t>
    </rPh>
    <rPh sb="2" eb="4">
      <t>ヨテイ</t>
    </rPh>
    <phoneticPr fontId="52"/>
  </si>
  <si>
    <t>支払方法４コード</t>
  </si>
  <si>
    <t>AP3010631</t>
  </si>
  <si>
    <t>支払種別４</t>
    <rPh sb="2" eb="4">
      <t>シュベツ</t>
    </rPh>
    <phoneticPr fontId="0"/>
  </si>
  <si>
    <t>支払予定日４</t>
  </si>
  <si>
    <t>AP3010632</t>
  </si>
  <si>
    <t>振込先銀行４コード</t>
  </si>
  <si>
    <t>AP3010634</t>
  </si>
  <si>
    <t>振込先支店４コード</t>
  </si>
  <si>
    <t>AP3010635</t>
  </si>
  <si>
    <t>預金種目４</t>
  </si>
  <si>
    <t>AP3010636</t>
  </si>
  <si>
    <t>口座番号４</t>
  </si>
  <si>
    <t>AP3010637</t>
  </si>
  <si>
    <t>口座名義４</t>
  </si>
  <si>
    <t>AP3010638</t>
  </si>
  <si>
    <t>口座名義カナ４</t>
  </si>
  <si>
    <t>AP3010639</t>
  </si>
  <si>
    <t>支払予定５</t>
    <rPh sb="2" eb="4">
      <t>ヨテイ</t>
    </rPh>
    <phoneticPr fontId="2"/>
  </si>
  <si>
    <t>支払予定ID５</t>
    <rPh sb="0" eb="2">
      <t>シハライ</t>
    </rPh>
    <rPh sb="2" eb="4">
      <t>ヨテイ</t>
    </rPh>
    <phoneticPr fontId="52"/>
  </si>
  <si>
    <t>支払方法５コード</t>
  </si>
  <si>
    <t>AP3010641</t>
  </si>
  <si>
    <t>支払種別５</t>
    <rPh sb="2" eb="4">
      <t>シュベツ</t>
    </rPh>
    <phoneticPr fontId="0"/>
  </si>
  <si>
    <t>支払予定日５</t>
  </si>
  <si>
    <t>AP3010642</t>
  </si>
  <si>
    <t>振込先銀行５コード</t>
  </si>
  <si>
    <t>AP3010644</t>
  </si>
  <si>
    <t>振込先支店５コード</t>
  </si>
  <si>
    <t>AP3010645</t>
  </si>
  <si>
    <t>預金種目５</t>
  </si>
  <si>
    <t>AP3010646</t>
  </si>
  <si>
    <t>口座番号５</t>
  </si>
  <si>
    <t>AP3010647</t>
  </si>
  <si>
    <t>口座名義５</t>
  </si>
  <si>
    <t>AP3010648</t>
  </si>
  <si>
    <t>口座名義カナ５</t>
  </si>
  <si>
    <t>AP3010649</t>
  </si>
  <si>
    <t>支払予定６</t>
    <rPh sb="2" eb="4">
      <t>ヨテイ</t>
    </rPh>
    <phoneticPr fontId="2"/>
  </si>
  <si>
    <t>支払予定ID６</t>
    <rPh sb="0" eb="2">
      <t>シハライ</t>
    </rPh>
    <rPh sb="2" eb="4">
      <t>ヨテイ</t>
    </rPh>
    <phoneticPr fontId="52"/>
  </si>
  <si>
    <t>支払方法６コード</t>
  </si>
  <si>
    <t>AP3010651</t>
  </si>
  <si>
    <t>支払種別６</t>
    <rPh sb="2" eb="4">
      <t>シュベツ</t>
    </rPh>
    <phoneticPr fontId="0"/>
  </si>
  <si>
    <t>支払予定日６</t>
  </si>
  <si>
    <t>AP3010652</t>
  </si>
  <si>
    <t>振込先銀行６コード</t>
  </si>
  <si>
    <t>AP3010654</t>
  </si>
  <si>
    <t>振込先支店６コード</t>
  </si>
  <si>
    <t>AP3010655</t>
  </si>
  <si>
    <t>預金種目６</t>
  </si>
  <si>
    <t>AP3010656</t>
  </si>
  <si>
    <t>口座番号６</t>
  </si>
  <si>
    <t>AP3010657</t>
  </si>
  <si>
    <t>口座名義６</t>
  </si>
  <si>
    <t>AP3010658</t>
  </si>
  <si>
    <t>口座名義カナ６</t>
  </si>
  <si>
    <t>AP3010659</t>
  </si>
  <si>
    <t>支払予定７</t>
    <rPh sb="2" eb="4">
      <t>ヨテイ</t>
    </rPh>
    <phoneticPr fontId="2"/>
  </si>
  <si>
    <t>支払予定ID７</t>
    <rPh sb="0" eb="2">
      <t>シハライ</t>
    </rPh>
    <rPh sb="2" eb="4">
      <t>ヨテイ</t>
    </rPh>
    <phoneticPr fontId="52"/>
  </si>
  <si>
    <t>支払方法７コード</t>
  </si>
  <si>
    <t>AP3010661</t>
  </si>
  <si>
    <t>支払種別７</t>
    <rPh sb="2" eb="4">
      <t>シュベツ</t>
    </rPh>
    <phoneticPr fontId="0"/>
  </si>
  <si>
    <t>支払予定日７</t>
  </si>
  <si>
    <t>AP3010662</t>
  </si>
  <si>
    <t>振込先銀行７コード</t>
  </si>
  <si>
    <t>AP3010664</t>
  </si>
  <si>
    <t>振込先支店７コード</t>
  </si>
  <si>
    <t>AP3010665</t>
  </si>
  <si>
    <t>預金種目７</t>
  </si>
  <si>
    <t>AP3010666</t>
  </si>
  <si>
    <t>口座番号７</t>
  </si>
  <si>
    <t>AP3010667</t>
  </si>
  <si>
    <t>口座名義７</t>
  </si>
  <si>
    <t>AP3010668</t>
  </si>
  <si>
    <t>口座名義カナ７</t>
  </si>
  <si>
    <t>AP3010669</t>
  </si>
  <si>
    <t>支払予定８</t>
    <rPh sb="2" eb="4">
      <t>ヨテイ</t>
    </rPh>
    <phoneticPr fontId="2"/>
  </si>
  <si>
    <t>支払予定ID８</t>
    <rPh sb="0" eb="2">
      <t>シハライ</t>
    </rPh>
    <rPh sb="2" eb="4">
      <t>ヨテイ</t>
    </rPh>
    <phoneticPr fontId="52"/>
  </si>
  <si>
    <t>支払方法８コード</t>
  </si>
  <si>
    <t>AP3010671</t>
  </si>
  <si>
    <t>支払種別８</t>
    <rPh sb="2" eb="4">
      <t>シュベツ</t>
    </rPh>
    <phoneticPr fontId="0"/>
  </si>
  <si>
    <t>支払予定日８</t>
  </si>
  <si>
    <t>AP3010672</t>
  </si>
  <si>
    <t>振込先銀行８コード</t>
  </si>
  <si>
    <t>AP3010674</t>
  </si>
  <si>
    <t>振込先支店８コード</t>
  </si>
  <si>
    <t>AP3010675</t>
  </si>
  <si>
    <t>預金種目８</t>
  </si>
  <si>
    <t>AP3010676</t>
  </si>
  <si>
    <t>口座番号８</t>
  </si>
  <si>
    <t>AP3010677</t>
  </si>
  <si>
    <t>口座名義８</t>
  </si>
  <si>
    <t>AP3010678</t>
  </si>
  <si>
    <t>口座名義カナ８</t>
  </si>
  <si>
    <t>AP3010679</t>
  </si>
  <si>
    <t>支払予定９</t>
    <rPh sb="2" eb="4">
      <t>ヨテイ</t>
    </rPh>
    <phoneticPr fontId="2"/>
  </si>
  <si>
    <t>支払予定ID９</t>
    <rPh sb="0" eb="2">
      <t>シハライ</t>
    </rPh>
    <rPh sb="2" eb="4">
      <t>ヨテイ</t>
    </rPh>
    <phoneticPr fontId="52"/>
  </si>
  <si>
    <t>支払方法９コード</t>
  </si>
  <si>
    <t>AP3010681</t>
  </si>
  <si>
    <t>支払種別９</t>
    <rPh sb="2" eb="4">
      <t>シュベツ</t>
    </rPh>
    <phoneticPr fontId="0"/>
  </si>
  <si>
    <t>支払予定日９</t>
  </si>
  <si>
    <t>AP3010682</t>
  </si>
  <si>
    <t>振込先銀行９コード</t>
  </si>
  <si>
    <t>AP3010684</t>
  </si>
  <si>
    <t>振込先支店９コード</t>
  </si>
  <si>
    <t>AP3010685</t>
  </si>
  <si>
    <t>預金種目９</t>
  </si>
  <si>
    <t>AP3010686</t>
  </si>
  <si>
    <t>口座番号９</t>
  </si>
  <si>
    <t>AP3010687</t>
  </si>
  <si>
    <t>口座名義９</t>
  </si>
  <si>
    <t>AP3010688</t>
  </si>
  <si>
    <t>口座名義カナ９</t>
  </si>
  <si>
    <t>AP3010689</t>
  </si>
  <si>
    <t>支払予定10</t>
    <rPh sb="2" eb="4">
      <t>ヨテイ</t>
    </rPh>
    <phoneticPr fontId="2"/>
  </si>
  <si>
    <t>支払予定ID10</t>
    <rPh sb="0" eb="2">
      <t>シハライ</t>
    </rPh>
    <rPh sb="2" eb="4">
      <t>ヨテイ</t>
    </rPh>
    <phoneticPr fontId="52"/>
  </si>
  <si>
    <t>支払方法10コード</t>
  </si>
  <si>
    <t>AP3010691</t>
  </si>
  <si>
    <t>支払種別10</t>
    <rPh sb="2" eb="4">
      <t>シュベツ</t>
    </rPh>
    <phoneticPr fontId="0"/>
  </si>
  <si>
    <t>支払予定日10</t>
  </si>
  <si>
    <t>AP3010692</t>
  </si>
  <si>
    <t>振込先銀行10コード</t>
  </si>
  <si>
    <t>AP3010694</t>
  </si>
  <si>
    <t>振込先支店10コード</t>
  </si>
  <si>
    <t>AP3010695</t>
  </si>
  <si>
    <t>預金種目10</t>
  </si>
  <si>
    <t>AP3010696</t>
  </si>
  <si>
    <t>口座番号10</t>
  </si>
  <si>
    <t>AP3010697</t>
  </si>
  <si>
    <t>口座名義10</t>
  </si>
  <si>
    <t>AP3010698</t>
  </si>
  <si>
    <t>口座名義カナ10</t>
  </si>
  <si>
    <t>AP3010699</t>
  </si>
  <si>
    <t>支払予定11</t>
    <rPh sb="2" eb="4">
      <t>ヨテイ</t>
    </rPh>
    <phoneticPr fontId="2"/>
  </si>
  <si>
    <t>支払予定ID11</t>
    <rPh sb="0" eb="2">
      <t>シハライ</t>
    </rPh>
    <rPh sb="2" eb="4">
      <t>ヨテイ</t>
    </rPh>
    <phoneticPr fontId="52"/>
  </si>
  <si>
    <t>支払方法11コード</t>
  </si>
  <si>
    <t>AP3010701</t>
  </si>
  <si>
    <t>支払種別11</t>
    <rPh sb="2" eb="4">
      <t>シュベツ</t>
    </rPh>
    <phoneticPr fontId="0"/>
  </si>
  <si>
    <t>支払予定日11</t>
  </si>
  <si>
    <t>AP3010702</t>
  </si>
  <si>
    <t>振込先銀行11コード</t>
  </si>
  <si>
    <t>AP3010704</t>
  </si>
  <si>
    <t>振込先支店11コード</t>
  </si>
  <si>
    <t>AP3010705</t>
  </si>
  <si>
    <t>預金種目11</t>
  </si>
  <si>
    <t>AP3010706</t>
  </si>
  <si>
    <t>口座番号11</t>
  </si>
  <si>
    <t>AP3010707</t>
  </si>
  <si>
    <t>口座名義11</t>
  </si>
  <si>
    <t>AP3010708</t>
  </si>
  <si>
    <t>口座名義カナ11</t>
  </si>
  <si>
    <t>AP3010709</t>
  </si>
  <si>
    <t>支払予定12</t>
    <rPh sb="2" eb="4">
      <t>ヨテイ</t>
    </rPh>
    <phoneticPr fontId="2"/>
  </si>
  <si>
    <t>支払予定ID12</t>
    <rPh sb="0" eb="2">
      <t>シハライ</t>
    </rPh>
    <rPh sb="2" eb="4">
      <t>ヨテイ</t>
    </rPh>
    <phoneticPr fontId="52"/>
  </si>
  <si>
    <t>支払方法12コード</t>
  </si>
  <si>
    <t>AP3010711</t>
  </si>
  <si>
    <t>支払種別12</t>
    <rPh sb="2" eb="4">
      <t>シュベツ</t>
    </rPh>
    <phoneticPr fontId="0"/>
  </si>
  <si>
    <t>支払予定日12</t>
  </si>
  <si>
    <t>AP3010712</t>
  </si>
  <si>
    <t>振込先銀行12コード</t>
  </si>
  <si>
    <t>AP3010714</t>
  </si>
  <si>
    <t>振込先支店12コード</t>
  </si>
  <si>
    <t>AP3010715</t>
  </si>
  <si>
    <t>預金種目12</t>
  </si>
  <si>
    <t>AP3010716</t>
  </si>
  <si>
    <t>口座番号12</t>
  </si>
  <si>
    <t>AP3010717</t>
  </si>
  <si>
    <t>口座名義12</t>
  </si>
  <si>
    <t>AP3010718</t>
  </si>
  <si>
    <t>AP3010719</t>
  </si>
  <si>
    <t>口座名義カナ12</t>
  </si>
  <si>
    <t>AP3011001</t>
  </si>
  <si>
    <t>AP3011002</t>
  </si>
  <si>
    <t>AP3011003</t>
  </si>
  <si>
    <t>受入時、証憑をアップロードする場合は、事前にアップロードした際に返却された fileKey をセットして受け入れます。
作成時、証憑がアップロードされている場合に出力されます。証憑をダウンロードする際に使用します。
fileKeyは一時的なキーのためダウンロード時のキーをそのままセットして更新は出来ません。
再度アップロードして新たにfileKeyを取得するか、更新時は項目記号と値を未指定にすることで更新前のままにします。</t>
    <phoneticPr fontId="5"/>
  </si>
  <si>
    <t>修正対象の伝票の証憑IDを設定します。
※修正時以外は、必要ありません。
※未指定の場合には、指定された順に1行目から設定します。
※証憑IDは一意です。</t>
    <phoneticPr fontId="5"/>
  </si>
  <si>
    <t>AP3011011</t>
  </si>
  <si>
    <t>AP3011012</t>
  </si>
  <si>
    <t>AP3011013</t>
  </si>
  <si>
    <t>受入時、証憑をアップロードする場合は、事前にアップロードした際に返却された fileKey をセットして受け入れます。
「証憑No.１」「証憑ファイルパス１」「証憑ファイルキー１」のいずれも指定されていない場合は、１つ目の証憑として受け入れられます。
作成時、証憑がアップロードされている場合に出力されます。証憑をダウンロードする際に使用します。
fileKeyは一時的なキーのためダウンロード時のキーをそのままセットして更新は出来ません。
再度アップロードして新たにfileKeyを取得するか、更新時は項目記号と値を未指定にすることで更新前のままにします。</t>
    <rPh sb="95" eb="97">
      <t>シテイ</t>
    </rPh>
    <phoneticPr fontId="18"/>
  </si>
  <si>
    <t>AP3011021</t>
  </si>
  <si>
    <t>AP3011022</t>
  </si>
  <si>
    <t>AP3011023</t>
  </si>
  <si>
    <t>受入時、証憑をアップロードする場合は、事前にアップロードした際に返却された fileKey をセットして受け入れます。
「証憑No.２」「証憑ファイルパス２」「証憑ファイルキー２」のいずれも指定されていない場合は、２つ目の証憑として受け入れられます。
作成時、証憑がアップロードされている場合に出力されます。証憑をダウンロードする際に使用します。
fileKeyは一時的なキーのためダウンロード時のキーをそのままセットして更新は出来ません。
再度アップロードして新たにfileKeyを取得するか、更新時は項目記号と値を未指定にすることで更新前のままにします。</t>
    <rPh sb="95" eb="97">
      <t>シテイ</t>
    </rPh>
    <phoneticPr fontId="18"/>
  </si>
  <si>
    <t>修正対象の伝票の証憑IDを設定します。
※修正時以外は、必要ありません。
※未指定の場合には、指定された順に1行目から設定します。
※証憑IDは一意です。</t>
  </si>
  <si>
    <t>AP3011031</t>
  </si>
  <si>
    <t>AP3011032</t>
  </si>
  <si>
    <t>AP3011033</t>
  </si>
  <si>
    <t>受入時、証憑をアップロードする場合は、事前にアップロードした際に返却された fileKey をセットして受け入れます。
「証憑No.３」「証憑ファイルパス３」「証憑ファイルキー３」のいずれも指定されていない場合は、３つ目の証憑として受け入れられます。
作成時、証憑がアップロードされている場合に出力されます。証憑をダウンロードする際に使用します。
fileKeyは一時的なキーのためダウンロード時のキーをそのままセットして更新は出来ません。
再度アップロードして新たにfileKeyを取得するか、更新時は項目記号と値を未指定にすることで更新前のままにします。</t>
    <rPh sb="95" eb="97">
      <t>シテイ</t>
    </rPh>
    <phoneticPr fontId="18"/>
  </si>
  <si>
    <t>AP3011041</t>
  </si>
  <si>
    <t>AP3011042</t>
  </si>
  <si>
    <t>AP3011043</t>
  </si>
  <si>
    <t>受入時、証憑をアップロードする場合は、事前にアップロードした際に返却された fileKey をセットして受け入れます。
「証憑No.４」「証憑ファイルパス４」「証憑ファイルキー４」のいずれも指定されていない場合は、４つ目の証憑として受け入れられます。
作成時、証憑がアップロードされている場合に出力されます。証憑をダウンロードする際に使用します。
fileKeyは一時的なキーのためダウンロード時のキーをそのままセットして更新は出来ません。
再度アップロードして新たにfileKeyを取得するか、更新時は項目記号と値を未指定にすることで更新前のままにします。</t>
    <rPh sb="80" eb="82">
      <t>ショウヒョウ</t>
    </rPh>
    <rPh sb="95" eb="97">
      <t>シテイ</t>
    </rPh>
    <phoneticPr fontId="2"/>
  </si>
  <si>
    <t>【明細共通情報】</t>
    <rPh sb="1" eb="3">
      <t>メイサイ</t>
    </rPh>
    <rPh sb="3" eb="5">
      <t>キョウツウ</t>
    </rPh>
    <rPh sb="5" eb="7">
      <t>ジョウホウ</t>
    </rPh>
    <phoneticPr fontId="0"/>
  </si>
  <si>
    <t>修正対象の伝票の明細IDを設定します。
※修正時以外は、必要ありません。
※未指定の場合には、指定された順に1行目から設定します。
※明細IDは一意です。</t>
  </si>
  <si>
    <t>AP3010200</t>
  </si>
  <si>
    <t>AP3010201</t>
  </si>
  <si>
    <t>0：購入　1：返品　2：値引　3：消費税　4：外税調整　5：内税調整　6：付箋　9：その他
「4：外税調整」「5：内税調整」しかない伝票は受け入れできません。
「7：債務振替」は受け入れできません。
「8：債権振替」は受け入れできません。『債権奉行クラウド』をご利用の場合に出力されます。
【必須になる条件】
控除明細以外の場合</t>
    <rPh sb="2" eb="4">
      <t>コウニュウ</t>
    </rPh>
    <phoneticPr fontId="2"/>
  </si>
  <si>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</si>
  <si>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</si>
  <si>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8"/>
  </si>
  <si>
    <t>AP3010203</t>
  </si>
  <si>
    <t>AP3010204</t>
  </si>
  <si>
    <t>【購入情報】</t>
    <rPh sb="1" eb="3">
      <t>コウニュウ</t>
    </rPh>
    <rPh sb="3" eb="5">
      <t>ジョウホウ</t>
    </rPh>
    <phoneticPr fontId="0"/>
  </si>
  <si>
    <t>　「明細種別」が「6：付箋」以外の場合に受け入れできます。</t>
    <phoneticPr fontId="0"/>
  </si>
  <si>
    <t>AP3010326</t>
  </si>
  <si>
    <t>桁数は、設定（メインメニュー右上にある[設定]アイコンから[運用設定]メニューの[取引先管理]ページ）によって異なります。</t>
    <phoneticPr fontId="18"/>
  </si>
  <si>
    <t>AP3010327</t>
  </si>
  <si>
    <t>仕入／精算先区分１（購入先区分１）</t>
    <rPh sb="6" eb="8">
      <t>クブン</t>
    </rPh>
    <rPh sb="13" eb="15">
      <t>クブン</t>
    </rPh>
    <phoneticPr fontId="18"/>
  </si>
  <si>
    <t>仕入／精算先区分２（購入先区分２）</t>
    <rPh sb="6" eb="8">
      <t>クブン</t>
    </rPh>
    <rPh sb="13" eb="15">
      <t>クブン</t>
    </rPh>
    <phoneticPr fontId="18"/>
  </si>
  <si>
    <t>仕入／精算先区分３（購入先区分３）</t>
    <rPh sb="6" eb="8">
      <t>クブン</t>
    </rPh>
    <rPh sb="13" eb="15">
      <t>クブン</t>
    </rPh>
    <phoneticPr fontId="18"/>
  </si>
  <si>
    <t>仕入／精算先区分４（購入先区分４）</t>
    <rPh sb="6" eb="8">
      <t>クブン</t>
    </rPh>
    <rPh sb="13" eb="15">
      <t>クブン</t>
    </rPh>
    <phoneticPr fontId="18"/>
  </si>
  <si>
    <t>仕入／精算先区分５（購入先区分５）</t>
    <rPh sb="6" eb="8">
      <t>クブン</t>
    </rPh>
    <rPh sb="13" eb="15">
      <t>クブン</t>
    </rPh>
    <phoneticPr fontId="18"/>
  </si>
  <si>
    <t>仕入／精算先区分６（購入先区分６）</t>
    <rPh sb="6" eb="8">
      <t>クブン</t>
    </rPh>
    <rPh sb="13" eb="15">
      <t>クブン</t>
    </rPh>
    <phoneticPr fontId="18"/>
  </si>
  <si>
    <t>AP3010334</t>
    <phoneticPr fontId="5"/>
  </si>
  <si>
    <t>仕入／精算先区分７（購入先区分７）</t>
    <rPh sb="6" eb="8">
      <t>クブン</t>
    </rPh>
    <rPh sb="13" eb="15">
      <t>クブン</t>
    </rPh>
    <phoneticPr fontId="18"/>
  </si>
  <si>
    <t>仕入／精算先区分８（購入先区分８）</t>
    <rPh sb="6" eb="8">
      <t>クブン</t>
    </rPh>
    <rPh sb="13" eb="15">
      <t>クブン</t>
    </rPh>
    <phoneticPr fontId="18"/>
  </si>
  <si>
    <t>仕入／精算先区分９（購入先区分９）</t>
    <rPh sb="6" eb="8">
      <t>クブン</t>
    </rPh>
    <rPh sb="13" eb="15">
      <t>クブン</t>
    </rPh>
    <phoneticPr fontId="18"/>
  </si>
  <si>
    <t>仕入／精算先区分10（購入先区分10）</t>
    <rPh sb="6" eb="8">
      <t>クブン</t>
    </rPh>
    <rPh sb="14" eb="16">
      <t>クブン</t>
    </rPh>
    <phoneticPr fontId="18"/>
  </si>
  <si>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</si>
  <si>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</si>
  <si>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</si>
  <si>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5"/>
  </si>
  <si>
    <t>AP3010339</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</si>
  <si>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5"/>
  </si>
  <si>
    <t>購入セグメント２コード</t>
    <phoneticPr fontId="5"/>
  </si>
  <si>
    <t>AP3010340</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</si>
  <si>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5"/>
  </si>
  <si>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</si>
  <si>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</si>
  <si>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5"/>
  </si>
  <si>
    <t>購入プロジェクト区分６</t>
    <phoneticPr fontId="5"/>
  </si>
  <si>
    <t>AP3010321</t>
    <phoneticPr fontId="5"/>
  </si>
  <si>
    <t>購入プロジェクト区分10</t>
    <phoneticPr fontId="5"/>
  </si>
  <si>
    <t>AP3010303</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</si>
  <si>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空白データを受け入れた場合は、精算工程／工種コードが設定されます。</t>
    <phoneticPr fontId="18"/>
  </si>
  <si>
    <t>購入科目コード</t>
  </si>
  <si>
    <t>AP3010304</t>
  </si>
  <si>
    <t>購入補助科目コード</t>
  </si>
  <si>
    <t>AP3010305</t>
  </si>
  <si>
    <t>購入消費税率種別</t>
    <rPh sb="6" eb="8">
      <t>シュベツ</t>
    </rPh>
    <phoneticPr fontId="18"/>
  </si>
  <si>
    <t>AP3010306</t>
  </si>
  <si>
    <t>購入消費税率</t>
  </si>
  <si>
    <t>AP3010307</t>
  </si>
  <si>
    <t>課税の対象外の場合は受け入れできません。
空白データを受け入れた場合は、「債務日付」、「購入消費税率種別」をもとに設定されます。</t>
    <phoneticPr fontId="5"/>
  </si>
  <si>
    <t>購入申告書計算区分コード</t>
  </si>
  <si>
    <t>AP3010308</t>
    <phoneticPr fontId="5"/>
  </si>
  <si>
    <t>購入インボイス取引区分</t>
    <rPh sb="0" eb="2">
      <t>コウニュウ</t>
    </rPh>
    <rPh sb="7" eb="11">
      <t>トリヒキクブン</t>
    </rPh>
    <phoneticPr fontId="5"/>
  </si>
  <si>
    <t>AP3010341</t>
    <phoneticPr fontId="5"/>
  </si>
  <si>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5"/>
  </si>
  <si>
    <t>購入仕入税額控除割合</t>
    <rPh sb="0" eb="2">
      <t>コウニュウ</t>
    </rPh>
    <rPh sb="2" eb="4">
      <t>シイレ</t>
    </rPh>
    <rPh sb="4" eb="6">
      <t>ゼイガク</t>
    </rPh>
    <rPh sb="6" eb="10">
      <t>コウジョワリアイ</t>
    </rPh>
    <phoneticPr fontId="5"/>
  </si>
  <si>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5"/>
  </si>
  <si>
    <t>購入消費税自動計算</t>
  </si>
  <si>
    <t>AP3010309</t>
  </si>
  <si>
    <t>購入消費税端数処理</t>
  </si>
  <si>
    <t>AP3010310</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</si>
  <si>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62"/>
  </si>
  <si>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→「購入額」、「購入消費税率」をもとに設定されます。
・消費税計算が「1：伝票単位」、且つ購入区分が「3：消費税」の場合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</si>
  <si>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5"/>
  </si>
  <si>
    <t>購入消費税（国内）</t>
    <phoneticPr fontId="5"/>
  </si>
  <si>
    <t>AP3010314</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</si>
  <si>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・消費税計算が「1：伝票単位」以外、または明細種別が「３：消費税」以外の場合
　→「購入額（国内）」、「購入消費税率」をもとに設定されます。
・消費税計算が「1：伝票単位」、且つ購入区分が「3：消費税」の場合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5"/>
  </si>
  <si>
    <t>購入摘要</t>
  </si>
  <si>
    <t>AP3010315</t>
  </si>
  <si>
    <t>債務部門コード</t>
    <rPh sb="2" eb="4">
      <t>ブモン</t>
    </rPh>
    <phoneticPr fontId="18"/>
  </si>
  <si>
    <t>AP3010401</t>
  </si>
  <si>
    <r>
      <rPr>
        <sz val="10"/>
        <rFont val="メイリオ"/>
        <family val="3"/>
        <charset val="128"/>
      </rPr>
      <t>英数カナ</t>
    </r>
    <rPh sb="0" eb="2">
      <t>エイスウ</t>
    </rPh>
    <phoneticPr fontId="2"/>
  </si>
  <si>
    <t>債務セグメント１コード</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</si>
  <si>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空白データを受け入れた場合は、購入セグメント１が設定されます。</t>
    <rPh sb="260" eb="262">
      <t>コウニュウ</t>
    </rPh>
    <phoneticPr fontId="2"/>
  </si>
  <si>
    <t>債務セグメント２コード</t>
    <phoneticPr fontId="5"/>
  </si>
  <si>
    <t>AP3010432</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</si>
  <si>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空白データを受け入れた場合は、購入セグメント２が設定されます。</t>
    <rPh sb="260" eb="262">
      <t>コウニュウ</t>
    </rPh>
    <phoneticPr fontId="2"/>
  </si>
  <si>
    <t>債務プロジェクトコード</t>
  </si>
  <si>
    <t>AP3010402</t>
  </si>
  <si>
    <t>債務プロジェクト区分６</t>
    <phoneticPr fontId="5"/>
  </si>
  <si>
    <t>AP3010424</t>
    <phoneticPr fontId="5"/>
  </si>
  <si>
    <t>債務プロジェクト区分10</t>
    <phoneticPr fontId="5"/>
  </si>
  <si>
    <t>債務科目コード</t>
  </si>
  <si>
    <t>AP3010404</t>
  </si>
  <si>
    <t>債務補助科目コード</t>
  </si>
  <si>
    <t>AP3010405</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</si>
  <si>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62"/>
  </si>
  <si>
    <t>支払状況内訳</t>
    <rPh sb="0" eb="2">
      <t>シハライ</t>
    </rPh>
    <rPh sb="4" eb="6">
      <t>ウチワケ</t>
    </rPh>
    <phoneticPr fontId="5"/>
  </si>
  <si>
    <t>消込済額</t>
  </si>
  <si>
    <t>AP3010415</t>
  </si>
  <si>
    <t>未消込額</t>
  </si>
  <si>
    <t>AP3010416</t>
  </si>
  <si>
    <t>対象外債務額</t>
    <rPh sb="0" eb="3">
      <t>タイショウガイ</t>
    </rPh>
    <rPh sb="3" eb="5">
      <t>サイム</t>
    </rPh>
    <rPh sb="5" eb="6">
      <t>ガク</t>
    </rPh>
    <phoneticPr fontId="0"/>
  </si>
  <si>
    <t>債務額（国内）</t>
    <phoneticPr fontId="5"/>
  </si>
  <si>
    <t>AP3010407</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</si>
  <si>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5"/>
  </si>
  <si>
    <t>報酬区分コード</t>
  </si>
  <si>
    <t>AP3010408</t>
  </si>
  <si>
    <t>整数13桁　小数２桁　マイナスも可
形式は、表紙の「数量・金額の形式」参照
この項目は、以下のすべての条件に該当する場合に受け入れできます。
・『債務奉行クラウド』をご利用の場合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空白データを受け入れた場合は「債務額」、「報酬区分コード」をもとに設定されます。</t>
    <rPh sb="106" eb="108">
      <t>イガイ</t>
    </rPh>
    <rPh sb="247" eb="249">
      <t>サイム</t>
    </rPh>
    <rPh sb="249" eb="250">
      <t>ガク</t>
    </rPh>
    <phoneticPr fontId="5"/>
  </si>
  <si>
    <t>AP3010414</t>
  </si>
  <si>
    <t>　「控除種別」が「11：付箋」の場合は受け入れできません。</t>
    <phoneticPr fontId="18"/>
  </si>
  <si>
    <t>修正対象の伝票の控除明細IDを設定します。
※修正時以外は、必要ありません。
※未指定の場合には、指定された順に1行目から設定します。
※控除明細IDは一意です。</t>
    <rPh sb="8" eb="10">
      <t>コウジョ</t>
    </rPh>
    <rPh sb="69" eb="71">
      <t>コウジョ</t>
    </rPh>
    <phoneticPr fontId="2"/>
  </si>
  <si>
    <t>AP3010500</t>
  </si>
  <si>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5"/>
  </si>
  <si>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</si>
  <si>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71"/>
  </si>
  <si>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5"/>
  </si>
  <si>
    <t>振替元支払日付</t>
    <rPh sb="3" eb="5">
      <t>シハライ</t>
    </rPh>
    <rPh sb="5" eb="7">
      <t>ヒヅケ</t>
    </rPh>
    <phoneticPr fontId="71"/>
  </si>
  <si>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5"/>
  </si>
  <si>
    <t>振替元出金先コード</t>
    <rPh sb="3" eb="5">
      <t>シュッキン</t>
    </rPh>
    <rPh sb="5" eb="6">
      <t>サキ</t>
    </rPh>
    <phoneticPr fontId="71"/>
  </si>
  <si>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5"/>
  </si>
  <si>
    <t>振替元出金部門コード</t>
    <rPh sb="3" eb="5">
      <t>シュッキン</t>
    </rPh>
    <rPh sb="5" eb="7">
      <t>ブモン</t>
    </rPh>
    <phoneticPr fontId="71"/>
  </si>
  <si>
    <t>振替元明細行番号</t>
    <rPh sb="3" eb="5">
      <t>メイサイ</t>
    </rPh>
    <rPh sb="5" eb="8">
      <t>ギョウバンゴウ</t>
    </rPh>
    <phoneticPr fontId="71"/>
  </si>
  <si>
    <t>控除支払先コード</t>
    <rPh sb="0" eb="2">
      <t>コウジョ</t>
    </rPh>
    <rPh sb="2" eb="4">
      <t>シハライ</t>
    </rPh>
    <rPh sb="4" eb="5">
      <t>サキ</t>
    </rPh>
    <phoneticPr fontId="18"/>
  </si>
  <si>
    <t>AP3010519</t>
  </si>
  <si>
    <t>控除支払先事業所名</t>
    <rPh sb="0" eb="2">
      <t>コウジョ</t>
    </rPh>
    <rPh sb="2" eb="4">
      <t>シハライ</t>
    </rPh>
    <rPh sb="4" eb="5">
      <t>サキ</t>
    </rPh>
    <phoneticPr fontId="2"/>
  </si>
  <si>
    <t>AP3010526</t>
  </si>
  <si>
    <t>控除支払先略称</t>
    <rPh sb="0" eb="2">
      <t>コウジョ</t>
    </rPh>
    <rPh sb="2" eb="4">
      <t>シハライ</t>
    </rPh>
    <rPh sb="4" eb="5">
      <t>サキ</t>
    </rPh>
    <phoneticPr fontId="2"/>
  </si>
  <si>
    <t>AP3010527</t>
  </si>
  <si>
    <t>仕入／精算先区分１（控除支払先区分１）</t>
    <rPh sb="6" eb="8">
      <t>クブン</t>
    </rPh>
    <rPh sb="14" eb="15">
      <t>サキ</t>
    </rPh>
    <rPh sb="15" eb="17">
      <t>クブン</t>
    </rPh>
    <phoneticPr fontId="18"/>
  </si>
  <si>
    <t>仕入／精算先区分２（控除支払先区分２）</t>
    <rPh sb="6" eb="8">
      <t>クブン</t>
    </rPh>
    <rPh sb="14" eb="15">
      <t>サキ</t>
    </rPh>
    <rPh sb="15" eb="17">
      <t>クブン</t>
    </rPh>
    <phoneticPr fontId="18"/>
  </si>
  <si>
    <t>仕入／精算先区分３（控除支払先区分３）</t>
    <rPh sb="6" eb="8">
      <t>クブン</t>
    </rPh>
    <rPh sb="14" eb="15">
      <t>サキ</t>
    </rPh>
    <rPh sb="15" eb="17">
      <t>クブン</t>
    </rPh>
    <phoneticPr fontId="18"/>
  </si>
  <si>
    <t>仕入／精算先区分４（控除支払先区分４）</t>
    <rPh sb="6" eb="8">
      <t>クブン</t>
    </rPh>
    <rPh sb="14" eb="15">
      <t>サキ</t>
    </rPh>
    <rPh sb="15" eb="17">
      <t>クブン</t>
    </rPh>
    <phoneticPr fontId="18"/>
  </si>
  <si>
    <t>仕入／精算先区分５（控除支払先区分５）</t>
    <rPh sb="6" eb="8">
      <t>クブン</t>
    </rPh>
    <rPh sb="14" eb="15">
      <t>サキ</t>
    </rPh>
    <rPh sb="15" eb="17">
      <t>クブン</t>
    </rPh>
    <phoneticPr fontId="18"/>
  </si>
  <si>
    <t>仕入／精算先区分６（控除支払先区分６）</t>
    <rPh sb="6" eb="8">
      <t>クブン</t>
    </rPh>
    <rPh sb="14" eb="15">
      <t>サキ</t>
    </rPh>
    <rPh sb="15" eb="17">
      <t>クブン</t>
    </rPh>
    <phoneticPr fontId="18"/>
  </si>
  <si>
    <t>AP3010533</t>
    <phoneticPr fontId="5"/>
  </si>
  <si>
    <t>仕入／精算先区分７（控除支払先区分７）</t>
    <rPh sb="6" eb="8">
      <t>クブン</t>
    </rPh>
    <rPh sb="14" eb="15">
      <t>サキ</t>
    </rPh>
    <rPh sb="15" eb="17">
      <t>クブン</t>
    </rPh>
    <phoneticPr fontId="18"/>
  </si>
  <si>
    <t>仕入／精算先区分８（控除支払先区分８）</t>
    <rPh sb="6" eb="8">
      <t>クブン</t>
    </rPh>
    <rPh sb="14" eb="15">
      <t>サキ</t>
    </rPh>
    <rPh sb="15" eb="17">
      <t>クブン</t>
    </rPh>
    <phoneticPr fontId="18"/>
  </si>
  <si>
    <t>仕入／精算先区分９（控除支払先区分９）</t>
    <rPh sb="6" eb="8">
      <t>クブン</t>
    </rPh>
    <rPh sb="14" eb="15">
      <t>サキ</t>
    </rPh>
    <rPh sb="15" eb="17">
      <t>クブン</t>
    </rPh>
    <phoneticPr fontId="18"/>
  </si>
  <si>
    <t>仕入／精算先区分10（控除支払先区分10）</t>
    <rPh sb="6" eb="8">
      <t>クブン</t>
    </rPh>
    <rPh sb="14" eb="15">
      <t>サキ</t>
    </rPh>
    <rPh sb="15" eb="17">
      <t>クブン</t>
    </rPh>
    <phoneticPr fontId="18"/>
  </si>
  <si>
    <t>AP3010548</t>
  </si>
  <si>
    <t>AP3010549</t>
  </si>
  <si>
    <t>仕入／精算先区分１（控除購入先区分１）</t>
    <rPh sb="6" eb="8">
      <t>クブン</t>
    </rPh>
    <rPh sb="15" eb="17">
      <t>クブン</t>
    </rPh>
    <phoneticPr fontId="18"/>
  </si>
  <si>
    <t>仕入／精算先区分２（控除購入先区分２）</t>
    <rPh sb="6" eb="8">
      <t>クブン</t>
    </rPh>
    <rPh sb="15" eb="17">
      <t>クブン</t>
    </rPh>
    <phoneticPr fontId="18"/>
  </si>
  <si>
    <t>仕入／精算先区分３（控除購入先区分３）</t>
    <rPh sb="6" eb="8">
      <t>クブン</t>
    </rPh>
    <rPh sb="15" eb="17">
      <t>クブン</t>
    </rPh>
    <phoneticPr fontId="18"/>
  </si>
  <si>
    <t>仕入／精算先区分４（控除購入先区分４）</t>
    <rPh sb="6" eb="8">
      <t>クブン</t>
    </rPh>
    <rPh sb="15" eb="17">
      <t>クブン</t>
    </rPh>
    <phoneticPr fontId="18"/>
  </si>
  <si>
    <t>仕入／精算先区分５（控除購入先区分５）</t>
    <rPh sb="6" eb="8">
      <t>クブン</t>
    </rPh>
    <rPh sb="15" eb="17">
      <t>クブン</t>
    </rPh>
    <phoneticPr fontId="18"/>
  </si>
  <si>
    <t>仕入／精算先区分６（控除購入先区分６）</t>
    <rPh sb="6" eb="8">
      <t>クブン</t>
    </rPh>
    <rPh sb="15" eb="17">
      <t>クブン</t>
    </rPh>
    <phoneticPr fontId="18"/>
  </si>
  <si>
    <t>AP3010556</t>
    <phoneticPr fontId="5"/>
  </si>
  <si>
    <t>仕入／精算先区分７（控除購入先区分７）</t>
    <rPh sb="6" eb="8">
      <t>クブン</t>
    </rPh>
    <rPh sb="15" eb="17">
      <t>クブン</t>
    </rPh>
    <phoneticPr fontId="18"/>
  </si>
  <si>
    <t>仕入／精算先区分８（控除購入先区分８）</t>
    <rPh sb="6" eb="8">
      <t>クブン</t>
    </rPh>
    <rPh sb="15" eb="17">
      <t>クブン</t>
    </rPh>
    <phoneticPr fontId="18"/>
  </si>
  <si>
    <t>仕入／精算先区分９（控除購入先区分９）</t>
    <rPh sb="6" eb="8">
      <t>クブン</t>
    </rPh>
    <rPh sb="15" eb="17">
      <t>クブン</t>
    </rPh>
    <phoneticPr fontId="18"/>
  </si>
  <si>
    <t>仕入／精算先区分10（控除購入先区分10）</t>
    <rPh sb="6" eb="8">
      <t>クブン</t>
    </rPh>
    <rPh sb="16" eb="18">
      <t>クブン</t>
    </rPh>
    <phoneticPr fontId="18"/>
  </si>
  <si>
    <t>AP3010503</t>
  </si>
  <si>
    <t>AP3010564</t>
    <phoneticPr fontId="5"/>
  </si>
  <si>
    <t>AP3010565</t>
    <phoneticPr fontId="5"/>
  </si>
  <si>
    <t>AP3010504</t>
  </si>
  <si>
    <t>AP3010543</t>
    <phoneticPr fontId="5"/>
  </si>
  <si>
    <t>AP3010505</t>
  </si>
  <si>
    <t>AP3010506</t>
  </si>
  <si>
    <t>AP3010507</t>
  </si>
  <si>
    <t>控除消費税率種別</t>
    <rPh sb="6" eb="8">
      <t>シュベツ</t>
    </rPh>
    <phoneticPr fontId="18"/>
  </si>
  <si>
    <t>AP3010508</t>
  </si>
  <si>
    <t>AP3010509</t>
  </si>
  <si>
    <t>課税の対象外の場合は受け入れできません。
空白データを受け入れた場合は、「債務日付」と「控除消費税率種別」をもとに設定されます。</t>
    <phoneticPr fontId="5"/>
  </si>
  <si>
    <t>AP3010510</t>
  </si>
  <si>
    <t>AP3010511</t>
  </si>
  <si>
    <t>控除インボイス取引区分</t>
    <rPh sb="0" eb="2">
      <t>コウジョ</t>
    </rPh>
    <rPh sb="7" eb="11">
      <t>トリヒキクブン</t>
    </rPh>
    <phoneticPr fontId="5"/>
  </si>
  <si>
    <t>AP3010566</t>
    <phoneticPr fontId="5"/>
  </si>
  <si>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5"/>
  </si>
  <si>
    <t>控除仕入税額控除割合</t>
    <rPh sb="0" eb="2">
      <t>コウジョ</t>
    </rPh>
    <rPh sb="2" eb="4">
      <t>シイレ</t>
    </rPh>
    <rPh sb="4" eb="6">
      <t>ゼイガク</t>
    </rPh>
    <rPh sb="6" eb="10">
      <t>コウジョワリアイ</t>
    </rPh>
    <phoneticPr fontId="5"/>
  </si>
  <si>
    <t>AP3010512</t>
  </si>
  <si>
    <t>控除事業区分コード</t>
    <rPh sb="0" eb="2">
      <t>コウジョ</t>
    </rPh>
    <rPh sb="2" eb="4">
      <t>ジギョウ</t>
    </rPh>
    <rPh sb="4" eb="6">
      <t>クブン</t>
    </rPh>
    <phoneticPr fontId="0"/>
  </si>
  <si>
    <t>AP3010518</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</si>
  <si>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</si>
  <si>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</si>
  <si>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</si>
  <si>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</si>
  <si>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8"/>
  </si>
  <si>
    <t>AP3010102</t>
  </si>
  <si>
    <t>【前払金・仮払金を充当する場合】</t>
    <phoneticPr fontId="9"/>
  </si>
  <si>
    <t>　　　以下の項目を設定して充当対象を指定します。</t>
    <rPh sb="3" eb="5">
      <t>イカ</t>
    </rPh>
    <phoneticPr fontId="9"/>
  </si>
  <si>
    <t>準必須　　前払金、仮払金の支払伝票No.を指定します。前払金残高、仮払金残高以外の伝票を充当する場合は必須となります。</t>
    <rPh sb="0" eb="1">
      <t>ジュン</t>
    </rPh>
    <rPh sb="1" eb="3">
      <t>ヒッス</t>
    </rPh>
    <phoneticPr fontId="5"/>
  </si>
  <si>
    <t>　　　「振替元支払日付」</t>
    <phoneticPr fontId="5"/>
  </si>
  <si>
    <t>　　　「振替元出金先コード」</t>
    <phoneticPr fontId="5"/>
  </si>
  <si>
    <t>　　　「振替元出金部門コード」</t>
    <phoneticPr fontId="5"/>
  </si>
  <si>
    <t>　　・該当する支払伝票が複数あり、充当対象を特定できない場合は未受入になります。</t>
    <rPh sb="7" eb="9">
      <t>シハライ</t>
    </rPh>
    <rPh sb="9" eb="11">
      <t>デンピョウ</t>
    </rPh>
    <rPh sb="17" eb="19">
      <t>ジュウトウ</t>
    </rPh>
    <phoneticPr fontId="5"/>
  </si>
  <si>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5"/>
  </si>
  <si>
    <t>　　・「振替元明細行番号」が空白の場合は、該当の支払伝票の中で上から順に消込可能な明細が自動的に特定されます。</t>
    <rPh sb="24" eb="26">
      <t>シハライ</t>
    </rPh>
    <phoneticPr fontId="5"/>
  </si>
  <si>
    <t>　　・「控除額」を指定することで、出金額の一部を充当できます。</t>
    <phoneticPr fontId="5"/>
  </si>
  <si>
    <t>　　・控除情報は複数行を受け入れできます。これにより、複数の前払金、仮払金を一つの債務伝票に充当できます。</t>
    <phoneticPr fontId="5"/>
  </si>
  <si>
    <t>AP3070000</t>
    <phoneticPr fontId="5"/>
  </si>
  <si>
    <t>精算伝票区分</t>
    <rPh sb="0" eb="2">
      <t>セイサン</t>
    </rPh>
    <rPh sb="2" eb="4">
      <t>デン</t>
    </rPh>
    <rPh sb="4" eb="6">
      <t>クブン</t>
    </rPh>
    <phoneticPr fontId="2"/>
  </si>
  <si>
    <t>AP3070001</t>
  </si>
  <si>
    <t>○</t>
    <phoneticPr fontId="9"/>
  </si>
  <si>
    <t>精算宛先コード</t>
  </si>
  <si>
    <t>AP3070002</t>
  </si>
  <si>
    <t>１～20</t>
    <phoneticPr fontId="68"/>
  </si>
  <si>
    <t>必須</t>
    <rPh sb="0" eb="2">
      <t>ヒッス</t>
    </rPh>
    <phoneticPr fontId="68"/>
  </si>
  <si>
    <t>桁数は、設定（メインメニュー右上にある[設定]アイコンから[運用設定]メニューの[取引先管理]ページ）によって異なります。</t>
    <rPh sb="41" eb="43">
      <t>トリヒキ</t>
    </rPh>
    <rPh sb="43" eb="44">
      <t>サキ</t>
    </rPh>
    <rPh sb="44" eb="46">
      <t>カンリ</t>
    </rPh>
    <phoneticPr fontId="4"/>
  </si>
  <si>
    <t>精算宛先名</t>
  </si>
  <si>
    <t>AP3070003</t>
  </si>
  <si>
    <t>精算宛先名カナ</t>
  </si>
  <si>
    <t>AP3070018</t>
    <phoneticPr fontId="68"/>
  </si>
  <si>
    <t>-</t>
    <phoneticPr fontId="68"/>
  </si>
  <si>
    <t>○</t>
    <phoneticPr fontId="68"/>
  </si>
  <si>
    <t>AP3070004</t>
  </si>
  <si>
    <t>精算宛先略称</t>
    <rPh sb="0" eb="2">
      <t>セイサン</t>
    </rPh>
    <rPh sb="2" eb="4">
      <t>アテサキ</t>
    </rPh>
    <rPh sb="4" eb="6">
      <t>リャクショウ</t>
    </rPh>
    <phoneticPr fontId="68"/>
  </si>
  <si>
    <t>AP3070019</t>
    <phoneticPr fontId="68"/>
  </si>
  <si>
    <t>文字</t>
    <rPh sb="0" eb="2">
      <t>モジ</t>
    </rPh>
    <phoneticPr fontId="4"/>
  </si>
  <si>
    <t>精算宛先インデックス</t>
    <rPh sb="0" eb="2">
      <t>セイサン</t>
    </rPh>
    <rPh sb="2" eb="4">
      <t>アテサキ</t>
    </rPh>
    <phoneticPr fontId="68"/>
  </si>
  <si>
    <t>AP3070020</t>
  </si>
  <si>
    <t>精算宛先敬称</t>
  </si>
  <si>
    <t>AP3070021</t>
  </si>
  <si>
    <t>精算宛先種別</t>
    <rPh sb="0" eb="4">
      <t>セイサンアテサキ</t>
    </rPh>
    <rPh sb="4" eb="6">
      <t>シュベツ</t>
    </rPh>
    <phoneticPr fontId="5"/>
  </si>
  <si>
    <t>AP3070054</t>
    <phoneticPr fontId="5"/>
  </si>
  <si>
    <t>精算宛先インボイス登録区分</t>
    <rPh sb="0" eb="4">
      <t>セイサンアテサキ</t>
    </rPh>
    <rPh sb="9" eb="13">
      <t>トウロククブン</t>
    </rPh>
    <phoneticPr fontId="5"/>
  </si>
  <si>
    <t>AP3070052</t>
    <phoneticPr fontId="5"/>
  </si>
  <si>
    <t>精算宛先インボイス登録番号</t>
    <rPh sb="0" eb="4">
      <t>セイサンアテサキ</t>
    </rPh>
    <rPh sb="9" eb="11">
      <t>トウロク</t>
    </rPh>
    <rPh sb="11" eb="13">
      <t>バンゴウ</t>
    </rPh>
    <phoneticPr fontId="5"/>
  </si>
  <si>
    <t>AP3070053</t>
    <phoneticPr fontId="5"/>
  </si>
  <si>
    <t>英数</t>
    <rPh sb="0" eb="2">
      <t>エイスウ</t>
    </rPh>
    <phoneticPr fontId="5"/>
  </si>
  <si>
    <t>精算宛先郵便番号</t>
    <phoneticPr fontId="5"/>
  </si>
  <si>
    <t>AP3070022</t>
  </si>
  <si>
    <t>精算宛先都道府県</t>
  </si>
  <si>
    <t>AP3070023</t>
  </si>
  <si>
    <t>精算宛先市区町村</t>
  </si>
  <si>
    <t>AP3070024</t>
  </si>
  <si>
    <t>精算宛先番地</t>
  </si>
  <si>
    <t>AP3070025</t>
  </si>
  <si>
    <t>精算宛先ビル等</t>
  </si>
  <si>
    <t>AP3070026</t>
  </si>
  <si>
    <t>精算宛先電話番号</t>
  </si>
  <si>
    <t>AP3070027</t>
  </si>
  <si>
    <t>精算宛先ＦＡＸ番号</t>
  </si>
  <si>
    <t>AP3070028</t>
  </si>
  <si>
    <t>精算宛先ホームページ</t>
  </si>
  <si>
    <t>AP3070029</t>
  </si>
  <si>
    <t>精算宛先メモ１</t>
  </si>
  <si>
    <t>AP3070030</t>
  </si>
  <si>
    <t>精算宛先メモ２</t>
  </si>
  <si>
    <t>AP3070031</t>
  </si>
  <si>
    <t>精算宛先メモ３</t>
  </si>
  <si>
    <t>AP3070032</t>
  </si>
  <si>
    <t>精算宛先担当者部署</t>
  </si>
  <si>
    <t>AP3070033</t>
  </si>
  <si>
    <t>精算宛先担当者電話番号</t>
  </si>
  <si>
    <t>AP3070034</t>
  </si>
  <si>
    <t>精算宛先担当者ＦＡＸ番号</t>
  </si>
  <si>
    <t>AP3070035</t>
  </si>
  <si>
    <t>精算宛先担当者役職</t>
  </si>
  <si>
    <t>AP3070036</t>
  </si>
  <si>
    <t>精算宛先担当者名</t>
  </si>
  <si>
    <t>AP3070039</t>
    <phoneticPr fontId="5"/>
  </si>
  <si>
    <t>精算宛先担当者携帯番号</t>
  </si>
  <si>
    <t>AP3070037</t>
    <phoneticPr fontId="5"/>
  </si>
  <si>
    <t>精算宛先担当者Ｅ－Ｍａｉｌ</t>
  </si>
  <si>
    <t>AP3070038</t>
    <phoneticPr fontId="5"/>
  </si>
  <si>
    <t>仕入／精算先区分１（精算宛先区分１）</t>
    <phoneticPr fontId="68"/>
  </si>
  <si>
    <t>AP3074000</t>
    <phoneticPr fontId="68"/>
  </si>
  <si>
    <t>仕入／精算先区分２（精算宛先区分２）</t>
    <phoneticPr fontId="68"/>
  </si>
  <si>
    <t>AP3074001</t>
  </si>
  <si>
    <t>仕入／精算先区分３（精算宛先区分３）</t>
    <phoneticPr fontId="68"/>
  </si>
  <si>
    <t>AP3074002</t>
  </si>
  <si>
    <t>仕入／精算先区分４（精算宛先区分４）</t>
    <phoneticPr fontId="68"/>
  </si>
  <si>
    <t>AP3074003</t>
  </si>
  <si>
    <t>仕入／精算先区分５（精算宛先区分５）</t>
    <phoneticPr fontId="68"/>
  </si>
  <si>
    <t>AP3074004</t>
  </si>
  <si>
    <t>仕入／精算先区分６（精算宛先区分６）</t>
    <phoneticPr fontId="5"/>
  </si>
  <si>
    <t>AP3074005</t>
  </si>
  <si>
    <t>仕入／精算先区分７（精算宛先区分７）</t>
    <phoneticPr fontId="5"/>
  </si>
  <si>
    <t>AP3074006</t>
  </si>
  <si>
    <t>仕入／精算先区分８（精算宛先区分８）</t>
    <phoneticPr fontId="5"/>
  </si>
  <si>
    <t>AP3074007</t>
  </si>
  <si>
    <t>仕入／精算先区分９（精算宛先区分９）</t>
    <phoneticPr fontId="5"/>
  </si>
  <si>
    <t>AP3074008</t>
  </si>
  <si>
    <t>仕入／精算先区分10（精算宛先区分10）</t>
    <phoneticPr fontId="5"/>
  </si>
  <si>
    <t>AP3074009</t>
  </si>
  <si>
    <t>AP3070005</t>
  </si>
  <si>
    <t>数字</t>
    <rPh sb="0" eb="2">
      <t>スウジ</t>
    </rPh>
    <phoneticPr fontId="62"/>
  </si>
  <si>
    <t>精算締日</t>
    <phoneticPr fontId="68"/>
  </si>
  <si>
    <t>AP3070040</t>
    <phoneticPr fontId="68"/>
  </si>
  <si>
    <t>英数カナ</t>
    <rPh sb="0" eb="2">
      <t>エイスウ</t>
    </rPh>
    <phoneticPr fontId="4"/>
  </si>
  <si>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</si>
  <si>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</si>
  <si>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4"/>
  </si>
  <si>
    <t>精算終了日</t>
  </si>
  <si>
    <t>AP3070007</t>
  </si>
  <si>
    <t>形式は、表紙の「日付の形式」参照</t>
    <phoneticPr fontId="68"/>
  </si>
  <si>
    <t>伝票No.</t>
    <rPh sb="0" eb="2">
      <t>デンピョウ</t>
    </rPh>
    <phoneticPr fontId="68"/>
  </si>
  <si>
    <t>AP3070008</t>
  </si>
  <si>
    <t>英数カナ</t>
    <rPh sb="0" eb="2">
      <t>エイスウ</t>
    </rPh>
    <phoneticPr fontId="53"/>
  </si>
  <si>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68"/>
  </si>
  <si>
    <t>件名</t>
    <rPh sb="0" eb="2">
      <t>ケンメイ</t>
    </rPh>
    <phoneticPr fontId="3"/>
  </si>
  <si>
    <t>AP3070009</t>
  </si>
  <si>
    <t>承認状況</t>
    <rPh sb="0" eb="2">
      <t>ショウニン</t>
    </rPh>
    <rPh sb="2" eb="4">
      <t>ジョウキョウ</t>
    </rPh>
    <phoneticPr fontId="68"/>
  </si>
  <si>
    <t>AP3070041</t>
    <phoneticPr fontId="68"/>
  </si>
  <si>
    <t>数字</t>
    <rPh sb="0" eb="2">
      <t>スウジ</t>
    </rPh>
    <phoneticPr fontId="4"/>
  </si>
  <si>
    <t>支払状況</t>
    <rPh sb="0" eb="2">
      <t>シハライ</t>
    </rPh>
    <rPh sb="2" eb="4">
      <t>ジョウキョウ</t>
    </rPh>
    <phoneticPr fontId="68"/>
  </si>
  <si>
    <t>AP3070055</t>
    <phoneticPr fontId="9"/>
  </si>
  <si>
    <t>債務取引伝票区分コード</t>
    <rPh sb="0" eb="2">
      <t>サイム</t>
    </rPh>
    <rPh sb="2" eb="8">
      <t>トリヒキデンピョウクブン</t>
    </rPh>
    <phoneticPr fontId="18"/>
  </si>
  <si>
    <t>AP3070057</t>
    <phoneticPr fontId="68"/>
  </si>
  <si>
    <t>債務購入処理区分コード</t>
    <rPh sb="0" eb="2">
      <t>サイム</t>
    </rPh>
    <rPh sb="4" eb="6">
      <t>ショリ</t>
    </rPh>
    <rPh sb="6" eb="8">
      <t>クブン</t>
    </rPh>
    <phoneticPr fontId="18"/>
  </si>
  <si>
    <t>AP3070058</t>
    <phoneticPr fontId="68"/>
  </si>
  <si>
    <t>英数カナ</t>
    <rPh sb="0" eb="2">
      <t>エイスウ</t>
    </rPh>
    <phoneticPr fontId="62"/>
  </si>
  <si>
    <t>この項目は、以下のすべての条件に該当する場合に受け入れできます。
・『蔵奉行クラウド』または『債務奉行ｉクラウド』の『Sシステム』または『債務奉行V ERPクラウド』をご利用の場合
・「精算伝票区分」が「1：未払取引」の場合</t>
    <phoneticPr fontId="5"/>
  </si>
  <si>
    <t>AP3070010</t>
  </si>
  <si>
    <t>６～15</t>
    <phoneticPr fontId="68"/>
  </si>
  <si>
    <t>この項目は、精算No.の付番方法（[債務管理規程]メニューの[債務管理]ページで設定）が「開始精算No.を手入力する」の場合に受け入れできます。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phoneticPr fontId="68"/>
  </si>
  <si>
    <t>債務区分</t>
    <rPh sb="0" eb="4">
      <t>サイムクブン</t>
    </rPh>
    <phoneticPr fontId="68"/>
  </si>
  <si>
    <t>AP3070011</t>
  </si>
  <si>
    <t>精算部門コード</t>
  </si>
  <si>
    <t>AP3070012</t>
    <phoneticPr fontId="68"/>
  </si>
  <si>
    <t>項目名、桁数は、設定（メインメニュー右上にある[設定]アイコンから[運用設定]メニューの[基本]ページ）によって異なります。</t>
    <phoneticPr fontId="2"/>
  </si>
  <si>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</si>
  <si>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</si>
  <si>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68"/>
  </si>
  <si>
    <t>精算プロジェクト区分１</t>
    <phoneticPr fontId="68"/>
  </si>
  <si>
    <t>AP3074070</t>
    <phoneticPr fontId="68"/>
  </si>
  <si>
    <t>精算プロジェクト区分２</t>
    <phoneticPr fontId="68"/>
  </si>
  <si>
    <t>AP3074071</t>
  </si>
  <si>
    <t>精算プロジェクト区分３</t>
    <phoneticPr fontId="68"/>
  </si>
  <si>
    <t>AP3074072</t>
  </si>
  <si>
    <t>精算プロジェクト区分４</t>
    <phoneticPr fontId="68"/>
  </si>
  <si>
    <t>AP3074073</t>
  </si>
  <si>
    <t>精算プロジェクト区分５</t>
    <phoneticPr fontId="68"/>
  </si>
  <si>
    <t>AP3074074</t>
  </si>
  <si>
    <t>AP3074075</t>
  </si>
  <si>
    <t>AP3074076</t>
  </si>
  <si>
    <t>AP3074077</t>
  </si>
  <si>
    <t>AP3074078</t>
  </si>
  <si>
    <t>AP3074079</t>
  </si>
  <si>
    <t>AP3070014</t>
  </si>
  <si>
    <t>為替レート種別コード</t>
    <rPh sb="5" eb="7">
      <t>シュベツ</t>
    </rPh>
    <phoneticPr fontId="68"/>
  </si>
  <si>
    <t>AP3070015</t>
  </si>
  <si>
    <t>為替レート</t>
    <phoneticPr fontId="5"/>
  </si>
  <si>
    <t>AP3070016</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</si>
  <si>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空白データを受け入れた場合は、「精算終了日」の日付を基準に設定されます。</t>
    <rPh sb="197" eb="199">
      <t>セイサン</t>
    </rPh>
    <rPh sb="199" eb="202">
      <t>シュウリョウビ</t>
    </rPh>
    <rPh sb="204" eb="206">
      <t>ヒヅケ</t>
    </rPh>
    <rPh sb="207" eb="209">
      <t>キジュン</t>
    </rPh>
    <phoneticPr fontId="36"/>
  </si>
  <si>
    <t>仕訳作成対象</t>
    <rPh sb="0" eb="2">
      <t>シワケ</t>
    </rPh>
    <rPh sb="2" eb="6">
      <t>サクセイタイショウ</t>
    </rPh>
    <phoneticPr fontId="5"/>
  </si>
  <si>
    <t>AP3070017</t>
  </si>
  <si>
    <t>AP3070042</t>
    <phoneticPr fontId="9"/>
  </si>
  <si>
    <t>0：新規　1：削除　2：修正
空白で受け入れた場合は、「0：新規」で受け入れられます。</t>
    <rPh sb="2" eb="4">
      <t>シンキ</t>
    </rPh>
    <rPh sb="7" eb="9">
      <t>サクジョ</t>
    </rPh>
    <rPh sb="15" eb="17">
      <t>クウハク</t>
    </rPh>
    <rPh sb="18" eb="19">
      <t>ウ</t>
    </rPh>
    <rPh sb="20" eb="21">
      <t>イ</t>
    </rPh>
    <rPh sb="23" eb="25">
      <t>バアイ</t>
    </rPh>
    <rPh sb="34" eb="35">
      <t>ウ</t>
    </rPh>
    <rPh sb="36" eb="37">
      <t>イ</t>
    </rPh>
    <phoneticPr fontId="4"/>
  </si>
  <si>
    <t>更新対象伝票No.</t>
    <rPh sb="4" eb="6">
      <t>デンピョウ</t>
    </rPh>
    <phoneticPr fontId="9"/>
  </si>
  <si>
    <t>AP3070043</t>
  </si>
  <si>
    <t>準必須</t>
    <rPh sb="0" eb="1">
      <t>ジュン</t>
    </rPh>
    <rPh sb="1" eb="3">
      <t>ヒッス</t>
    </rPh>
    <phoneticPr fontId="9"/>
  </si>
  <si>
    <t>更新対象の伝票の伝票No.を設定します。
※該当の伝票が複数検索された場合は、削除できません。
【必須になる条件】
・処理区分が「1：削除」の場合</t>
    <rPh sb="0" eb="2">
      <t>コウシン</t>
    </rPh>
    <rPh sb="2" eb="4">
      <t>タイショウ</t>
    </rPh>
    <rPh sb="5" eb="7">
      <t>デンピョウ</t>
    </rPh>
    <phoneticPr fontId="4"/>
  </si>
  <si>
    <t>更新対象精算終了日</t>
    <rPh sb="4" eb="6">
      <t>セイサン</t>
    </rPh>
    <phoneticPr fontId="9"/>
  </si>
  <si>
    <t>AP3070044</t>
  </si>
  <si>
    <t>更新対象の伝票の精算終了日を設定します。
※更新対象の伝票の検索条件に含めない場合は、必要ありません。
※該当の伝票が複数検索された場合は、削除できません。</t>
    <rPh sb="0" eb="2">
      <t>コウシン</t>
    </rPh>
    <rPh sb="2" eb="4">
      <t>タイショウ</t>
    </rPh>
    <rPh sb="8" eb="10">
      <t>セイサン</t>
    </rPh>
    <rPh sb="10" eb="13">
      <t>シュウリョウビ</t>
    </rPh>
    <rPh sb="22" eb="24">
      <t>コウシン</t>
    </rPh>
    <rPh sb="24" eb="26">
      <t>タイショウ</t>
    </rPh>
    <rPh sb="27" eb="29">
      <t>デン</t>
    </rPh>
    <rPh sb="30" eb="32">
      <t>ケンサク</t>
    </rPh>
    <rPh sb="32" eb="34">
      <t>ジョウケン</t>
    </rPh>
    <rPh sb="35" eb="36">
      <t>フク</t>
    </rPh>
    <rPh sb="39" eb="41">
      <t>バアイ</t>
    </rPh>
    <rPh sb="43" eb="45">
      <t>ヒツヨウ</t>
    </rPh>
    <rPh sb="53" eb="55">
      <t>ガイトウ</t>
    </rPh>
    <rPh sb="56" eb="58">
      <t>デン</t>
    </rPh>
    <rPh sb="59" eb="61">
      <t>フクスウ</t>
    </rPh>
    <rPh sb="61" eb="63">
      <t>ケンサク</t>
    </rPh>
    <rPh sb="66" eb="68">
      <t>バアイ</t>
    </rPh>
    <rPh sb="70" eb="72">
      <t>サクジョ</t>
    </rPh>
    <phoneticPr fontId="4"/>
  </si>
  <si>
    <t>更新対象精算宛先コード</t>
    <rPh sb="4" eb="6">
      <t>セイサン</t>
    </rPh>
    <phoneticPr fontId="9"/>
  </si>
  <si>
    <t>AP3070045</t>
  </si>
  <si>
    <t>更新対象の伝票の精算宛先コードを設定します。
※更新対象の伝票の検索条件に含めない場合は、必要ありません。
※該当の伝票が複数検索された場合は、削除できません。</t>
    <rPh sb="0" eb="2">
      <t>コウシン</t>
    </rPh>
    <rPh sb="2" eb="4">
      <t>タイショウ</t>
    </rPh>
    <rPh sb="8" eb="10">
      <t>セイサン</t>
    </rPh>
    <rPh sb="10" eb="12">
      <t>アテサキ</t>
    </rPh>
    <rPh sb="24" eb="26">
      <t>コウシン</t>
    </rPh>
    <rPh sb="26" eb="28">
      <t>タイショウ</t>
    </rPh>
    <rPh sb="29" eb="31">
      <t>デン</t>
    </rPh>
    <rPh sb="32" eb="34">
      <t>ケンサク</t>
    </rPh>
    <rPh sb="34" eb="36">
      <t>ジョウケン</t>
    </rPh>
    <rPh sb="37" eb="38">
      <t>フク</t>
    </rPh>
    <rPh sb="41" eb="43">
      <t>バアイ</t>
    </rPh>
    <rPh sb="45" eb="47">
      <t>ヒツヨウ</t>
    </rPh>
    <rPh sb="55" eb="57">
      <t>ガイトウ</t>
    </rPh>
    <rPh sb="58" eb="60">
      <t>デン</t>
    </rPh>
    <rPh sb="61" eb="63">
      <t>フクスウ</t>
    </rPh>
    <rPh sb="63" eb="65">
      <t>ケンサク</t>
    </rPh>
    <rPh sb="68" eb="70">
      <t>バアイ</t>
    </rPh>
    <rPh sb="72" eb="74">
      <t>サクジョ</t>
    </rPh>
    <phoneticPr fontId="4"/>
  </si>
  <si>
    <t>更新対象精算部門コード</t>
    <rPh sb="0" eb="2">
      <t>コウシン</t>
    </rPh>
    <rPh sb="2" eb="4">
      <t>タイショウ</t>
    </rPh>
    <rPh sb="4" eb="6">
      <t>セイサン</t>
    </rPh>
    <rPh sb="6" eb="8">
      <t>ブモン</t>
    </rPh>
    <phoneticPr fontId="9"/>
  </si>
  <si>
    <t>AP3070046</t>
  </si>
  <si>
    <t>更新対象の伝票の精算部門コードを設定します。
※更新対象の伝票の検索条件に含めない場合は、必要ありません。
※該当の伝票が複数検索された場合は、削除できません。</t>
    <rPh sb="0" eb="2">
      <t>コウシン</t>
    </rPh>
    <rPh sb="2" eb="4">
      <t>タイショウ</t>
    </rPh>
    <rPh sb="8" eb="10">
      <t>セイサン</t>
    </rPh>
    <rPh sb="10" eb="12">
      <t>ブモン</t>
    </rPh>
    <rPh sb="24" eb="26">
      <t>コウシン</t>
    </rPh>
    <rPh sb="26" eb="28">
      <t>タイショウ</t>
    </rPh>
    <rPh sb="29" eb="31">
      <t>デン</t>
    </rPh>
    <rPh sb="32" eb="34">
      <t>ケンサク</t>
    </rPh>
    <rPh sb="34" eb="36">
      <t>ジョウケン</t>
    </rPh>
    <rPh sb="37" eb="38">
      <t>フク</t>
    </rPh>
    <rPh sb="41" eb="43">
      <t>バアイ</t>
    </rPh>
    <rPh sb="45" eb="47">
      <t>ヒツヨウ</t>
    </rPh>
    <rPh sb="55" eb="57">
      <t>ガイトウ</t>
    </rPh>
    <rPh sb="58" eb="60">
      <t>デン</t>
    </rPh>
    <rPh sb="61" eb="63">
      <t>フクスウ</t>
    </rPh>
    <rPh sb="63" eb="65">
      <t>ケンサク</t>
    </rPh>
    <rPh sb="68" eb="70">
      <t>バアイ</t>
    </rPh>
    <rPh sb="72" eb="74">
      <t>サクジョ</t>
    </rPh>
    <phoneticPr fontId="4"/>
  </si>
  <si>
    <t>更新対象精算プロジェクトコード</t>
    <rPh sb="0" eb="2">
      <t>コウシン</t>
    </rPh>
    <rPh sb="2" eb="4">
      <t>タイショウ</t>
    </rPh>
    <rPh sb="4" eb="6">
      <t>セイサン</t>
    </rPh>
    <phoneticPr fontId="9"/>
  </si>
  <si>
    <t>AP3070047</t>
  </si>
  <si>
    <t>更新対象の伝票の精算プロジェクトコードを設定します。
※更新対象の伝票の検索条件に含めない場合は、必要ありません。
※該当の伝票が複数検索された場合は、削除できません。</t>
    <rPh sb="0" eb="2">
      <t>コウシン</t>
    </rPh>
    <rPh sb="2" eb="4">
      <t>タイショウ</t>
    </rPh>
    <rPh sb="8" eb="10">
      <t>セイサン</t>
    </rPh>
    <rPh sb="28" eb="30">
      <t>コウシン</t>
    </rPh>
    <rPh sb="30" eb="32">
      <t>タイショウ</t>
    </rPh>
    <rPh sb="33" eb="35">
      <t>デン</t>
    </rPh>
    <rPh sb="36" eb="38">
      <t>ケンサク</t>
    </rPh>
    <rPh sb="38" eb="40">
      <t>ジョウケン</t>
    </rPh>
    <rPh sb="41" eb="42">
      <t>フク</t>
    </rPh>
    <rPh sb="45" eb="47">
      <t>バアイ</t>
    </rPh>
    <rPh sb="49" eb="51">
      <t>ヒツヨウ</t>
    </rPh>
    <rPh sb="59" eb="61">
      <t>ガイトウ</t>
    </rPh>
    <rPh sb="62" eb="64">
      <t>デン</t>
    </rPh>
    <rPh sb="65" eb="67">
      <t>フクスウ</t>
    </rPh>
    <rPh sb="67" eb="69">
      <t>ケンサク</t>
    </rPh>
    <rPh sb="72" eb="74">
      <t>バアイ</t>
    </rPh>
    <rPh sb="76" eb="78">
      <t>サクジョ</t>
    </rPh>
    <phoneticPr fontId="4"/>
  </si>
  <si>
    <t>AP3070048</t>
  </si>
  <si>
    <t>更新対象の伝票のＯＢＣｉＤを設定します。
※更新対象の伝票の検索条件に含めない場合は、必要ありません。
※該当の伝票が複数検索された場合は、削除できません。</t>
    <rPh sb="0" eb="2">
      <t>コウシン</t>
    </rPh>
    <rPh sb="2" eb="4">
      <t>タイショウ</t>
    </rPh>
    <rPh sb="22" eb="24">
      <t>コウシン</t>
    </rPh>
    <rPh sb="24" eb="26">
      <t>タイショウ</t>
    </rPh>
    <rPh sb="27" eb="29">
      <t>デン</t>
    </rPh>
    <rPh sb="30" eb="32">
      <t>ケンサク</t>
    </rPh>
    <rPh sb="32" eb="34">
      <t>ジョウケン</t>
    </rPh>
    <rPh sb="35" eb="36">
      <t>フク</t>
    </rPh>
    <rPh sb="39" eb="41">
      <t>バアイ</t>
    </rPh>
    <rPh sb="43" eb="45">
      <t>ヒツヨウ</t>
    </rPh>
    <rPh sb="53" eb="55">
      <t>ガイトウ</t>
    </rPh>
    <rPh sb="56" eb="58">
      <t>デン</t>
    </rPh>
    <rPh sb="59" eb="61">
      <t>フクスウ</t>
    </rPh>
    <rPh sb="61" eb="63">
      <t>ケンサク</t>
    </rPh>
    <rPh sb="66" eb="68">
      <t>バアイ</t>
    </rPh>
    <rPh sb="70" eb="72">
      <t>サクジョ</t>
    </rPh>
    <phoneticPr fontId="4"/>
  </si>
  <si>
    <t>伝票ヘッダーID</t>
    <rPh sb="0" eb="2">
      <t>デンピョウ</t>
    </rPh>
    <phoneticPr fontId="5"/>
  </si>
  <si>
    <t>AP3070056</t>
    <phoneticPr fontId="5"/>
  </si>
  <si>
    <t>伝票のIDが出力されます。
※伝票ヘッダーIDは一意です。</t>
    <rPh sb="0" eb="2">
      <t>デンピョウ</t>
    </rPh>
    <rPh sb="6" eb="8">
      <t>シュツリョク</t>
    </rPh>
    <rPh sb="15" eb="17">
      <t>デンピョウ</t>
    </rPh>
    <rPh sb="24" eb="26">
      <t>イチイ</t>
    </rPh>
    <phoneticPr fontId="4"/>
  </si>
  <si>
    <t>RowVersion</t>
    <phoneticPr fontId="5"/>
  </si>
  <si>
    <t>AP3070059</t>
    <phoneticPr fontId="5"/>
  </si>
  <si>
    <t>修正・削除時にRowVersionを指定することで、他の利用者がすでに修正済みの場合には未受入にします。</t>
    <rPh sb="0" eb="2">
      <t>シュウセイ</t>
    </rPh>
    <rPh sb="3" eb="5">
      <t>サクジョ</t>
    </rPh>
    <rPh sb="5" eb="6">
      <t>ジ</t>
    </rPh>
    <rPh sb="18" eb="20">
      <t>シテイ</t>
    </rPh>
    <rPh sb="26" eb="27">
      <t>ホカ</t>
    </rPh>
    <rPh sb="28" eb="31">
      <t>リヨウシャ</t>
    </rPh>
    <rPh sb="35" eb="37">
      <t>シュウセイ</t>
    </rPh>
    <rPh sb="37" eb="38">
      <t>ズ</t>
    </rPh>
    <rPh sb="40" eb="42">
      <t>バアイ</t>
    </rPh>
    <rPh sb="44" eb="45">
      <t>ミ</t>
    </rPh>
    <rPh sb="45" eb="47">
      <t>ウケイレ</t>
    </rPh>
    <phoneticPr fontId="4"/>
  </si>
  <si>
    <t>AP3070049</t>
  </si>
  <si>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phoneticPr fontId="9"/>
  </si>
  <si>
    <t>AP3070050</t>
  </si>
  <si>
    <t>AP3070051</t>
  </si>
  <si>
    <t>【証憑】</t>
    <rPh sb="1" eb="3">
      <t>ショウヒョウ</t>
    </rPh>
    <phoneticPr fontId="49"/>
  </si>
  <si>
    <t>証憑ファイルキー</t>
    <rPh sb="0" eb="2">
      <t>ショウヒョウ</t>
    </rPh>
    <phoneticPr fontId="9"/>
  </si>
  <si>
    <t>AP3075000</t>
    <phoneticPr fontId="9"/>
  </si>
  <si>
    <t>32</t>
    <phoneticPr fontId="5"/>
  </si>
  <si>
    <t>証憑がアップロードされている場合に出力されます。証憑をダウンロードする際に使用します。</t>
    <phoneticPr fontId="5"/>
  </si>
  <si>
    <t>証憑ID</t>
    <rPh sb="0" eb="2">
      <t>ショウヒョウ</t>
    </rPh>
    <phoneticPr fontId="9"/>
  </si>
  <si>
    <t>AP3075001</t>
    <phoneticPr fontId="9"/>
  </si>
  <si>
    <t>証憑を添付する場合は、事前に証憑を登録した際に返却された 証憑ID をセットして受け入れます。</t>
    <rPh sb="3" eb="5">
      <t>テンプ</t>
    </rPh>
    <rPh sb="14" eb="16">
      <t>ショウヒョウ</t>
    </rPh>
    <rPh sb="17" eb="19">
      <t>トウロク</t>
    </rPh>
    <rPh sb="21" eb="22">
      <t>サイ</t>
    </rPh>
    <phoneticPr fontId="5"/>
  </si>
  <si>
    <t>【鑑金額】</t>
    <rPh sb="1" eb="4">
      <t>カガミキンガク</t>
    </rPh>
    <phoneticPr fontId="49"/>
  </si>
  <si>
    <t>税抜金額</t>
  </si>
  <si>
    <t>AP3070101</t>
    <phoneticPr fontId="68"/>
  </si>
  <si>
    <t>16</t>
    <phoneticPr fontId="68"/>
  </si>
  <si>
    <t>消費税額</t>
  </si>
  <si>
    <t>AP3070102</t>
    <phoneticPr fontId="68"/>
  </si>
  <si>
    <t>調整額</t>
    <phoneticPr fontId="68"/>
  </si>
  <si>
    <t>AP3070100</t>
    <phoneticPr fontId="68"/>
  </si>
  <si>
    <t>13</t>
    <phoneticPr fontId="68"/>
  </si>
  <si>
    <t>整数13桁　小数２桁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8" eb="110">
      <t>セイサン</t>
    </rPh>
    <rPh sb="110" eb="112">
      <t>デンピョウ</t>
    </rPh>
    <rPh sb="112" eb="114">
      <t>クブン</t>
    </rPh>
    <rPh sb="119" eb="121">
      <t>カイカケ</t>
    </rPh>
    <rPh sb="121" eb="123">
      <t>トリヒキ</t>
    </rPh>
    <phoneticPr fontId="68"/>
  </si>
  <si>
    <t>精算額</t>
  </si>
  <si>
    <t>AP3070103</t>
    <phoneticPr fontId="68"/>
  </si>
  <si>
    <t>AP3070104</t>
  </si>
  <si>
    <t>出金額</t>
  </si>
  <si>
    <t>AP3070105</t>
  </si>
  <si>
    <t>源泉徴収税額</t>
  </si>
  <si>
    <t>AP3070106</t>
  </si>
  <si>
    <t>手数料等</t>
    <rPh sb="3" eb="4">
      <t>トウ</t>
    </rPh>
    <phoneticPr fontId="5"/>
  </si>
  <si>
    <t>AP3070107</t>
  </si>
  <si>
    <t>【支払予定】</t>
    <rPh sb="3" eb="5">
      <t>ヨテイ</t>
    </rPh>
    <phoneticPr fontId="49"/>
  </si>
  <si>
    <t>支払予定１／支払伝票１</t>
    <rPh sb="0" eb="2">
      <t>シハライ</t>
    </rPh>
    <rPh sb="2" eb="4">
      <t>ヨテイ</t>
    </rPh>
    <rPh sb="6" eb="8">
      <t>シハライ</t>
    </rPh>
    <rPh sb="8" eb="10">
      <t>デンピョウ</t>
    </rPh>
    <phoneticPr fontId="2"/>
  </si>
  <si>
    <t>支払方法１コード</t>
    <phoneticPr fontId="68"/>
  </si>
  <si>
    <t>AP3070200</t>
    <phoneticPr fontId="68"/>
  </si>
  <si>
    <t>準必須</t>
    <rPh sb="0" eb="1">
      <t>ジュン</t>
    </rPh>
    <rPh sb="1" eb="3">
      <t>ヒッス</t>
    </rPh>
    <phoneticPr fontId="68"/>
  </si>
  <si>
    <t>桁数は、設定（メインメニュー右上にある[設定]アイコンから[運用設定]メニューの[精算]ページ）によって異なります。
【必須になる条件】
「支払予定１」または「支払伝票１」を受け入れる場合</t>
    <phoneticPr fontId="5"/>
  </si>
  <si>
    <t>支払種別１</t>
    <phoneticPr fontId="68"/>
  </si>
  <si>
    <t>AP3070237</t>
    <phoneticPr fontId="68"/>
  </si>
  <si>
    <t>支払予定１</t>
    <rPh sb="0" eb="2">
      <t>シハライ</t>
    </rPh>
    <rPh sb="2" eb="4">
      <t>ヨテイ</t>
    </rPh>
    <phoneticPr fontId="2"/>
  </si>
  <si>
    <t>支払予定ID１</t>
    <rPh sb="0" eb="2">
      <t>シハライ</t>
    </rPh>
    <rPh sb="2" eb="4">
      <t>ヨテイ</t>
    </rPh>
    <phoneticPr fontId="68"/>
  </si>
  <si>
    <t>AP3070238</t>
    <phoneticPr fontId="68"/>
  </si>
  <si>
    <t>更新対象の支払予定のIDを設定します。
※修正時以外は、必要ありません。
※支払予定IDは一意です。</t>
    <phoneticPr fontId="5"/>
  </si>
  <si>
    <t>支払予定日１</t>
    <rPh sb="4" eb="5">
      <t>ビ</t>
    </rPh>
    <phoneticPr fontId="5"/>
  </si>
  <si>
    <t>AP3070201</t>
    <phoneticPr fontId="68"/>
  </si>
  <si>
    <t>形式は、表紙の「日付の形式」参照
この項目は、「精算伝票区分」が「1：未払取引」「2：買掛取引」の場合に、受け入れできます。
【必須になる条件】
　「支払予定１」を受け入れる場合</t>
    <phoneticPr fontId="68"/>
  </si>
  <si>
    <t>AP3070202</t>
  </si>
  <si>
    <t>整数13桁　小数２桁　マイナスも可
形式は、表紙の「金額・数量の形式」参照
この項目は、「精算伝票区分」が「1：未払取引」「2：買掛取引」の場合に、受け入れできます。
【必須になる条件】
　「支払予定１」を受け入れる場合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45" eb="47">
      <t>セイサン</t>
    </rPh>
    <rPh sb="47" eb="49">
      <t>デンピョウ</t>
    </rPh>
    <rPh sb="49" eb="51">
      <t>クブン</t>
    </rPh>
    <phoneticPr fontId="68"/>
  </si>
  <si>
    <t>振込情報１</t>
    <rPh sb="0" eb="2">
      <t>フリコミ</t>
    </rPh>
    <rPh sb="2" eb="4">
      <t>ジョウホウ</t>
    </rPh>
    <phoneticPr fontId="2"/>
  </si>
  <si>
    <t>振込先銀行1コード</t>
    <rPh sb="2" eb="3">
      <t>サキ</t>
    </rPh>
    <rPh sb="3" eb="5">
      <t>ギンコウ</t>
    </rPh>
    <phoneticPr fontId="68"/>
  </si>
  <si>
    <t>AP3070203</t>
  </si>
  <si>
    <t>振込先支店1コード</t>
    <rPh sb="2" eb="3">
      <t>サキ</t>
    </rPh>
    <rPh sb="3" eb="5">
      <t>シテン</t>
    </rPh>
    <phoneticPr fontId="68"/>
  </si>
  <si>
    <t>AP3070204</t>
  </si>
  <si>
    <t>預金種目1</t>
    <rPh sb="0" eb="4">
      <t>ヨキンシュモク</t>
    </rPh>
    <phoneticPr fontId="68"/>
  </si>
  <si>
    <t>AP3070205</t>
  </si>
  <si>
    <t>口座番号１</t>
    <phoneticPr fontId="68"/>
  </si>
  <si>
    <t>AP3070206</t>
  </si>
  <si>
    <t>口座名義１</t>
    <rPh sb="0" eb="4">
      <t>コウザメイギ</t>
    </rPh>
    <phoneticPr fontId="68"/>
  </si>
  <si>
    <t>AP3070207</t>
  </si>
  <si>
    <t>口座名義カナ１</t>
    <rPh sb="0" eb="4">
      <t>コウザメイギ</t>
    </rPh>
    <phoneticPr fontId="68"/>
  </si>
  <si>
    <t>AP3070208</t>
  </si>
  <si>
    <t>支払伝票１</t>
    <rPh sb="0" eb="2">
      <t>シハライ</t>
    </rPh>
    <rPh sb="2" eb="4">
      <t>デンピョウ</t>
    </rPh>
    <phoneticPr fontId="2"/>
  </si>
  <si>
    <t>支払伝票ID１</t>
    <rPh sb="0" eb="2">
      <t>シハライ</t>
    </rPh>
    <rPh sb="2" eb="4">
      <t>デンピョウ</t>
    </rPh>
    <phoneticPr fontId="68"/>
  </si>
  <si>
    <t>AP3070239</t>
    <phoneticPr fontId="5"/>
  </si>
  <si>
    <t>数字</t>
    <rPh sb="0" eb="2">
      <t>スウジ</t>
    </rPh>
    <phoneticPr fontId="46"/>
  </si>
  <si>
    <t>更新対象の支払伝票のヘッダーIDを設定します。
※修正時以外は、必要ありません。
※支払伝票ヘッダーIDは一意です。</t>
  </si>
  <si>
    <t>支払日付1</t>
    <rPh sb="0" eb="4">
      <t>シハライヒヅケ</t>
    </rPh>
    <phoneticPr fontId="68"/>
  </si>
  <si>
    <t>AP3070209</t>
    <phoneticPr fontId="5"/>
  </si>
  <si>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68"/>
  </si>
  <si>
    <t>精算額1</t>
    <rPh sb="0" eb="2">
      <t>セイサン</t>
    </rPh>
    <rPh sb="2" eb="3">
      <t>ガク</t>
    </rPh>
    <phoneticPr fontId="68"/>
  </si>
  <si>
    <t>数字</t>
    <rPh sb="0" eb="2">
      <t>スウジ</t>
    </rPh>
    <phoneticPr fontId="68"/>
  </si>
  <si>
    <t>AP3070210</t>
  </si>
  <si>
    <t>整数13桁　小数２桁　マイナスも可
形式は、表紙の「数量・金額の形式」参照
この項目は、「精算伝票区分」が「0：即時支払」の場合に、受け入れできます。
【必須になる条件】
「支払伝票１」を受け入れる場合は必須です。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68"/>
  </si>
  <si>
    <t>支払取引伝票区分１コード</t>
    <rPh sb="0" eb="2">
      <t>シハライ</t>
    </rPh>
    <rPh sb="2" eb="8">
      <t>トリヒキデンピョウクブン</t>
    </rPh>
    <phoneticPr fontId="18"/>
  </si>
  <si>
    <t>AP3070240</t>
    <phoneticPr fontId="5"/>
  </si>
  <si>
    <t>支払購入処理区分１コード</t>
    <rPh sb="2" eb="4">
      <t>コウニュウ</t>
    </rPh>
    <rPh sb="4" eb="6">
      <t>ショリ</t>
    </rPh>
    <rPh sb="6" eb="8">
      <t>クブン</t>
    </rPh>
    <phoneticPr fontId="18"/>
  </si>
  <si>
    <t>AP3070241</t>
    <phoneticPr fontId="5"/>
  </si>
  <si>
    <t>この項目は、以下のすべての条件に該当する場合に受け入れできます。
・『蔵奉行クラウド』または『債務奉行ｉクラウド』の『Sシステム』または『債務奉行V ERPクラウド』をご利用の場合
・「精算伝票区分」が「0：即時支払」の場合</t>
    <phoneticPr fontId="5"/>
  </si>
  <si>
    <t>支払伝票No.1</t>
    <rPh sb="0" eb="4">
      <t>シハライデンピョウ</t>
    </rPh>
    <phoneticPr fontId="68"/>
  </si>
  <si>
    <t>AP3070211</t>
  </si>
  <si>
    <t>英数カナ</t>
    <rPh sb="0" eb="2">
      <t>エイスウ</t>
    </rPh>
    <phoneticPr fontId="14"/>
  </si>
  <si>
    <t>この項目は、支払伝票No.の付番方法（[債務管理規程]メニューの[債務管理]ページで設定）が「手入力する」の場合に受け入れできます。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シハライ</t>
    </rPh>
    <rPh sb="20" eb="22">
      <t>サイム</t>
    </rPh>
    <rPh sb="33" eb="35">
      <t>サイム</t>
    </rPh>
    <phoneticPr fontId="68"/>
  </si>
  <si>
    <t>支払先1コード</t>
    <rPh sb="0" eb="2">
      <t>シハライ</t>
    </rPh>
    <rPh sb="2" eb="3">
      <t>サキ</t>
    </rPh>
    <phoneticPr fontId="68"/>
  </si>
  <si>
    <t>AP3070212</t>
  </si>
  <si>
    <t>桁数は、設定（メインメニュー右上にある[設定]アイコンから[運用設定]メニューの[取引先管理]ページ）によって異なります。</t>
    <phoneticPr fontId="68"/>
  </si>
  <si>
    <t>AP3070235</t>
    <phoneticPr fontId="68"/>
  </si>
  <si>
    <t>AP3070236</t>
  </si>
  <si>
    <t>仕入／精算先区分１（支払先１区分１）</t>
    <phoneticPr fontId="68"/>
  </si>
  <si>
    <t>AP3074010</t>
    <phoneticPr fontId="68"/>
  </si>
  <si>
    <t>仕入／精算先区分２（支払先１区分２）</t>
    <phoneticPr fontId="68"/>
  </si>
  <si>
    <t>AP3074011</t>
  </si>
  <si>
    <t>仕入／精算先区分３（支払先１区分３）</t>
    <phoneticPr fontId="68"/>
  </si>
  <si>
    <t>AP3074012</t>
  </si>
  <si>
    <t>仕入／精算先区分４（支払先１区分４）</t>
    <phoneticPr fontId="68"/>
  </si>
  <si>
    <t>AP3074013</t>
  </si>
  <si>
    <t>仕入／精算先区分５（支払先１区分５）</t>
    <phoneticPr fontId="68"/>
  </si>
  <si>
    <t>AP3074014</t>
  </si>
  <si>
    <t>仕入／精算先区分６（支払先１区分６）</t>
    <phoneticPr fontId="5"/>
  </si>
  <si>
    <t>AP3074015</t>
  </si>
  <si>
    <t>仕入／精算先区分７（支払先１区分７）</t>
    <phoneticPr fontId="5"/>
  </si>
  <si>
    <t>AP3074016</t>
  </si>
  <si>
    <t>仕入／精算先区分８（支払先１区分８）</t>
    <phoneticPr fontId="5"/>
  </si>
  <si>
    <t>AP3074017</t>
  </si>
  <si>
    <t>仕入／精算先区分９（支払先１区分９）</t>
    <phoneticPr fontId="5"/>
  </si>
  <si>
    <t>AP3074018</t>
  </si>
  <si>
    <t>仕入／精算先区分10（支払先１区分10）</t>
    <phoneticPr fontId="5"/>
  </si>
  <si>
    <t>AP3074019</t>
  </si>
  <si>
    <t>出金部門1コード</t>
    <rPh sb="0" eb="2">
      <t>シュッキン</t>
    </rPh>
    <rPh sb="2" eb="4">
      <t>ブモン</t>
    </rPh>
    <phoneticPr fontId="68"/>
  </si>
  <si>
    <t>AP3070213</t>
    <phoneticPr fontId="68"/>
  </si>
  <si>
    <t>項目名、桁数は、設定（メインメニュー右上にある[設定]アイコンから[運用設定]メニューの[基本]ページ）によって異なります。</t>
    <phoneticPr fontId="68"/>
  </si>
  <si>
    <t>出金セグメント1（支払１）コード</t>
    <rPh sb="0" eb="2">
      <t>シュッキン</t>
    </rPh>
    <rPh sb="9" eb="11">
      <t>シハライ</t>
    </rPh>
    <phoneticPr fontId="68"/>
  </si>
  <si>
    <t>AP3070214</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</si>
  <si>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</si>
  <si>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出金セグメント2（支払１）コード</t>
    <rPh sb="0" eb="2">
      <t>シュッキン</t>
    </rPh>
    <phoneticPr fontId="68"/>
  </si>
  <si>
    <t>AP3070215</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</si>
  <si>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</si>
  <si>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出金プロジェクト1コード</t>
    <rPh sb="0" eb="2">
      <t>シュッキン</t>
    </rPh>
    <phoneticPr fontId="68"/>
  </si>
  <si>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</si>
  <si>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42"/>
  </si>
  <si>
    <t>プロジェクト区分１（出金プロジェクト１区分１）</t>
    <phoneticPr fontId="68"/>
  </si>
  <si>
    <t>AP3074020</t>
    <phoneticPr fontId="68"/>
  </si>
  <si>
    <t>プロジェクト区分２（出金プロジェクト１区分２）</t>
    <phoneticPr fontId="68"/>
  </si>
  <si>
    <t>AP3074021</t>
  </si>
  <si>
    <t>プロジェクト区分３（出金プロジェクト１区分３）</t>
    <phoneticPr fontId="68"/>
  </si>
  <si>
    <t>AP3074022</t>
  </si>
  <si>
    <t>プロジェクト区分４（出金プロジェクト１区分４）</t>
    <phoneticPr fontId="68"/>
  </si>
  <si>
    <t>AP3074023</t>
  </si>
  <si>
    <t>プロジェクト区分５（出金プロジェクト１区分５）</t>
    <phoneticPr fontId="68"/>
  </si>
  <si>
    <t>AP3074024</t>
  </si>
  <si>
    <t>AP3074025</t>
  </si>
  <si>
    <t>AP3074026</t>
  </si>
  <si>
    <t>AP3074027</t>
  </si>
  <si>
    <t>AP3074028</t>
  </si>
  <si>
    <t>AP3074029</t>
  </si>
  <si>
    <t>出金工程/工種1コード</t>
    <rPh sb="0" eb="2">
      <t>シュッキン</t>
    </rPh>
    <rPh sb="2" eb="4">
      <t>コウテイ</t>
    </rPh>
    <rPh sb="5" eb="7">
      <t>コウシュ</t>
    </rPh>
    <phoneticPr fontId="68"/>
  </si>
  <si>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</si>
  <si>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68"/>
  </si>
  <si>
    <t>出金為替レート種別1コード</t>
    <rPh sb="0" eb="2">
      <t>シュッキン</t>
    </rPh>
    <rPh sb="2" eb="4">
      <t>カワセ</t>
    </rPh>
    <rPh sb="7" eb="9">
      <t>シュベツ</t>
    </rPh>
    <phoneticPr fontId="68"/>
  </si>
  <si>
    <t>AP3070218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</si>
  <si>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空白データを受け入れた場合は、【ヘッダー情報】の「為替レート種別コード」が設定されます。</t>
    <phoneticPr fontId="68"/>
  </si>
  <si>
    <t>出金為替レート1</t>
    <rPh sb="0" eb="2">
      <t>シュッキン</t>
    </rPh>
    <rPh sb="2" eb="4">
      <t>カワセ</t>
    </rPh>
    <phoneticPr fontId="5"/>
  </si>
  <si>
    <t>AP3070219</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</si>
  <si>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空白データを受け入れた場合は、「支払日付1」の日付を基準に設定されます。</t>
    <rPh sb="204" eb="206">
      <t>ヒヅケ</t>
    </rPh>
    <rPh sb="207" eb="209">
      <t>キジュン</t>
    </rPh>
    <phoneticPr fontId="36"/>
  </si>
  <si>
    <t>支払摘要1</t>
    <rPh sb="0" eb="2">
      <t>シハライ</t>
    </rPh>
    <rPh sb="2" eb="4">
      <t>テキヨウ</t>
    </rPh>
    <phoneticPr fontId="68"/>
  </si>
  <si>
    <t>AP3070220</t>
  </si>
  <si>
    <t>文字列</t>
    <rPh sb="0" eb="3">
      <t>モジレツ</t>
    </rPh>
    <phoneticPr fontId="68"/>
  </si>
  <si>
    <t>報酬区分1コード</t>
    <rPh sb="0" eb="4">
      <t>ホウシュウクブン</t>
    </rPh>
    <phoneticPr fontId="68"/>
  </si>
  <si>
    <t>AP3070221</t>
  </si>
  <si>
    <t>源泉徴収税額1</t>
    <rPh sb="0" eb="2">
      <t>ゲンセン</t>
    </rPh>
    <rPh sb="2" eb="4">
      <t>チョウシュウ</t>
    </rPh>
    <rPh sb="4" eb="6">
      <t>ゼイガク</t>
    </rPh>
    <phoneticPr fontId="68"/>
  </si>
  <si>
    <t>AP3070222</t>
  </si>
  <si>
    <t>整数13桁　小数２桁　マイナスも可
形式は、表紙の「数量・金額の形式」参照
この項目は、以下のすべての条件に該当する場合に受け入れできます。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空白データを受け入れた場合は「精算額」、「報酬区分コード」をもとに設定されます。</t>
    <rPh sb="228" eb="230">
      <t>セイサン</t>
    </rPh>
    <rPh sb="230" eb="231">
      <t>ガク</t>
    </rPh>
    <phoneticPr fontId="68"/>
  </si>
  <si>
    <t>法人口座1コード</t>
    <rPh sb="0" eb="4">
      <t>ホウジンコウザ</t>
    </rPh>
    <phoneticPr fontId="68"/>
  </si>
  <si>
    <t>AP3070223</t>
  </si>
  <si>
    <t>この項目は、支払方法の支払種別が「0:銀行振込」「1:電子記録債権」「2:ファクタリング」「3:手形」「4:期日現金」「6:口座引落」の場合に受け入れできます。
空白データを受け入れた場合は、支払方法の法人口座（[支払方法]メニューの[基本]ページで設定）が設定されます。
【必須になる条件】
上記が未設定の場合は、必須です。</t>
    <phoneticPr fontId="68"/>
  </si>
  <si>
    <t>振込区分1</t>
    <rPh sb="0" eb="2">
      <t>フリコミ</t>
    </rPh>
    <rPh sb="2" eb="4">
      <t>クブン</t>
    </rPh>
    <phoneticPr fontId="68"/>
  </si>
  <si>
    <t>AP3070224</t>
  </si>
  <si>
    <t>0：電信　１：文書
この項目は、以下のすべての条件に該当する場合に受け入れできます。
・伝票区分が「1：即時支払」
・支払方法の支払種別が「0：銀行振込」「4:期日現金」
空白データを受け入れた場合は、支払方法の振込区分（[支払方法]メニューで設定）が設定されます。</t>
    <rPh sb="2" eb="4">
      <t>デンシン</t>
    </rPh>
    <rPh sb="7" eb="9">
      <t>ブンショ</t>
    </rPh>
    <rPh sb="106" eb="108">
      <t>フリコミ</t>
    </rPh>
    <rPh sb="108" eb="110">
      <t>クブン</t>
    </rPh>
    <phoneticPr fontId="42"/>
  </si>
  <si>
    <t>振込方法1</t>
    <rPh sb="0" eb="2">
      <t>フリコミ</t>
    </rPh>
    <rPh sb="2" eb="4">
      <t>ホウホウ</t>
    </rPh>
    <phoneticPr fontId="68"/>
  </si>
  <si>
    <t>AP3070225</t>
  </si>
  <si>
    <t>0：EB　1：ATM　２：窓口
この項目は、以下のすべての条件に該当する場合に受け入れできます。
・伝票区分が「1：即時支払」
・支払方法の支払種別が「0：銀行振込」「4:期日現金」
空白データを受け入れた場合は、支払方法の振込方法（[支払方法]メニューで設定）が設定されます。</t>
    <rPh sb="107" eb="109">
      <t>シハラ</t>
    </rPh>
    <rPh sb="109" eb="111">
      <t>ホウホウ</t>
    </rPh>
    <rPh sb="112" eb="114">
      <t>フリコミ</t>
    </rPh>
    <rPh sb="114" eb="116">
      <t>ホウホウ</t>
    </rPh>
    <phoneticPr fontId="42"/>
  </si>
  <si>
    <t>手数料負担1</t>
    <rPh sb="0" eb="5">
      <t>テスウリョウフタン</t>
    </rPh>
    <phoneticPr fontId="68"/>
  </si>
  <si>
    <t>AP3070226</t>
  </si>
  <si>
    <t>支払タイプ1</t>
    <rPh sb="0" eb="2">
      <t>シハライ</t>
    </rPh>
    <phoneticPr fontId="68"/>
  </si>
  <si>
    <t>AP3070227</t>
  </si>
  <si>
    <t>０：都度払い　１：後日一括
この項目は、以下のすべての条件に該当する場合に受け入れできます。
・伝票区分が「1：即時支払」
・支払方法の支払種別が「0：銀行振込」「1:電子記録債権」「4:期日現金」
空白データを受け入れた場合は、支払方法の支払タイプ（[支払方法]メニューで設定）が設定されます。</t>
    <rPh sb="2" eb="4">
      <t>ツド</t>
    </rPh>
    <rPh sb="4" eb="5">
      <t>バラ</t>
    </rPh>
    <rPh sb="9" eb="11">
      <t>ゴジツ</t>
    </rPh>
    <rPh sb="11" eb="13">
      <t>イッカツ</t>
    </rPh>
    <rPh sb="117" eb="119">
      <t>ホウホウ</t>
    </rPh>
    <rPh sb="120" eb="122">
      <t>シハライ</t>
    </rPh>
    <phoneticPr fontId="42"/>
  </si>
  <si>
    <t>未払計上1</t>
    <rPh sb="0" eb="2">
      <t>ミバライ</t>
    </rPh>
    <rPh sb="2" eb="4">
      <t>ケイジョウ</t>
    </rPh>
    <phoneticPr fontId="68"/>
  </si>
  <si>
    <t>AP3070228</t>
  </si>
  <si>
    <t>０：しない　１：する
この項目は、以下のすべての条件に該当する場合に受け入れできます。
・伝票区分が「1：即時支払」
・支払方法の支払種別が「0：銀行振込」「1:電子記録債権」「4:期日現金」
空白データを受け入れた場合は、支払方法の未払計上（[支払方法]メニューで設定）が設定されます。</t>
    <rPh sb="114" eb="116">
      <t>ホウホウ</t>
    </rPh>
    <rPh sb="117" eb="119">
      <t>ミバライ</t>
    </rPh>
    <rPh sb="119" eb="121">
      <t>ケイジョウ</t>
    </rPh>
    <phoneticPr fontId="42"/>
  </si>
  <si>
    <t>手数料計算1</t>
    <rPh sb="0" eb="5">
      <t>テスウリョウケイサン</t>
    </rPh>
    <phoneticPr fontId="68"/>
  </si>
  <si>
    <t>AP3070229</t>
  </si>
  <si>
    <t>手数料1</t>
    <rPh sb="0" eb="3">
      <t>テスウリョウ</t>
    </rPh>
    <phoneticPr fontId="68"/>
  </si>
  <si>
    <t>AP3070230</t>
  </si>
  <si>
    <t>整数13桁
この項目は、以下のすべての条件に該当する場合に受け入れできます。
・支払方法の支払種別が「0：銀行振込」「1：電子記録債権」の場合に受け入れできます。
・『外貨入力オプション』をご利用の場合で、取引通貨がJPYの場合
形式は、表紙の「金額・数量の形式」参照
空白データを受け入れた場合は、「手数料計算1コード」を元に設定されます。</t>
    <rPh sb="61" eb="63">
      <t>デンシ</t>
    </rPh>
    <rPh sb="63" eb="65">
      <t>キロク</t>
    </rPh>
    <rPh sb="65" eb="67">
      <t>サイケン</t>
    </rPh>
    <rPh sb="162" eb="163">
      <t>モト</t>
    </rPh>
    <phoneticPr fontId="68"/>
  </si>
  <si>
    <t>ファクタリング会社1コード</t>
    <rPh sb="7" eb="9">
      <t>カイシャ</t>
    </rPh>
    <phoneticPr fontId="68"/>
  </si>
  <si>
    <t>AP3070231</t>
  </si>
  <si>
    <t>英数カナ</t>
    <rPh sb="0" eb="2">
      <t>エイスウ</t>
    </rPh>
    <phoneticPr fontId="76"/>
  </si>
  <si>
    <t>この項目は、以下のすべての条件に該当する場合に受け入れできます。
・伝票区分が「1：即時支払」
・支払方法１の支払種別が「2：ファクタリング」
・『債務奉行ｉクラウド』の『Sシステム』または『債務奉行V ERPクラウド』をご利用の場合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133" eb="135">
      <t>シハライ</t>
    </rPh>
    <rPh sb="146" eb="148">
      <t>ガイシャ</t>
    </rPh>
    <rPh sb="150" eb="152">
      <t>シハライ</t>
    </rPh>
    <rPh sb="195" eb="197">
      <t>ガイシャ</t>
    </rPh>
    <phoneticPr fontId="77"/>
  </si>
  <si>
    <t>期日債務番号1</t>
    <rPh sb="0" eb="2">
      <t>キジツ</t>
    </rPh>
    <rPh sb="2" eb="4">
      <t>サイム</t>
    </rPh>
    <rPh sb="4" eb="6">
      <t>バンゴウ</t>
    </rPh>
    <phoneticPr fontId="68"/>
  </si>
  <si>
    <t>AP3070232</t>
  </si>
  <si>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77"/>
  </si>
  <si>
    <t>決済日付1</t>
    <rPh sb="0" eb="2">
      <t>ケッサイ</t>
    </rPh>
    <rPh sb="2" eb="4">
      <t>ヒヅケ</t>
    </rPh>
    <phoneticPr fontId="68"/>
  </si>
  <si>
    <t>AP3070233</t>
  </si>
  <si>
    <t>文字</t>
    <rPh sb="0" eb="2">
      <t>モジ</t>
    </rPh>
    <phoneticPr fontId="76"/>
  </si>
  <si>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phoneticPr fontId="77"/>
  </si>
  <si>
    <t>郵送料1</t>
    <rPh sb="0" eb="3">
      <t>ユウソウリョウ</t>
    </rPh>
    <phoneticPr fontId="68"/>
  </si>
  <si>
    <t>AP3070234</t>
  </si>
  <si>
    <t>数字</t>
    <rPh sb="0" eb="2">
      <t>スウジ</t>
    </rPh>
    <phoneticPr fontId="76"/>
  </si>
  <si>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77"/>
  </si>
  <si>
    <t>支払予定２／支払伝票２</t>
    <rPh sb="0" eb="2">
      <t>シハライ</t>
    </rPh>
    <rPh sb="2" eb="4">
      <t>ヨテイ</t>
    </rPh>
    <rPh sb="6" eb="8">
      <t>シハライ</t>
    </rPh>
    <rPh sb="8" eb="10">
      <t>デンピョウ</t>
    </rPh>
    <phoneticPr fontId="2"/>
  </si>
  <si>
    <t>AP3070300</t>
    <phoneticPr fontId="68"/>
  </si>
  <si>
    <t>設定内容は、「支払予定１／支払伝票１」と同様です。</t>
    <phoneticPr fontId="68"/>
  </si>
  <si>
    <t>支払種別２</t>
    <phoneticPr fontId="68"/>
  </si>
  <si>
    <t>AP3070337</t>
    <phoneticPr fontId="68"/>
  </si>
  <si>
    <t>支払予定２</t>
  </si>
  <si>
    <t>支払予定ID２</t>
    <rPh sb="0" eb="2">
      <t>シハライ</t>
    </rPh>
    <rPh sb="2" eb="4">
      <t>ヨテイ</t>
    </rPh>
    <phoneticPr fontId="68"/>
  </si>
  <si>
    <t>AP3070338</t>
    <phoneticPr fontId="68"/>
  </si>
  <si>
    <t>支払予定日２</t>
    <rPh sb="4" eb="5">
      <t>ビ</t>
    </rPh>
    <phoneticPr fontId="5"/>
  </si>
  <si>
    <t>AP3070301</t>
    <phoneticPr fontId="68"/>
  </si>
  <si>
    <t>AP3070302</t>
  </si>
  <si>
    <t>振込情報２</t>
  </si>
  <si>
    <t>振込先銀行2コード</t>
    <rPh sb="2" eb="3">
      <t>サキ</t>
    </rPh>
    <rPh sb="3" eb="5">
      <t>ギンコウ</t>
    </rPh>
    <phoneticPr fontId="68"/>
  </si>
  <si>
    <t>AP3070303</t>
  </si>
  <si>
    <t>振込先支店2コード</t>
    <rPh sb="2" eb="3">
      <t>サキ</t>
    </rPh>
    <rPh sb="3" eb="5">
      <t>シテン</t>
    </rPh>
    <phoneticPr fontId="68"/>
  </si>
  <si>
    <t>AP3070304</t>
  </si>
  <si>
    <t>預金種目2</t>
    <rPh sb="0" eb="4">
      <t>ヨキンシュモク</t>
    </rPh>
    <phoneticPr fontId="68"/>
  </si>
  <si>
    <t>AP3070305</t>
  </si>
  <si>
    <t>口座番号2</t>
    <phoneticPr fontId="68"/>
  </si>
  <si>
    <t>AP3070306</t>
  </si>
  <si>
    <t>口座名義2</t>
    <rPh sb="0" eb="4">
      <t>コウザメイギ</t>
    </rPh>
    <phoneticPr fontId="68"/>
  </si>
  <si>
    <t>AP3070307</t>
  </si>
  <si>
    <t>口座名義カナ2</t>
    <rPh sb="0" eb="4">
      <t>コウザメイギ</t>
    </rPh>
    <phoneticPr fontId="68"/>
  </si>
  <si>
    <t>AP3070308</t>
  </si>
  <si>
    <t>支払伝票２</t>
    <rPh sb="0" eb="2">
      <t>シハライ</t>
    </rPh>
    <rPh sb="2" eb="4">
      <t>デンピョウ</t>
    </rPh>
    <phoneticPr fontId="71"/>
  </si>
  <si>
    <t>支払伝票ID2</t>
    <rPh sb="0" eb="2">
      <t>シハライ</t>
    </rPh>
    <rPh sb="2" eb="4">
      <t>デンピョウ</t>
    </rPh>
    <phoneticPr fontId="68"/>
  </si>
  <si>
    <t>AP3070339</t>
    <phoneticPr fontId="5"/>
  </si>
  <si>
    <t>支払日付2</t>
    <rPh sb="0" eb="4">
      <t>シハライヒヅケ</t>
    </rPh>
    <phoneticPr fontId="68"/>
  </si>
  <si>
    <t>AP3070309</t>
  </si>
  <si>
    <t>精算額2</t>
    <rPh sb="0" eb="2">
      <t>セイサン</t>
    </rPh>
    <rPh sb="2" eb="3">
      <t>ガク</t>
    </rPh>
    <phoneticPr fontId="68"/>
  </si>
  <si>
    <t>AP3070310</t>
  </si>
  <si>
    <t>支払取引伝票区分２コード</t>
    <rPh sb="2" eb="8">
      <t>トリヒキデンピョウクブン</t>
    </rPh>
    <phoneticPr fontId="18"/>
  </si>
  <si>
    <t>AP3070340</t>
    <phoneticPr fontId="5"/>
  </si>
  <si>
    <t>支払購入処理区分２コード</t>
    <rPh sb="2" eb="4">
      <t>コウニュウ</t>
    </rPh>
    <rPh sb="4" eb="6">
      <t>ショリ</t>
    </rPh>
    <rPh sb="6" eb="8">
      <t>クブン</t>
    </rPh>
    <phoneticPr fontId="18"/>
  </si>
  <si>
    <t>AP3070341</t>
    <phoneticPr fontId="5"/>
  </si>
  <si>
    <t>支払伝票No.2</t>
    <rPh sb="0" eb="4">
      <t>シハライデンピョウ</t>
    </rPh>
    <phoneticPr fontId="68"/>
  </si>
  <si>
    <t>AP3070311</t>
  </si>
  <si>
    <t>支払先２コード</t>
    <rPh sb="0" eb="2">
      <t>シハライ</t>
    </rPh>
    <rPh sb="2" eb="3">
      <t>サキ</t>
    </rPh>
    <phoneticPr fontId="68"/>
  </si>
  <si>
    <t>AP3070312</t>
  </si>
  <si>
    <t>○</t>
    <phoneticPr fontId="78"/>
  </si>
  <si>
    <t>支払先事業所名２</t>
    <phoneticPr fontId="68"/>
  </si>
  <si>
    <t>AP3070335</t>
    <phoneticPr fontId="68"/>
  </si>
  <si>
    <t>支払先略称２</t>
    <phoneticPr fontId="68"/>
  </si>
  <si>
    <t>AP3070336</t>
    <phoneticPr fontId="68"/>
  </si>
  <si>
    <t>仕入／精算先区分１（支払先２区分１）</t>
    <phoneticPr fontId="68"/>
  </si>
  <si>
    <t>AP3074030</t>
    <phoneticPr fontId="68"/>
  </si>
  <si>
    <t>仕入／精算先区分２（支払先２区分２）</t>
    <phoneticPr fontId="68"/>
  </si>
  <si>
    <t>AP3074031</t>
  </si>
  <si>
    <t>仕入／精算先区分３（支払先２区分３）</t>
    <phoneticPr fontId="68"/>
  </si>
  <si>
    <t>AP3074032</t>
  </si>
  <si>
    <t>仕入／精算先区分４（支払先２区分４）</t>
    <phoneticPr fontId="68"/>
  </si>
  <si>
    <t>AP3074033</t>
  </si>
  <si>
    <t>仕入／精算先区分５（支払先２区分５）</t>
    <phoneticPr fontId="68"/>
  </si>
  <si>
    <t>AP3074034</t>
  </si>
  <si>
    <t>仕入／精算先区分６（支払先２区分６）</t>
    <phoneticPr fontId="5"/>
  </si>
  <si>
    <t>AP3074035</t>
  </si>
  <si>
    <t>仕入／精算先区分７（支払先２区分７）</t>
    <phoneticPr fontId="5"/>
  </si>
  <si>
    <t>AP3074036</t>
  </si>
  <si>
    <t>仕入／精算先区分８（支払先２区分８）</t>
    <phoneticPr fontId="5"/>
  </si>
  <si>
    <t>AP3074037</t>
  </si>
  <si>
    <t>仕入／精算先区分９（支払先２区分９）</t>
    <phoneticPr fontId="5"/>
  </si>
  <si>
    <t>AP3074038</t>
  </si>
  <si>
    <t>仕入／精算先区分10（支払先２区分10）</t>
    <phoneticPr fontId="5"/>
  </si>
  <si>
    <t>AP3074039</t>
  </si>
  <si>
    <t>出金部門２コード</t>
    <rPh sb="0" eb="2">
      <t>シュッキン</t>
    </rPh>
    <rPh sb="2" eb="4">
      <t>ブモン</t>
    </rPh>
    <phoneticPr fontId="68"/>
  </si>
  <si>
    <t>AP3070313</t>
  </si>
  <si>
    <t>出金セグメント1（支払２）コード</t>
    <rPh sb="0" eb="2">
      <t>シュッキン</t>
    </rPh>
    <phoneticPr fontId="68"/>
  </si>
  <si>
    <t>AP3070314</t>
  </si>
  <si>
    <t>出金セグメント2（支払２）コード</t>
    <rPh sb="0" eb="2">
      <t>シュッキン</t>
    </rPh>
    <phoneticPr fontId="68"/>
  </si>
  <si>
    <t>AP3070315</t>
  </si>
  <si>
    <t>出金プロジェクト2コード</t>
    <rPh sb="0" eb="2">
      <t>シュッキン</t>
    </rPh>
    <phoneticPr fontId="68"/>
  </si>
  <si>
    <t>AP3070316</t>
  </si>
  <si>
    <t>プロジェクト区分１（出金プロジェクト２区分１）</t>
    <phoneticPr fontId="68"/>
  </si>
  <si>
    <t>AP3074040</t>
    <phoneticPr fontId="68"/>
  </si>
  <si>
    <t>プロジェクト区分２（出金プロジェクト２区分２）</t>
    <phoneticPr fontId="68"/>
  </si>
  <si>
    <t>AP3074041</t>
  </si>
  <si>
    <t>プロジェクト区分３（出金プロジェクト２区分３）</t>
    <phoneticPr fontId="68"/>
  </si>
  <si>
    <t>AP3074042</t>
  </si>
  <si>
    <t>プロジェクト区分４（出金プロジェクト２区分４）</t>
    <phoneticPr fontId="68"/>
  </si>
  <si>
    <t>AP3074043</t>
  </si>
  <si>
    <t>プロジェクト区分５（出金プロジェクト２区分５）</t>
    <phoneticPr fontId="68"/>
  </si>
  <si>
    <t>AP3074044</t>
  </si>
  <si>
    <t>プロジェクト区分６（出金プロジェクト２区分６）</t>
    <phoneticPr fontId="5"/>
  </si>
  <si>
    <t>AP3074045</t>
  </si>
  <si>
    <t>プロジェクト区分７（出金プロジェクト２区分７）</t>
    <phoneticPr fontId="5"/>
  </si>
  <si>
    <t>AP3074046</t>
  </si>
  <si>
    <t>プロジェクト区分８（出金プロジェクト２区分８）</t>
    <phoneticPr fontId="5"/>
  </si>
  <si>
    <t>AP3074047</t>
  </si>
  <si>
    <t>プロジェクト区分９（出金プロジェクト２区分９）</t>
    <phoneticPr fontId="5"/>
  </si>
  <si>
    <t>AP3074048</t>
  </si>
  <si>
    <t>プロジェクト区分10（出金プロジェクト２区分10）</t>
    <phoneticPr fontId="5"/>
  </si>
  <si>
    <t>AP3074049</t>
  </si>
  <si>
    <t>出金工程/工種2コード</t>
    <rPh sb="0" eb="2">
      <t>シュッキン</t>
    </rPh>
    <rPh sb="2" eb="4">
      <t>コウテイ</t>
    </rPh>
    <rPh sb="5" eb="7">
      <t>コウシュ</t>
    </rPh>
    <phoneticPr fontId="68"/>
  </si>
  <si>
    <t>AP3070317</t>
  </si>
  <si>
    <t>出金為替レート種別2コード</t>
    <rPh sb="0" eb="2">
      <t>シュッキン</t>
    </rPh>
    <rPh sb="2" eb="4">
      <t>カワセ</t>
    </rPh>
    <rPh sb="7" eb="9">
      <t>シュベツ</t>
    </rPh>
    <phoneticPr fontId="68"/>
  </si>
  <si>
    <t>AP3070318</t>
  </si>
  <si>
    <t>出金為替レート2</t>
    <rPh sb="0" eb="2">
      <t>シュッキン</t>
    </rPh>
    <rPh sb="2" eb="4">
      <t>カワセ</t>
    </rPh>
    <phoneticPr fontId="5"/>
  </si>
  <si>
    <t>AP3070319</t>
  </si>
  <si>
    <t>支払摘要2</t>
    <rPh sb="0" eb="2">
      <t>シハライ</t>
    </rPh>
    <rPh sb="2" eb="4">
      <t>テキヨウ</t>
    </rPh>
    <phoneticPr fontId="68"/>
  </si>
  <si>
    <t>AP3070320</t>
  </si>
  <si>
    <t>報酬区分2コード</t>
    <rPh sb="0" eb="4">
      <t>ホウシュウクブン</t>
    </rPh>
    <phoneticPr fontId="68"/>
  </si>
  <si>
    <t>AP3070321</t>
  </si>
  <si>
    <t>源泉徴収税額2</t>
    <rPh sb="0" eb="2">
      <t>ゲンセン</t>
    </rPh>
    <rPh sb="2" eb="4">
      <t>チョウシュウ</t>
    </rPh>
    <rPh sb="4" eb="6">
      <t>ゼイガク</t>
    </rPh>
    <phoneticPr fontId="68"/>
  </si>
  <si>
    <t>AP3070322</t>
  </si>
  <si>
    <t>法人口座2コード</t>
    <rPh sb="0" eb="4">
      <t>ホウジンコウザ</t>
    </rPh>
    <phoneticPr fontId="68"/>
  </si>
  <si>
    <t>AP3070323</t>
  </si>
  <si>
    <t>振込区分2</t>
    <rPh sb="0" eb="2">
      <t>フリコミ</t>
    </rPh>
    <rPh sb="2" eb="4">
      <t>クブン</t>
    </rPh>
    <phoneticPr fontId="68"/>
  </si>
  <si>
    <t>AP3070324</t>
  </si>
  <si>
    <t>振込方法2</t>
    <rPh sb="0" eb="2">
      <t>フリコミ</t>
    </rPh>
    <rPh sb="2" eb="4">
      <t>ホウホウ</t>
    </rPh>
    <phoneticPr fontId="68"/>
  </si>
  <si>
    <t>AP3070325</t>
  </si>
  <si>
    <t>手数料負担2</t>
    <rPh sb="0" eb="5">
      <t>テスウリョウフタン</t>
    </rPh>
    <phoneticPr fontId="68"/>
  </si>
  <si>
    <t>AP3070326</t>
  </si>
  <si>
    <t>支払タイプ2</t>
    <rPh sb="0" eb="2">
      <t>シハライ</t>
    </rPh>
    <phoneticPr fontId="68"/>
  </si>
  <si>
    <t>AP3070327</t>
  </si>
  <si>
    <t>未払計上2</t>
    <rPh sb="0" eb="2">
      <t>ミバライ</t>
    </rPh>
    <rPh sb="2" eb="4">
      <t>ケイジョウ</t>
    </rPh>
    <phoneticPr fontId="68"/>
  </si>
  <si>
    <t>AP3070328</t>
  </si>
  <si>
    <t>手数料計算2</t>
    <rPh sb="0" eb="5">
      <t>テスウリョウケイサン</t>
    </rPh>
    <phoneticPr fontId="68"/>
  </si>
  <si>
    <t>AP3070329</t>
  </si>
  <si>
    <t>手数料2</t>
    <rPh sb="0" eb="3">
      <t>テスウリョウ</t>
    </rPh>
    <phoneticPr fontId="68"/>
  </si>
  <si>
    <t>AP3070330</t>
  </si>
  <si>
    <t>ファクタリング会社2コード</t>
    <rPh sb="7" eb="9">
      <t>カイシャ</t>
    </rPh>
    <phoneticPr fontId="68"/>
  </si>
  <si>
    <t>AP3070331</t>
  </si>
  <si>
    <t>期日債務番号2</t>
    <rPh sb="0" eb="2">
      <t>キジツ</t>
    </rPh>
    <rPh sb="2" eb="4">
      <t>サイム</t>
    </rPh>
    <rPh sb="4" eb="6">
      <t>バンゴウ</t>
    </rPh>
    <phoneticPr fontId="68"/>
  </si>
  <si>
    <t>AP3070332</t>
  </si>
  <si>
    <t>決済日付2</t>
    <rPh sb="0" eb="2">
      <t>ケッサイ</t>
    </rPh>
    <rPh sb="2" eb="4">
      <t>ヒヅケ</t>
    </rPh>
    <phoneticPr fontId="68"/>
  </si>
  <si>
    <t>AP3070333</t>
  </si>
  <si>
    <t>郵送料2</t>
    <rPh sb="0" eb="3">
      <t>ユウソウリョウ</t>
    </rPh>
    <phoneticPr fontId="68"/>
  </si>
  <si>
    <t>AP3070334</t>
  </si>
  <si>
    <t>支払予定３／支払伝票３</t>
    <rPh sb="0" eb="2">
      <t>シハライ</t>
    </rPh>
    <rPh sb="2" eb="4">
      <t>ヨテイ</t>
    </rPh>
    <rPh sb="6" eb="8">
      <t>シハライ</t>
    </rPh>
    <rPh sb="8" eb="10">
      <t>デンピョウ</t>
    </rPh>
    <phoneticPr fontId="2"/>
  </si>
  <si>
    <t>AP3070400</t>
    <phoneticPr fontId="68"/>
  </si>
  <si>
    <t>支払種別３</t>
    <phoneticPr fontId="68"/>
  </si>
  <si>
    <t>AP3070437</t>
    <phoneticPr fontId="68"/>
  </si>
  <si>
    <t>支払予定３</t>
  </si>
  <si>
    <t>支払予定ID３</t>
    <rPh sb="0" eb="2">
      <t>シハライ</t>
    </rPh>
    <rPh sb="2" eb="4">
      <t>ヨテイ</t>
    </rPh>
    <phoneticPr fontId="68"/>
  </si>
  <si>
    <t>AP3070438</t>
    <phoneticPr fontId="68"/>
  </si>
  <si>
    <t>支払予定日３</t>
    <rPh sb="4" eb="5">
      <t>ビ</t>
    </rPh>
    <phoneticPr fontId="5"/>
  </si>
  <si>
    <t>AP3070401</t>
    <phoneticPr fontId="68"/>
  </si>
  <si>
    <t>AP3070402</t>
  </si>
  <si>
    <t>振込情報３</t>
  </si>
  <si>
    <t>振込先銀行3コード</t>
    <rPh sb="2" eb="3">
      <t>サキ</t>
    </rPh>
    <rPh sb="3" eb="5">
      <t>ギンコウ</t>
    </rPh>
    <phoneticPr fontId="68"/>
  </si>
  <si>
    <t>AP3070403</t>
  </si>
  <si>
    <t>振込先支店3コード</t>
    <rPh sb="2" eb="3">
      <t>サキ</t>
    </rPh>
    <rPh sb="3" eb="5">
      <t>シテン</t>
    </rPh>
    <phoneticPr fontId="68"/>
  </si>
  <si>
    <t>AP3070404</t>
  </si>
  <si>
    <t>預金種目3</t>
    <rPh sb="0" eb="4">
      <t>ヨキンシュモク</t>
    </rPh>
    <phoneticPr fontId="68"/>
  </si>
  <si>
    <t>AP3070405</t>
  </si>
  <si>
    <t>口座番号3</t>
    <phoneticPr fontId="68"/>
  </si>
  <si>
    <t>AP3070406</t>
  </si>
  <si>
    <t>口座名義3</t>
    <rPh sb="0" eb="4">
      <t>コウザメイギ</t>
    </rPh>
    <phoneticPr fontId="68"/>
  </si>
  <si>
    <t>AP3070407</t>
  </si>
  <si>
    <t>口座名義カナ3</t>
    <rPh sb="0" eb="4">
      <t>コウザメイギ</t>
    </rPh>
    <phoneticPr fontId="68"/>
  </si>
  <si>
    <t>AP3070408</t>
  </si>
  <si>
    <t>支払伝票３</t>
    <rPh sb="0" eb="2">
      <t>シハライ</t>
    </rPh>
    <rPh sb="2" eb="4">
      <t>デンピョウ</t>
    </rPh>
    <phoneticPr fontId="71"/>
  </si>
  <si>
    <t>支払伝票ID3</t>
    <rPh sb="0" eb="2">
      <t>シハライ</t>
    </rPh>
    <rPh sb="2" eb="4">
      <t>デンピョウ</t>
    </rPh>
    <phoneticPr fontId="68"/>
  </si>
  <si>
    <t>AP3070439</t>
    <phoneticPr fontId="5"/>
  </si>
  <si>
    <t>支払日付3</t>
    <rPh sb="0" eb="4">
      <t>シハライヒヅケ</t>
    </rPh>
    <phoneticPr fontId="68"/>
  </si>
  <si>
    <t>AP3070409</t>
  </si>
  <si>
    <t>精算額3</t>
    <rPh sb="0" eb="2">
      <t>セイサン</t>
    </rPh>
    <rPh sb="2" eb="3">
      <t>ガク</t>
    </rPh>
    <phoneticPr fontId="68"/>
  </si>
  <si>
    <t>AP3070410</t>
  </si>
  <si>
    <t>支払取引伝票区分３コード</t>
    <rPh sb="2" eb="8">
      <t>トリヒキデンピョウクブン</t>
    </rPh>
    <phoneticPr fontId="18"/>
  </si>
  <si>
    <t>AP3070440</t>
    <phoneticPr fontId="5"/>
  </si>
  <si>
    <t>支払購入処理区分３コード</t>
    <rPh sb="2" eb="4">
      <t>コウニュウ</t>
    </rPh>
    <rPh sb="4" eb="6">
      <t>ショリ</t>
    </rPh>
    <rPh sb="6" eb="8">
      <t>クブン</t>
    </rPh>
    <phoneticPr fontId="18"/>
  </si>
  <si>
    <t>AP3070441</t>
    <phoneticPr fontId="5"/>
  </si>
  <si>
    <t>支払伝票No.3</t>
    <rPh sb="0" eb="4">
      <t>シハライデンピョウ</t>
    </rPh>
    <phoneticPr fontId="68"/>
  </si>
  <si>
    <t>AP3070411</t>
  </si>
  <si>
    <t>支払先3コード</t>
    <rPh sb="0" eb="2">
      <t>シハライ</t>
    </rPh>
    <rPh sb="2" eb="3">
      <t>サキ</t>
    </rPh>
    <phoneticPr fontId="68"/>
  </si>
  <si>
    <t>AP3070412</t>
  </si>
  <si>
    <t>支払先事業所名３</t>
    <phoneticPr fontId="68"/>
  </si>
  <si>
    <t>AP3070435</t>
    <phoneticPr fontId="68"/>
  </si>
  <si>
    <t>支払先略称３</t>
    <phoneticPr fontId="68"/>
  </si>
  <si>
    <t>AP3070436</t>
    <phoneticPr fontId="68"/>
  </si>
  <si>
    <t>仕入／精算先区分１（支払先３区分１）</t>
    <phoneticPr fontId="68"/>
  </si>
  <si>
    <t>AP3074050</t>
    <phoneticPr fontId="68"/>
  </si>
  <si>
    <t>仕入／精算先区分２（支払先３区分２）</t>
    <phoneticPr fontId="68"/>
  </si>
  <si>
    <t>AP3074051</t>
  </si>
  <si>
    <t>仕入／精算先区分３（支払先３区分３）</t>
    <phoneticPr fontId="68"/>
  </si>
  <si>
    <t>AP3074052</t>
  </si>
  <si>
    <t>仕入／精算先区分４（支払先３区分４）</t>
    <phoneticPr fontId="68"/>
  </si>
  <si>
    <t>AP3074053</t>
  </si>
  <si>
    <t>仕入／精算先区分５（支払先３区分５）</t>
    <phoneticPr fontId="68"/>
  </si>
  <si>
    <t>AP3074054</t>
  </si>
  <si>
    <t>仕入／精算先区分６（支払先３区分６）</t>
    <phoneticPr fontId="5"/>
  </si>
  <si>
    <t>AP3074055</t>
  </si>
  <si>
    <t>仕入／精算先区分７（支払先３区分７）</t>
    <phoneticPr fontId="5"/>
  </si>
  <si>
    <t>AP3074056</t>
  </si>
  <si>
    <t>仕入／精算先区分８（支払先３区分８）</t>
    <phoneticPr fontId="5"/>
  </si>
  <si>
    <t>AP3074057</t>
  </si>
  <si>
    <t>仕入／精算先区分９（支払先３区分９）</t>
    <phoneticPr fontId="5"/>
  </si>
  <si>
    <t>AP3074058</t>
  </si>
  <si>
    <t>仕入／精算先区分10（支払先３区分10）</t>
    <phoneticPr fontId="5"/>
  </si>
  <si>
    <t>AP3074059</t>
  </si>
  <si>
    <t>出金部門3コード</t>
    <rPh sb="0" eb="2">
      <t>シュッキン</t>
    </rPh>
    <rPh sb="2" eb="4">
      <t>ブモン</t>
    </rPh>
    <phoneticPr fontId="68"/>
  </si>
  <si>
    <t>AP3070413</t>
  </si>
  <si>
    <t>出金セグメント1（支払３）コード</t>
    <rPh sb="0" eb="2">
      <t>シュッキン</t>
    </rPh>
    <phoneticPr fontId="68"/>
  </si>
  <si>
    <t>AP3070414</t>
  </si>
  <si>
    <t>出金セグメント2（支払３）コード</t>
    <rPh sb="0" eb="2">
      <t>シュッキン</t>
    </rPh>
    <phoneticPr fontId="68"/>
  </si>
  <si>
    <t>AP3070415</t>
  </si>
  <si>
    <t>出金プロジェクト3コード</t>
    <rPh sb="0" eb="2">
      <t>シュッキン</t>
    </rPh>
    <phoneticPr fontId="68"/>
  </si>
  <si>
    <t>AP3070416</t>
  </si>
  <si>
    <t>プロジェクト区分１（出金プロジェクト３区分１）</t>
    <phoneticPr fontId="68"/>
  </si>
  <si>
    <t>AP3074060</t>
    <phoneticPr fontId="68"/>
  </si>
  <si>
    <t>プロジェクト区分２（出金プロジェクト３区分２）</t>
    <phoneticPr fontId="68"/>
  </si>
  <si>
    <t>AP3074061</t>
  </si>
  <si>
    <t>プロジェクト区分３（出金プロジェクト３区分３）</t>
    <phoneticPr fontId="68"/>
  </si>
  <si>
    <t>AP3074062</t>
  </si>
  <si>
    <t>プロジェクト区分４（出金プロジェクト３区分４）</t>
    <phoneticPr fontId="68"/>
  </si>
  <si>
    <t>AP3074063</t>
  </si>
  <si>
    <t>プロジェクト区分５（出金プロジェクト３区分５）</t>
    <phoneticPr fontId="68"/>
  </si>
  <si>
    <t>AP3074064</t>
  </si>
  <si>
    <t>プロジェクト区分６（出金プロジェクト３区分６）</t>
    <phoneticPr fontId="5"/>
  </si>
  <si>
    <t>AP3074065</t>
  </si>
  <si>
    <t>プロジェクト区分７（出金プロジェクト３区分７）</t>
    <phoneticPr fontId="5"/>
  </si>
  <si>
    <t>AP3074066</t>
  </si>
  <si>
    <t>プロジェクト区分８（出金プロジェクト３区分８）</t>
    <phoneticPr fontId="5"/>
  </si>
  <si>
    <t>AP3074067</t>
  </si>
  <si>
    <t>プロジェクト区分９（出金プロジェクト３区分９）</t>
    <phoneticPr fontId="5"/>
  </si>
  <si>
    <t>AP3074068</t>
  </si>
  <si>
    <t>プロジェクト区分10（出金プロジェクト３区分10）</t>
    <phoneticPr fontId="5"/>
  </si>
  <si>
    <t>AP3074069</t>
  </si>
  <si>
    <t>出金工程/工種3コード</t>
    <rPh sb="0" eb="2">
      <t>シュッキン</t>
    </rPh>
    <rPh sb="2" eb="4">
      <t>コウテイ</t>
    </rPh>
    <rPh sb="5" eb="7">
      <t>コウシュ</t>
    </rPh>
    <phoneticPr fontId="68"/>
  </si>
  <si>
    <t>AP3070417</t>
  </si>
  <si>
    <t>出金為替レート種別3コード</t>
    <rPh sb="0" eb="2">
      <t>シュッキン</t>
    </rPh>
    <rPh sb="2" eb="4">
      <t>カワセ</t>
    </rPh>
    <rPh sb="7" eb="9">
      <t>シュベツ</t>
    </rPh>
    <phoneticPr fontId="68"/>
  </si>
  <si>
    <t>AP3070418</t>
  </si>
  <si>
    <t>出金為替レート3</t>
    <rPh sb="0" eb="2">
      <t>シュッキン</t>
    </rPh>
    <rPh sb="2" eb="4">
      <t>カワセ</t>
    </rPh>
    <phoneticPr fontId="5"/>
  </si>
  <si>
    <t>AP3070419</t>
  </si>
  <si>
    <t>支払摘要3</t>
    <rPh sb="0" eb="2">
      <t>シハライ</t>
    </rPh>
    <rPh sb="2" eb="4">
      <t>テキヨウ</t>
    </rPh>
    <phoneticPr fontId="68"/>
  </si>
  <si>
    <t>AP3070420</t>
  </si>
  <si>
    <t>報酬区分3コード</t>
    <rPh sb="0" eb="4">
      <t>ホウシュウクブン</t>
    </rPh>
    <phoneticPr fontId="68"/>
  </si>
  <si>
    <t>AP3070421</t>
  </si>
  <si>
    <t>源泉徴収税額3</t>
    <rPh sb="0" eb="2">
      <t>ゲンセン</t>
    </rPh>
    <rPh sb="2" eb="4">
      <t>チョウシュウ</t>
    </rPh>
    <rPh sb="4" eb="6">
      <t>ゼイガク</t>
    </rPh>
    <phoneticPr fontId="68"/>
  </si>
  <si>
    <t>AP3070422</t>
  </si>
  <si>
    <t>法人口座3コード</t>
    <rPh sb="0" eb="4">
      <t>ホウジンコウザ</t>
    </rPh>
    <phoneticPr fontId="68"/>
  </si>
  <si>
    <t>AP3070423</t>
  </si>
  <si>
    <t>振込区分3</t>
    <rPh sb="0" eb="2">
      <t>フリコミ</t>
    </rPh>
    <rPh sb="2" eb="4">
      <t>クブン</t>
    </rPh>
    <phoneticPr fontId="68"/>
  </si>
  <si>
    <t>AP3070424</t>
  </si>
  <si>
    <t>振込方法3</t>
    <rPh sb="0" eb="2">
      <t>フリコミ</t>
    </rPh>
    <rPh sb="2" eb="4">
      <t>ホウホウ</t>
    </rPh>
    <phoneticPr fontId="68"/>
  </si>
  <si>
    <t>AP3070425</t>
  </si>
  <si>
    <t>手数料負担3</t>
    <rPh sb="0" eb="5">
      <t>テスウリョウフタン</t>
    </rPh>
    <phoneticPr fontId="68"/>
  </si>
  <si>
    <t>AP3070426</t>
  </si>
  <si>
    <t>支払タイプ3</t>
    <rPh sb="0" eb="2">
      <t>シハライ</t>
    </rPh>
    <phoneticPr fontId="68"/>
  </si>
  <si>
    <t>AP3070427</t>
  </si>
  <si>
    <t>未払計上3</t>
    <rPh sb="0" eb="2">
      <t>ミバライ</t>
    </rPh>
    <rPh sb="2" eb="4">
      <t>ケイジョウ</t>
    </rPh>
    <phoneticPr fontId="68"/>
  </si>
  <si>
    <t>AP3070428</t>
  </si>
  <si>
    <t>手数料計算3</t>
    <rPh sb="0" eb="5">
      <t>テスウリョウケイサン</t>
    </rPh>
    <phoneticPr fontId="68"/>
  </si>
  <si>
    <t>AP3070429</t>
  </si>
  <si>
    <t>銀行手数料3</t>
    <rPh sb="0" eb="2">
      <t>ギンコウ</t>
    </rPh>
    <rPh sb="2" eb="5">
      <t>テスウリョウ</t>
    </rPh>
    <phoneticPr fontId="68"/>
  </si>
  <si>
    <t>AP3070430</t>
  </si>
  <si>
    <t>ファクタリング会社3コード</t>
    <rPh sb="7" eb="9">
      <t>カイシャ</t>
    </rPh>
    <phoneticPr fontId="68"/>
  </si>
  <si>
    <t>AP3070431</t>
  </si>
  <si>
    <t>期日債務番号3</t>
    <rPh sb="0" eb="2">
      <t>キジツ</t>
    </rPh>
    <rPh sb="2" eb="4">
      <t>サイム</t>
    </rPh>
    <rPh sb="4" eb="6">
      <t>バンゴウ</t>
    </rPh>
    <phoneticPr fontId="68"/>
  </si>
  <si>
    <t>AP3070432</t>
  </si>
  <si>
    <t>決済日付3</t>
    <rPh sb="0" eb="2">
      <t>ケッサイ</t>
    </rPh>
    <rPh sb="2" eb="4">
      <t>ヒヅケ</t>
    </rPh>
    <phoneticPr fontId="68"/>
  </si>
  <si>
    <t>AP3070433</t>
  </si>
  <si>
    <t>郵送料3</t>
    <rPh sb="0" eb="3">
      <t>ユウソウリョウ</t>
    </rPh>
    <phoneticPr fontId="68"/>
  </si>
  <si>
    <t>AP3070434</t>
  </si>
  <si>
    <t>【明細情報】</t>
    <rPh sb="1" eb="3">
      <t>メイサイ</t>
    </rPh>
    <rPh sb="3" eb="5">
      <t>ジョウホウ</t>
    </rPh>
    <phoneticPr fontId="49"/>
  </si>
  <si>
    <t>明細ID</t>
    <phoneticPr fontId="5"/>
  </si>
  <si>
    <t>AP3071021</t>
    <phoneticPr fontId="68"/>
  </si>
  <si>
    <t>明細行番号</t>
    <rPh sb="2" eb="5">
      <t>ギョウバンゴウ</t>
    </rPh>
    <phoneticPr fontId="5"/>
  </si>
  <si>
    <t>AP3071000</t>
    <phoneticPr fontId="68"/>
  </si>
  <si>
    <t>3</t>
    <phoneticPr fontId="68"/>
  </si>
  <si>
    <t>AP3071001</t>
    <phoneticPr fontId="68"/>
  </si>
  <si>
    <t>0：購入　1：返品　2：値引　3：消費税　4：摘要　 9：その他</t>
    <rPh sb="2" eb="4">
      <t>コウニュウ</t>
    </rPh>
    <rPh sb="7" eb="9">
      <t>ヘンピン</t>
    </rPh>
    <rPh sb="12" eb="14">
      <t>ネビキ</t>
    </rPh>
    <rPh sb="17" eb="20">
      <t>ショウヒゼイ</t>
    </rPh>
    <rPh sb="23" eb="25">
      <t>テキヨウ</t>
    </rPh>
    <rPh sb="31" eb="32">
      <t>タ</t>
    </rPh>
    <phoneticPr fontId="2"/>
  </si>
  <si>
    <t>日付</t>
    <rPh sb="0" eb="2">
      <t>ヒヅケ</t>
    </rPh>
    <phoneticPr fontId="5"/>
  </si>
  <si>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</si>
  <si>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5"/>
  </si>
  <si>
    <t>No.</t>
    <phoneticPr fontId="5"/>
  </si>
  <si>
    <t>AP3071003</t>
  </si>
  <si>
    <t>債務取引コード</t>
    <phoneticPr fontId="5"/>
  </si>
  <si>
    <t>AP3071004</t>
  </si>
  <si>
    <t>任意項目(取引内容)コード</t>
    <rPh sb="0" eb="2">
      <t>ニンイ</t>
    </rPh>
    <rPh sb="2" eb="4">
      <t>コウモク</t>
    </rPh>
    <rPh sb="5" eb="7">
      <t>トリヒキ</t>
    </rPh>
    <rPh sb="7" eb="9">
      <t>ナイヨウ</t>
    </rPh>
    <phoneticPr fontId="5"/>
  </si>
  <si>
    <t>AP3071005</t>
  </si>
  <si>
    <t>1～40</t>
    <phoneticPr fontId="5"/>
  </si>
  <si>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5"/>
  </si>
  <si>
    <t>任意項目(取引内容)名</t>
    <rPh sb="0" eb="2">
      <t>ニンイ</t>
    </rPh>
    <rPh sb="2" eb="4">
      <t>コウモク</t>
    </rPh>
    <rPh sb="5" eb="7">
      <t>トリヒキ</t>
    </rPh>
    <rPh sb="7" eb="9">
      <t>ナイヨウ</t>
    </rPh>
    <rPh sb="10" eb="11">
      <t>メイ</t>
    </rPh>
    <phoneticPr fontId="5"/>
  </si>
  <si>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</si>
  <si>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68"/>
  </si>
  <si>
    <t>数量</t>
    <rPh sb="0" eb="2">
      <t>スウリョウ</t>
    </rPh>
    <phoneticPr fontId="5"/>
  </si>
  <si>
    <t>AP3071007</t>
  </si>
  <si>
    <t>14</t>
    <phoneticPr fontId="68"/>
  </si>
  <si>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2"/>
  </si>
  <si>
    <t>AP3071008</t>
  </si>
  <si>
    <t>明細種別が「0：購入」「1：返品」「2：値引」「9：その他」の場合に受け入れできます。</t>
    <rPh sb="8" eb="10">
      <t>コウニュウ</t>
    </rPh>
    <phoneticPr fontId="68"/>
  </si>
  <si>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</si>
  <si>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2"/>
  </si>
  <si>
    <t>AP3071010</t>
    <phoneticPr fontId="68"/>
  </si>
  <si>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4"/>
  </si>
  <si>
    <t>消費税率</t>
    <phoneticPr fontId="5"/>
  </si>
  <si>
    <t>AP3071011</t>
    <phoneticPr fontId="68"/>
  </si>
  <si>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4"/>
  </si>
  <si>
    <t>申告書計算区分コード</t>
    <rPh sb="0" eb="3">
      <t>シンコクショ</t>
    </rPh>
    <rPh sb="3" eb="5">
      <t>ケイサン</t>
    </rPh>
    <rPh sb="5" eb="7">
      <t>クブン</t>
    </rPh>
    <phoneticPr fontId="5"/>
  </si>
  <si>
    <t>AP3071012</t>
    <phoneticPr fontId="68"/>
  </si>
  <si>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68"/>
  </si>
  <si>
    <t>インボイス取引区分</t>
    <rPh sb="5" eb="7">
      <t>トリヒキ</t>
    </rPh>
    <rPh sb="7" eb="9">
      <t>クブン</t>
    </rPh>
    <phoneticPr fontId="5"/>
  </si>
  <si>
    <t>AP3071013</t>
    <phoneticPr fontId="68"/>
  </si>
  <si>
    <t>仕入税額控除割合</t>
    <rPh sb="0" eb="2">
      <t>シイレ</t>
    </rPh>
    <rPh sb="2" eb="4">
      <t>ゼイガク</t>
    </rPh>
    <rPh sb="4" eb="8">
      <t>コウジョワリアイ</t>
    </rPh>
    <phoneticPr fontId="5"/>
  </si>
  <si>
    <t>AP3071014</t>
    <phoneticPr fontId="68"/>
  </si>
  <si>
    <t>数字</t>
    <rPh sb="0" eb="2">
      <t>スウジ</t>
    </rPh>
    <phoneticPr fontId="53"/>
  </si>
  <si>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68"/>
  </si>
  <si>
    <t>消費税自動計算</t>
    <rPh sb="0" eb="3">
      <t>ショウヒゼイ</t>
    </rPh>
    <rPh sb="3" eb="5">
      <t>ジドウ</t>
    </rPh>
    <rPh sb="5" eb="7">
      <t>ケイサン</t>
    </rPh>
    <phoneticPr fontId="5"/>
  </si>
  <si>
    <t>AP3071015</t>
  </si>
  <si>
    <t>消費税端数処理</t>
    <rPh sb="0" eb="3">
      <t>ショウヒゼイ</t>
    </rPh>
    <rPh sb="3" eb="5">
      <t>ハスウ</t>
    </rPh>
    <rPh sb="5" eb="7">
      <t>ショリ</t>
    </rPh>
    <phoneticPr fontId="5"/>
  </si>
  <si>
    <t>AP3071016</t>
  </si>
  <si>
    <t>明細金額</t>
    <rPh sb="0" eb="2">
      <t>メイサイ</t>
    </rPh>
    <phoneticPr fontId="5"/>
  </si>
  <si>
    <t>AP3071017</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</si>
  <si>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明細種別が「３：消費税」「４：摘要」の場合は受け入れできません。</t>
    <phoneticPr fontId="68"/>
  </si>
  <si>
    <t>明細消費税額</t>
    <rPh sb="0" eb="2">
      <t>メイサイ</t>
    </rPh>
    <rPh sb="5" eb="6">
      <t>ガク</t>
    </rPh>
    <phoneticPr fontId="5"/>
  </si>
  <si>
    <t>AP3071018</t>
    <phoneticPr fontId="68"/>
  </si>
  <si>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244" eb="246">
      <t>メイサイ</t>
    </rPh>
    <phoneticPr fontId="2"/>
  </si>
  <si>
    <t>明細報酬区分コード</t>
    <rPh sb="0" eb="2">
      <t>メイサイ</t>
    </rPh>
    <rPh sb="2" eb="4">
      <t>ホウシュウ</t>
    </rPh>
    <rPh sb="4" eb="6">
      <t>クブン</t>
    </rPh>
    <phoneticPr fontId="5"/>
  </si>
  <si>
    <t>AP3071019</t>
  </si>
  <si>
    <t>明細源泉予定額</t>
    <rPh sb="0" eb="2">
      <t>メイサイ</t>
    </rPh>
    <rPh sb="2" eb="4">
      <t>ゲンセン</t>
    </rPh>
    <rPh sb="4" eb="6">
      <t>ヨテイ</t>
    </rPh>
    <rPh sb="6" eb="7">
      <t>ガク</t>
    </rPh>
    <phoneticPr fontId="5"/>
  </si>
  <si>
    <t>AP3071020</t>
  </si>
  <si>
    <t>整数13桁　小数２桁　マイナスも可
形式は、表紙の「数量・金額の形式」参照
この項目は、以下のすべての条件に該当する場合に受け入れできます。
・明細報酬区分コードが「0：その他」以外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空白データを受け入れた場合は「明細金額」、「明細報酬区分コード」をもとに設定されます。</t>
    <rPh sb="72" eb="74">
      <t>メイサイ</t>
    </rPh>
    <rPh sb="230" eb="232">
      <t>メイサイ</t>
    </rPh>
    <rPh sb="232" eb="234">
      <t>キンガク</t>
    </rPh>
    <rPh sb="237" eb="239">
      <t>メイサイ</t>
    </rPh>
    <phoneticPr fontId="2"/>
  </si>
  <si>
    <t>債務伝票No.</t>
    <rPh sb="0" eb="4">
      <t>サイムデンピョウ</t>
    </rPh>
    <phoneticPr fontId="5"/>
  </si>
  <si>
    <t>AP3071100</t>
    <phoneticPr fontId="68"/>
  </si>
  <si>
    <t>この項目は、債務伝票No.の付番方法（[債務管理規程]メニューの[債務管理]ページで設定）が「手入力する」の場合に受け入れできます。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サイム</t>
    </rPh>
    <rPh sb="20" eb="22">
      <t>サイム</t>
    </rPh>
    <rPh sb="33" eb="35">
      <t>サイム</t>
    </rPh>
    <phoneticPr fontId="68"/>
  </si>
  <si>
    <t>購入先コード</t>
    <rPh sb="0" eb="2">
      <t>コウニュウ</t>
    </rPh>
    <phoneticPr fontId="68"/>
  </si>
  <si>
    <t>AP3071101</t>
    <phoneticPr fontId="68"/>
  </si>
  <si>
    <t>桁数は、設定（メインメニュー右上にある[設定]アイコンから[運用設定]メニューの[取引先管理]ページ）によって異なります。
空白データで受け入れた場合は、精算先コードが設定されます。
精算先コードも空白だった場合は、精算宛先コードが設定されます。</t>
    <rPh sb="84" eb="86">
      <t>セッテイ</t>
    </rPh>
    <rPh sb="92" eb="95">
      <t>セイサンサキ</t>
    </rPh>
    <rPh sb="99" eb="101">
      <t>クウハク</t>
    </rPh>
    <rPh sb="104" eb="106">
      <t>バアイ</t>
    </rPh>
    <rPh sb="108" eb="112">
      <t>セイサンアテサキ</t>
    </rPh>
    <rPh sb="116" eb="118">
      <t>セッテイ</t>
    </rPh>
    <phoneticPr fontId="2"/>
  </si>
  <si>
    <t>AP3071111</t>
    <phoneticPr fontId="68"/>
  </si>
  <si>
    <t>AP3071112</t>
    <phoneticPr fontId="68"/>
  </si>
  <si>
    <t>購入先インボイス登録区分</t>
    <rPh sb="0" eb="3">
      <t>コウニュウサキ</t>
    </rPh>
    <rPh sb="8" eb="12">
      <t>トウロククブン</t>
    </rPh>
    <phoneticPr fontId="5"/>
  </si>
  <si>
    <t>AP3071113</t>
    <phoneticPr fontId="5"/>
  </si>
  <si>
    <t>購入先インボイス登録番号</t>
    <rPh sb="0" eb="3">
      <t>コウニュウサキ</t>
    </rPh>
    <rPh sb="8" eb="10">
      <t>トウロク</t>
    </rPh>
    <rPh sb="10" eb="12">
      <t>バンゴウ</t>
    </rPh>
    <phoneticPr fontId="5"/>
  </si>
  <si>
    <t>AP3071116</t>
    <phoneticPr fontId="5"/>
  </si>
  <si>
    <t>仕入／精算先区分１（購入先区分１）</t>
    <phoneticPr fontId="68"/>
  </si>
  <si>
    <t>AP3074080</t>
    <phoneticPr fontId="68"/>
  </si>
  <si>
    <t>仕入／精算先区分２（購入先区分２）</t>
    <phoneticPr fontId="68"/>
  </si>
  <si>
    <t>AP3074081</t>
  </si>
  <si>
    <t>仕入／精算先区分３（購入先区分３）</t>
    <phoneticPr fontId="68"/>
  </si>
  <si>
    <t>AP3074082</t>
  </si>
  <si>
    <t>仕入／精算先区分４（購入先区分４）</t>
    <phoneticPr fontId="68"/>
  </si>
  <si>
    <t>AP3074083</t>
  </si>
  <si>
    <t>仕入／精算先区分５（購入先区分５）</t>
    <phoneticPr fontId="68"/>
  </si>
  <si>
    <t>AP3074084</t>
  </si>
  <si>
    <t>仕入／精算先区分６（購入先区分６）</t>
    <phoneticPr fontId="5"/>
  </si>
  <si>
    <t>AP3074085</t>
  </si>
  <si>
    <t>仕入／精算先区分７（購入先区分７）</t>
    <phoneticPr fontId="5"/>
  </si>
  <si>
    <t>AP3074086</t>
  </si>
  <si>
    <t>仕入／精算先区分８（購入先区分８）</t>
    <phoneticPr fontId="5"/>
  </si>
  <si>
    <t>AP3074087</t>
  </si>
  <si>
    <t>仕入／精算先区分９（購入先区分９）</t>
    <phoneticPr fontId="5"/>
  </si>
  <si>
    <t>AP3074088</t>
  </si>
  <si>
    <t>仕入／精算先区分10（購入先区分10）</t>
    <phoneticPr fontId="5"/>
  </si>
  <si>
    <t>AP3074089</t>
  </si>
  <si>
    <t>購入部門コード</t>
    <rPh sb="2" eb="4">
      <t>ブモン</t>
    </rPh>
    <phoneticPr fontId="5"/>
  </si>
  <si>
    <t>AP3071102</t>
    <phoneticPr fontId="68"/>
  </si>
  <si>
    <t>購入セグメント1コード</t>
    <phoneticPr fontId="5"/>
  </si>
  <si>
    <t>AP3071103</t>
    <phoneticPr fontId="68"/>
  </si>
  <si>
    <t>購入セグメント2コード</t>
    <phoneticPr fontId="5"/>
  </si>
  <si>
    <t>AP3071104</t>
    <phoneticPr fontId="68"/>
  </si>
  <si>
    <t>AP3071107</t>
    <phoneticPr fontId="68"/>
  </si>
  <si>
    <t>担当者区分１</t>
    <phoneticPr fontId="68"/>
  </si>
  <si>
    <t>AP3074090</t>
    <phoneticPr fontId="68"/>
  </si>
  <si>
    <t>AP3074091</t>
  </si>
  <si>
    <t>AP3074092</t>
  </si>
  <si>
    <t>AP3074093</t>
  </si>
  <si>
    <t>AP3074094</t>
  </si>
  <si>
    <t>AP3071105</t>
    <phoneticPr fontId="68"/>
  </si>
  <si>
    <t>購入プロジェクト区分１</t>
    <phoneticPr fontId="68"/>
  </si>
  <si>
    <t>AP3074100</t>
    <phoneticPr fontId="68"/>
  </si>
  <si>
    <t>AP3074101</t>
  </si>
  <si>
    <t>AP3074102</t>
  </si>
  <si>
    <t>AP3074103</t>
  </si>
  <si>
    <t>AP3074104</t>
  </si>
  <si>
    <t>AP3074105</t>
  </si>
  <si>
    <t>AP3074106</t>
  </si>
  <si>
    <t>AP3074107</t>
  </si>
  <si>
    <t>AP3074108</t>
  </si>
  <si>
    <t>AP3074109</t>
  </si>
  <si>
    <t>購入工程／工種コード</t>
    <rPh sb="2" eb="4">
      <t>コウテイ</t>
    </rPh>
    <rPh sb="5" eb="7">
      <t>コウシュ</t>
    </rPh>
    <phoneticPr fontId="5"/>
  </si>
  <si>
    <t>AP3071106</t>
    <phoneticPr fontId="68"/>
  </si>
  <si>
    <t>購入科目コード</t>
    <rPh sb="2" eb="4">
      <t>カモク</t>
    </rPh>
    <phoneticPr fontId="5"/>
  </si>
  <si>
    <t>AP3071114</t>
    <phoneticPr fontId="68"/>
  </si>
  <si>
    <t>購入補助科目コード</t>
    <rPh sb="2" eb="6">
      <t>ホジョカモク</t>
    </rPh>
    <phoneticPr fontId="5"/>
  </si>
  <si>
    <t>AP3071115</t>
    <phoneticPr fontId="68"/>
  </si>
  <si>
    <t>購入為替レート種別コード</t>
    <rPh sb="0" eb="2">
      <t>コウニュウ</t>
    </rPh>
    <rPh sb="2" eb="4">
      <t>カワセ</t>
    </rPh>
    <rPh sb="7" eb="9">
      <t>シュベツ</t>
    </rPh>
    <phoneticPr fontId="5"/>
  </si>
  <si>
    <t>AP3071108</t>
    <phoneticPr fontId="68"/>
  </si>
  <si>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空白データを受け入れた場合は、ヘッダー情報の為替レート種別コードが設定されます。</t>
    <rPh sb="144" eb="146">
      <t>ジョウホウ</t>
    </rPh>
    <phoneticPr fontId="68"/>
  </si>
  <si>
    <t>購入為替レート</t>
    <rPh sb="0" eb="2">
      <t>コウニュウ</t>
    </rPh>
    <rPh sb="2" eb="4">
      <t>カワセ</t>
    </rPh>
    <phoneticPr fontId="5"/>
  </si>
  <si>
    <t>AP3071109</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</si>
  <si>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空白データを受け入れた場合は、ヘッダー情報の為替レートが設定されます。</t>
    <rPh sb="200" eb="202">
      <t>ジョウホウ</t>
    </rPh>
    <rPh sb="203" eb="205">
      <t>カワセ</t>
    </rPh>
    <rPh sb="209" eb="211">
      <t>セッテイ</t>
    </rPh>
    <phoneticPr fontId="68"/>
  </si>
  <si>
    <t>購入摘要</t>
    <rPh sb="0" eb="2">
      <t>コウニュウ</t>
    </rPh>
    <rPh sb="2" eb="4">
      <t>テキヨウ</t>
    </rPh>
    <phoneticPr fontId="5"/>
  </si>
  <si>
    <t>AP3071110</t>
  </si>
  <si>
    <t>精算先コード</t>
    <rPh sb="0" eb="3">
      <t>セイサンサキ</t>
    </rPh>
    <phoneticPr fontId="5"/>
  </si>
  <si>
    <t>AP3071208</t>
    <phoneticPr fontId="5"/>
  </si>
  <si>
    <t>桁数は、設定（メインメニュー右上にある[設定]アイコンから[運用設定]メニューの[取引先管理]ページ）によって異なります。
空白データで受け入れた場合は、精算宛先コードが設定されます。</t>
    <phoneticPr fontId="5"/>
  </si>
  <si>
    <t>精算先事業所名</t>
    <rPh sb="0" eb="3">
      <t>セイサンサキ</t>
    </rPh>
    <rPh sb="3" eb="7">
      <t>ジギョウショメイ</t>
    </rPh>
    <phoneticPr fontId="5"/>
  </si>
  <si>
    <t>AP3071209</t>
    <phoneticPr fontId="5"/>
  </si>
  <si>
    <t>精算先略称</t>
    <rPh sb="0" eb="3">
      <t>セイサンサキ</t>
    </rPh>
    <rPh sb="3" eb="5">
      <t>リャクショウ</t>
    </rPh>
    <phoneticPr fontId="5"/>
  </si>
  <si>
    <t>AP3071210</t>
    <phoneticPr fontId="5"/>
  </si>
  <si>
    <t>AP3071211</t>
    <phoneticPr fontId="5"/>
  </si>
  <si>
    <t>精算先インボイス登録番号</t>
    <rPh sb="0" eb="3">
      <t>セイサンサキ</t>
    </rPh>
    <rPh sb="8" eb="10">
      <t>トウロク</t>
    </rPh>
    <rPh sb="10" eb="12">
      <t>バンゴウ</t>
    </rPh>
    <phoneticPr fontId="5"/>
  </si>
  <si>
    <t>AP3071212</t>
    <phoneticPr fontId="5"/>
  </si>
  <si>
    <t>仕入／精算先区分１（精算先区分１）</t>
    <rPh sb="10" eb="13">
      <t>セイサンサキ</t>
    </rPh>
    <phoneticPr fontId="68"/>
  </si>
  <si>
    <t>AP3074120</t>
    <phoneticPr fontId="68"/>
  </si>
  <si>
    <t>仕入／精算先区分２（精算先区分２）</t>
    <rPh sb="10" eb="13">
      <t>セイサンサキ</t>
    </rPh>
    <phoneticPr fontId="68"/>
  </si>
  <si>
    <t>AP3074121</t>
    <phoneticPr fontId="5"/>
  </si>
  <si>
    <t>仕入／精算先区分３（精算先区分３）</t>
    <rPh sb="10" eb="13">
      <t>セイサンサキ</t>
    </rPh>
    <phoneticPr fontId="68"/>
  </si>
  <si>
    <t>AP3074122</t>
    <phoneticPr fontId="5"/>
  </si>
  <si>
    <t>仕入／精算先区分４（精算先区分４）</t>
    <rPh sb="10" eb="13">
      <t>セイサンサキ</t>
    </rPh>
    <phoneticPr fontId="68"/>
  </si>
  <si>
    <t>AP3074123</t>
    <phoneticPr fontId="5"/>
  </si>
  <si>
    <t>仕入／精算先区分５（精算先区分５）</t>
    <rPh sb="10" eb="13">
      <t>セイサンサキ</t>
    </rPh>
    <phoneticPr fontId="68"/>
  </si>
  <si>
    <t>AP3074124</t>
    <phoneticPr fontId="5"/>
  </si>
  <si>
    <t>仕入／精算先区分６（精算先区分６）</t>
    <rPh sb="10" eb="13">
      <t>セイサンサキ</t>
    </rPh>
    <phoneticPr fontId="5"/>
  </si>
  <si>
    <t>AP3074125</t>
    <phoneticPr fontId="5"/>
  </si>
  <si>
    <t>仕入／精算先区分７（精算先区分７）</t>
    <rPh sb="10" eb="13">
      <t>セイサンサキ</t>
    </rPh>
    <phoneticPr fontId="5"/>
  </si>
  <si>
    <t>AP3074126</t>
    <phoneticPr fontId="5"/>
  </si>
  <si>
    <t>仕入／精算先区分８（精算先区分８）</t>
    <rPh sb="10" eb="13">
      <t>セイサンサキ</t>
    </rPh>
    <phoneticPr fontId="5"/>
  </si>
  <si>
    <t>AP3074127</t>
    <phoneticPr fontId="5"/>
  </si>
  <si>
    <t>仕入／精算先区分９（精算先区分９）</t>
    <rPh sb="10" eb="13">
      <t>セイサンサキ</t>
    </rPh>
    <phoneticPr fontId="5"/>
  </si>
  <si>
    <t>AP3074128</t>
    <phoneticPr fontId="5"/>
  </si>
  <si>
    <t>仕入／精算先区分10（精算先区分10）</t>
    <rPh sb="11" eb="14">
      <t>セイサンサキ</t>
    </rPh>
    <phoneticPr fontId="5"/>
  </si>
  <si>
    <t>AP3074129</t>
    <phoneticPr fontId="5"/>
  </si>
  <si>
    <t>債務部門コード</t>
    <rPh sb="2" eb="4">
      <t>ブモン</t>
    </rPh>
    <phoneticPr fontId="5"/>
  </si>
  <si>
    <t>AP3071202</t>
    <phoneticPr fontId="68"/>
  </si>
  <si>
    <t>債務セグメント1コード</t>
  </si>
  <si>
    <t>AP3071203</t>
    <phoneticPr fontId="68"/>
  </si>
  <si>
    <t>債務セグメント2コード</t>
  </si>
  <si>
    <t>AP3071204</t>
    <phoneticPr fontId="68"/>
  </si>
  <si>
    <t>AP3071205</t>
    <phoneticPr fontId="68"/>
  </si>
  <si>
    <t>AP3074110</t>
  </si>
  <si>
    <t>AP3074111</t>
  </si>
  <si>
    <t>AP3074112</t>
  </si>
  <si>
    <t>AP3074113</t>
  </si>
  <si>
    <t>AP3074114</t>
  </si>
  <si>
    <t>AP3074115</t>
  </si>
  <si>
    <t>AP3074116</t>
  </si>
  <si>
    <t>AP3074117</t>
  </si>
  <si>
    <t>AP3074118</t>
  </si>
  <si>
    <t>AP3074119</t>
  </si>
  <si>
    <t>債務工程／工種コード</t>
    <rPh sb="2" eb="4">
      <t>コウテイ</t>
    </rPh>
    <rPh sb="5" eb="7">
      <t>コウシュ</t>
    </rPh>
    <phoneticPr fontId="5"/>
  </si>
  <si>
    <t>AP3071206</t>
    <phoneticPr fontId="68"/>
  </si>
  <si>
    <t>債務科目コード</t>
    <rPh sb="2" eb="4">
      <t>カモク</t>
    </rPh>
    <phoneticPr fontId="5"/>
  </si>
  <si>
    <t>AP3071200</t>
    <phoneticPr fontId="68"/>
  </si>
  <si>
    <t>債務補助科目コード</t>
    <rPh sb="2" eb="6">
      <t>ホジョカモク</t>
    </rPh>
    <phoneticPr fontId="5"/>
  </si>
  <si>
    <t>AP3071201</t>
    <phoneticPr fontId="68"/>
  </si>
  <si>
    <t>債務額</t>
    <rPh sb="0" eb="3">
      <t>サイムガク</t>
    </rPh>
    <phoneticPr fontId="5"/>
  </si>
  <si>
    <t>AP3071213</t>
    <phoneticPr fontId="68"/>
  </si>
  <si>
    <t>AP3071214</t>
  </si>
  <si>
    <t>支払済額</t>
    <rPh sb="0" eb="3">
      <t>シハラ</t>
    </rPh>
    <rPh sb="3" eb="4">
      <t>ガク</t>
    </rPh>
    <phoneticPr fontId="5"/>
  </si>
  <si>
    <t>AP3071215</t>
  </si>
  <si>
    <t>未支払額</t>
    <rPh sb="0" eb="3">
      <t>ミシハラ</t>
    </rPh>
    <rPh sb="3" eb="4">
      <t>ガク</t>
    </rPh>
    <phoneticPr fontId="5"/>
  </si>
  <si>
    <t>AP3071216</t>
  </si>
  <si>
    <t>対象外債務額</t>
    <rPh sb="0" eb="3">
      <t>タイショウガイ</t>
    </rPh>
    <rPh sb="3" eb="6">
      <t>サイムガク</t>
    </rPh>
    <phoneticPr fontId="5"/>
  </si>
  <si>
    <t>AP3071217</t>
  </si>
  <si>
    <t>債務摘要</t>
    <rPh sb="2" eb="4">
      <t>テキヨウ</t>
    </rPh>
    <phoneticPr fontId="5"/>
  </si>
  <si>
    <t>AP3071207</t>
    <phoneticPr fontId="5"/>
  </si>
  <si>
    <t>【付箋情報】</t>
    <rPh sb="1" eb="3">
      <t>フセン</t>
    </rPh>
    <rPh sb="3" eb="5">
      <t>ジョウホウ</t>
    </rPh>
    <phoneticPr fontId="49"/>
  </si>
  <si>
    <t>付箋色</t>
    <rPh sb="0" eb="2">
      <t>フセン</t>
    </rPh>
    <rPh sb="2" eb="3">
      <t>イロ</t>
    </rPh>
    <phoneticPr fontId="5"/>
  </si>
  <si>
    <t>AP3072001</t>
    <phoneticPr fontId="68"/>
  </si>
  <si>
    <t>0：赤　1：青　2：黄　3：橙　4：緑　5：紫
付箋メモを設定し、空白データを受け入れた場合は、「0：赤」が設定されます。</t>
    <phoneticPr fontId="68"/>
  </si>
  <si>
    <t>AP3072002</t>
    <phoneticPr fontId="68"/>
  </si>
  <si>
    <t>【税率ごとの内訳】</t>
    <rPh sb="1" eb="3">
      <t>ゼイリツ</t>
    </rPh>
    <rPh sb="6" eb="8">
      <t>ウチワケ</t>
    </rPh>
    <phoneticPr fontId="49"/>
  </si>
  <si>
    <t>AP3073000</t>
    <phoneticPr fontId="68"/>
  </si>
  <si>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2"/>
  </si>
  <si>
    <t>消費税額(10%)</t>
    <phoneticPr fontId="3"/>
  </si>
  <si>
    <t>AP3073001</t>
    <phoneticPr fontId="68"/>
  </si>
  <si>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2"/>
  </si>
  <si>
    <t>税込金額（10%）</t>
  </si>
  <si>
    <t>AP3073002</t>
  </si>
  <si>
    <t>消費税額(10%)（国内）</t>
    <rPh sb="10" eb="12">
      <t>コクナイ</t>
    </rPh>
    <phoneticPr fontId="3"/>
  </si>
  <si>
    <t>AP3073003</t>
    <phoneticPr fontId="68"/>
  </si>
  <si>
    <t>マイナスも可
税抜金額(10%)、消費税額(10%)とセットで指定が必要です。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rPh sb="75" eb="77">
      <t>サイム</t>
    </rPh>
    <phoneticPr fontId="18"/>
  </si>
  <si>
    <t>AP3073100</t>
    <phoneticPr fontId="68"/>
  </si>
  <si>
    <t>設定内容は、「税率10%」と同様です。</t>
    <rPh sb="7" eb="9">
      <t>ゼイリツ</t>
    </rPh>
    <phoneticPr fontId="5"/>
  </si>
  <si>
    <t>AP3073101</t>
    <phoneticPr fontId="68"/>
  </si>
  <si>
    <t>消費税額(8%軽)</t>
    <phoneticPr fontId="68"/>
  </si>
  <si>
    <t>消費税額(8%軽)（国内）</t>
    <rPh sb="9" eb="11">
      <t>コクナイ</t>
    </rPh>
    <phoneticPr fontId="3"/>
  </si>
  <si>
    <t>AP3073103</t>
    <phoneticPr fontId="68"/>
  </si>
  <si>
    <t>設定内容は、「税率10%」と同様です。</t>
    <phoneticPr fontId="68"/>
  </si>
  <si>
    <t>AP3073200</t>
    <phoneticPr fontId="68"/>
  </si>
  <si>
    <t>AP3073201</t>
    <phoneticPr fontId="68"/>
  </si>
  <si>
    <t>消費税額(8%)（国内）</t>
    <rPh sb="8" eb="10">
      <t>コクナイ</t>
    </rPh>
    <phoneticPr fontId="3"/>
  </si>
  <si>
    <t>AP3073203</t>
    <phoneticPr fontId="68"/>
  </si>
  <si>
    <t>AP3073300</t>
    <phoneticPr fontId="68"/>
  </si>
  <si>
    <t>消費税額(5%)</t>
    <phoneticPr fontId="3"/>
  </si>
  <si>
    <t>AP3073301</t>
  </si>
  <si>
    <t>税込金額（5%）</t>
    <phoneticPr fontId="68"/>
  </si>
  <si>
    <t>AP3073302</t>
  </si>
  <si>
    <t>消費税額(5%)（国内）</t>
    <rPh sb="8" eb="10">
      <t>コクナイ</t>
    </rPh>
    <phoneticPr fontId="3"/>
  </si>
  <si>
    <t>AP3073303</t>
    <phoneticPr fontId="68"/>
  </si>
  <si>
    <t>税抜金額（非課税等）</t>
    <rPh sb="0" eb="1">
      <t>ゼイ</t>
    </rPh>
    <rPh sb="1" eb="2">
      <t>ヌ</t>
    </rPh>
    <rPh sb="2" eb="4">
      <t>キンガク</t>
    </rPh>
    <rPh sb="5" eb="8">
      <t>ヒカゼイ</t>
    </rPh>
    <rPh sb="8" eb="9">
      <t>トウ</t>
    </rPh>
    <phoneticPr fontId="3"/>
  </si>
  <si>
    <t>AP3073400</t>
    <phoneticPr fontId="68"/>
  </si>
  <si>
    <t>AP3080000</t>
    <phoneticPr fontId="5"/>
  </si>
  <si>
    <t>階層別に受け入れる場合は、各支払情報の１明細目に「*」を付けます。</t>
    <rPh sb="0" eb="2">
      <t>カイソウ</t>
    </rPh>
    <rPh sb="2" eb="3">
      <t>ベツ</t>
    </rPh>
    <rPh sb="4" eb="5">
      <t>ウ</t>
    </rPh>
    <rPh sb="6" eb="7">
      <t>イ</t>
    </rPh>
    <rPh sb="9" eb="11">
      <t>バアイ</t>
    </rPh>
    <rPh sb="14" eb="16">
      <t>シハライ</t>
    </rPh>
    <rPh sb="16" eb="18">
      <t>ジョウホウ</t>
    </rPh>
    <phoneticPr fontId="5"/>
  </si>
  <si>
    <t>【ヘッダー情報】</t>
    <rPh sb="5" eb="7">
      <t>ジョウホウ</t>
    </rPh>
    <phoneticPr fontId="0"/>
  </si>
  <si>
    <t>支払日付</t>
    <rPh sb="0" eb="2">
      <t>シハライ</t>
    </rPh>
    <rPh sb="2" eb="4">
      <t>ヒヅケ</t>
    </rPh>
    <phoneticPr fontId="2"/>
  </si>
  <si>
    <t>AP3080001</t>
    <phoneticPr fontId="5"/>
  </si>
  <si>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</si>
  <si>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</si>
  <si>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2"/>
  </si>
  <si>
    <t>出金先名</t>
    <rPh sb="3" eb="4">
      <t>メイ</t>
    </rPh>
    <phoneticPr fontId="2"/>
  </si>
  <si>
    <t>AP3080003</t>
  </si>
  <si>
    <t>出金先事業所名</t>
    <rPh sb="3" eb="6">
      <t>ジギョウショ</t>
    </rPh>
    <rPh sb="6" eb="7">
      <t>メイ</t>
    </rPh>
    <phoneticPr fontId="2"/>
  </si>
  <si>
    <t>AP3080004</t>
  </si>
  <si>
    <t>出金先略称</t>
    <rPh sb="3" eb="5">
      <t>リャクショウ</t>
    </rPh>
    <phoneticPr fontId="2"/>
  </si>
  <si>
    <t>AP3080005</t>
  </si>
  <si>
    <t>仕入／精算先区分１</t>
    <rPh sb="6" eb="8">
      <t>クブン</t>
    </rPh>
    <phoneticPr fontId="18"/>
  </si>
  <si>
    <t>AP3080029</t>
  </si>
  <si>
    <t>仕入／精算先区分２</t>
    <rPh sb="6" eb="8">
      <t>クブン</t>
    </rPh>
    <phoneticPr fontId="18"/>
  </si>
  <si>
    <t>AP3080030</t>
  </si>
  <si>
    <t>仕入／精算先区分３</t>
    <rPh sb="6" eb="8">
      <t>クブン</t>
    </rPh>
    <phoneticPr fontId="18"/>
  </si>
  <si>
    <t>AP3080031</t>
  </si>
  <si>
    <t>仕入／精算先区分４</t>
    <rPh sb="6" eb="8">
      <t>クブン</t>
    </rPh>
    <phoneticPr fontId="18"/>
  </si>
  <si>
    <t>AP3080032</t>
  </si>
  <si>
    <t>仕入／精算先区分５</t>
    <rPh sb="6" eb="8">
      <t>クブン</t>
    </rPh>
    <phoneticPr fontId="18"/>
  </si>
  <si>
    <t>AP3080033</t>
  </si>
  <si>
    <t>仕入／精算先区分６</t>
    <rPh sb="6" eb="8">
      <t>クブン</t>
    </rPh>
    <phoneticPr fontId="18"/>
  </si>
  <si>
    <t>AP3080034</t>
    <phoneticPr fontId="5"/>
  </si>
  <si>
    <t>仕入／精算先区分７</t>
    <rPh sb="6" eb="8">
      <t>クブン</t>
    </rPh>
    <phoneticPr fontId="18"/>
  </si>
  <si>
    <t>仕入／精算先区分８</t>
    <rPh sb="6" eb="8">
      <t>クブン</t>
    </rPh>
    <phoneticPr fontId="18"/>
  </si>
  <si>
    <t>仕入／精算先区分９</t>
    <rPh sb="6" eb="8">
      <t>クブン</t>
    </rPh>
    <phoneticPr fontId="18"/>
  </si>
  <si>
    <t>仕入／精算先区分10</t>
    <rPh sb="6" eb="8">
      <t>クブン</t>
    </rPh>
    <phoneticPr fontId="18"/>
  </si>
  <si>
    <t>支払情報No.</t>
  </si>
  <si>
    <t>AP3080011</t>
  </si>
  <si>
    <t>証憑No.１</t>
  </si>
  <si>
    <t>AP3080039</t>
  </si>
  <si>
    <t>証憑ファイルパス１</t>
  </si>
  <si>
    <t>証憑ファイルキー１</t>
    <rPh sb="0" eb="2">
      <t>ショウヒョウ</t>
    </rPh>
    <phoneticPr fontId="18"/>
  </si>
  <si>
    <t>証憑No.２</t>
  </si>
  <si>
    <t>受入時、証憑No.１、証憑ファイルパス１、証憑ファイルキー１のいずれも設定されていない場合は、１つ目の証憑として受け入れます。</t>
    <rPh sb="0" eb="2">
      <t>ウケイレ</t>
    </rPh>
    <rPh sb="2" eb="3">
      <t>ジ</t>
    </rPh>
    <rPh sb="4" eb="6">
      <t>ショウヒョウ</t>
    </rPh>
    <rPh sb="11" eb="13">
      <t>ショウヒョウ</t>
    </rPh>
    <rPh sb="21" eb="23">
      <t>ショウヒョウ</t>
    </rPh>
    <phoneticPr fontId="5"/>
  </si>
  <si>
    <t>証憑ファイルパス２</t>
  </si>
  <si>
    <t>証憑ファイルキー２</t>
    <rPh sb="0" eb="2">
      <t>ショウヒョウ</t>
    </rPh>
    <phoneticPr fontId="18"/>
  </si>
  <si>
    <t>受入時、証憑をアップロードする場合は、事前にアップロードした際に返却された fileKey をセットして受け入れます。
証憑No.１、証憑ファイルパス１、証憑ファイルキー１のいずれも設定されていない場合は、１つ目の証憑として受け入れます。
作成時、証憑がアップロードされている場合に出力されます。証憑をダウンロードする際に使用します。</t>
    <phoneticPr fontId="5"/>
  </si>
  <si>
    <t>証憑No.３</t>
  </si>
  <si>
    <t>受入時、証憑No.２、証憑ファイルパス２、証憑ファイルキー２のいずれも設定されていない場合は、２つ目の証憑として受け入れます。</t>
    <rPh sb="0" eb="2">
      <t>ウケイレ</t>
    </rPh>
    <rPh sb="2" eb="3">
      <t>ジ</t>
    </rPh>
    <rPh sb="4" eb="6">
      <t>ショウヒョウ</t>
    </rPh>
    <rPh sb="11" eb="13">
      <t>ショウヒョウ</t>
    </rPh>
    <rPh sb="21" eb="23">
      <t>ショウヒョウ</t>
    </rPh>
    <phoneticPr fontId="5"/>
  </si>
  <si>
    <t>AP3080048</t>
    <phoneticPr fontId="5"/>
  </si>
  <si>
    <t>証憑ファイルキー３</t>
    <rPh sb="0" eb="2">
      <t>ショウヒョウ</t>
    </rPh>
    <phoneticPr fontId="18"/>
  </si>
  <si>
    <t>受入時、証憑をアップロードする場合は、事前にアップロードした際に返却された fileKey をセットして受け入れます。
証憑No.２、証憑ファイルパス２、証憑ファイルキー２のいずれも設定されていない場合は、２つ目の証憑として受け入れます。
作成時、証憑がアップロードされている場合に出力されます。証憑をダウンロードする際に使用します。</t>
    <phoneticPr fontId="5"/>
  </si>
  <si>
    <t>証憑No.４</t>
  </si>
  <si>
    <t>受入時、証憑No.３、証憑ファイルパス３、証憑ファイルキー３のいずれも設定されていない場合は、２つ目の証憑として受け入れます。</t>
    <rPh sb="0" eb="2">
      <t>ウケイレ</t>
    </rPh>
    <rPh sb="2" eb="3">
      <t>ジ</t>
    </rPh>
    <rPh sb="4" eb="6">
      <t>ショウヒョウ</t>
    </rPh>
    <rPh sb="11" eb="13">
      <t>ショウヒョウ</t>
    </rPh>
    <rPh sb="21" eb="23">
      <t>ショウヒョウ</t>
    </rPh>
    <phoneticPr fontId="5"/>
  </si>
  <si>
    <t>AP3080052</t>
    <phoneticPr fontId="5"/>
  </si>
  <si>
    <t>証憑ファイルキー４</t>
    <rPh sb="0" eb="2">
      <t>ショウヒョウ</t>
    </rPh>
    <phoneticPr fontId="18"/>
  </si>
  <si>
    <t>受入時、証憑をアップロードする場合は、事前にアップロードした際に返却された fileKey をセットして受け入れます。
証憑No.３、証憑ファイルパス３、証憑ファイルキー３のいずれも設定されていない場合は、３つ目の証憑として受け入れます。
作成時、証憑がアップロードされている場合に出力されます。証憑をダウンロードする際に使用します。</t>
    <phoneticPr fontId="5"/>
  </si>
  <si>
    <t>証憑No.５</t>
  </si>
  <si>
    <t>受入時、証憑No.４、証憑ファイルパス４、証憑ファイルキー４のいずれも設定されていない場合は、４つ目の証憑として受け入れます。</t>
    <rPh sb="0" eb="2">
      <t>ウケイレ</t>
    </rPh>
    <rPh sb="2" eb="3">
      <t>ジ</t>
    </rPh>
    <rPh sb="4" eb="6">
      <t>ショウヒョウ</t>
    </rPh>
    <rPh sb="11" eb="13">
      <t>ショウヒョウ</t>
    </rPh>
    <rPh sb="21" eb="23">
      <t>ショウヒョウ</t>
    </rPh>
    <phoneticPr fontId="5"/>
  </si>
  <si>
    <t>AP3080056</t>
    <phoneticPr fontId="5"/>
  </si>
  <si>
    <t>証憑ファイルキー５</t>
    <rPh sb="0" eb="2">
      <t>ショウヒョウ</t>
    </rPh>
    <phoneticPr fontId="18"/>
  </si>
  <si>
    <t>受入時、証憑をアップロードする場合は、事前にアップロードした際に返却された fileKey をセットして受け入れます。
証憑No.４、証憑ファイルパス４、証憑ファイルキー４のいずれも設定されていない場合は、４つ目の証憑として受け入れます。
作成時、証憑がアップロードされている場合に出力されます。証憑をダウンロードする際に使用します。</t>
    <phoneticPr fontId="5"/>
  </si>
  <si>
    <t>AP3080014</t>
  </si>
  <si>
    <t>支払情報　支払情報データ受入</t>
    <rPh sb="0" eb="4">
      <t>シハライジョウホウ</t>
    </rPh>
    <rPh sb="5" eb="9">
      <t>シハライジョウホウ</t>
    </rPh>
    <rPh sb="12" eb="14">
      <t>ウケイレ</t>
    </rPh>
    <phoneticPr fontId="2"/>
  </si>
  <si>
    <t>AP3080015</t>
  </si>
  <si>
    <t>AP3080060</t>
    <phoneticPr fontId="5"/>
  </si>
  <si>
    <t>この項目は、以下のいずれかの製品をご利用の場合に出力できます。
・『債務奉行ｉクラウド』の『Sシステム』または『債務奉行V ERPクラウド』
・『蔵奉行クラウド』</t>
    <rPh sb="34" eb="36">
      <t>サイム</t>
    </rPh>
    <rPh sb="56" eb="58">
      <t>サイム</t>
    </rPh>
    <rPh sb="73" eb="74">
      <t>クラ</t>
    </rPh>
    <phoneticPr fontId="5"/>
  </si>
  <si>
    <t>AP3080016</t>
  </si>
  <si>
    <t>AP3080017</t>
  </si>
  <si>
    <t>AP3080018</t>
  </si>
  <si>
    <t>AP3080021</t>
  </si>
  <si>
    <t>更新対象支払情報No.</t>
    <rPh sb="0" eb="2">
      <t>コウシン</t>
    </rPh>
    <rPh sb="2" eb="4">
      <t>タイショウ</t>
    </rPh>
    <phoneticPr fontId="0"/>
  </si>
  <si>
    <t>AP3080022</t>
  </si>
  <si>
    <t>更新対象の支払情報の支払情報No.を設定します。
※該当の支払情報が複数検索された場合は、削除できません。
【必須になる条件】
・処理区分が「1：削除」の場合</t>
    <rPh sb="0" eb="2">
      <t>コウシン</t>
    </rPh>
    <rPh sb="2" eb="4">
      <t>タイショウ</t>
    </rPh>
    <phoneticPr fontId="0"/>
  </si>
  <si>
    <t>更新対象支払日付</t>
    <rPh sb="0" eb="2">
      <t>コウシン</t>
    </rPh>
    <rPh sb="2" eb="4">
      <t>タイショウ</t>
    </rPh>
    <phoneticPr fontId="0"/>
  </si>
  <si>
    <t>AP3080023</t>
  </si>
  <si>
    <t>更新対象の支払情報の支払日付を設定します。
※更新対象の支払情報の検索条件に含めない場合は、必要ありません。
※該当の支払情報が複数検索された場合は、削除できません。</t>
    <rPh sb="0" eb="2">
      <t>コウシン</t>
    </rPh>
    <rPh sb="2" eb="4">
      <t>タイショウ</t>
    </rPh>
    <rPh sb="23" eb="25">
      <t>コウシン</t>
    </rPh>
    <rPh sb="25" eb="27">
      <t>タイショウ</t>
    </rPh>
    <rPh sb="33" eb="35">
      <t>ケンサク</t>
    </rPh>
    <rPh sb="35" eb="37">
      <t>ジョウケン</t>
    </rPh>
    <rPh sb="38" eb="39">
      <t>フク</t>
    </rPh>
    <rPh sb="42" eb="44">
      <t>バアイ</t>
    </rPh>
    <rPh sb="46" eb="48">
      <t>ヒツヨウ</t>
    </rPh>
    <rPh sb="56" eb="58">
      <t>ガイトウ</t>
    </rPh>
    <rPh sb="64" eb="66">
      <t>フクスウ</t>
    </rPh>
    <rPh sb="66" eb="68">
      <t>ケンサク</t>
    </rPh>
    <rPh sb="71" eb="73">
      <t>バアイ</t>
    </rPh>
    <rPh sb="75" eb="77">
      <t>サクジョ</t>
    </rPh>
    <phoneticPr fontId="0"/>
  </si>
  <si>
    <t>更新対象出金先コード</t>
  </si>
  <si>
    <t>AP3080024</t>
  </si>
  <si>
    <t>更新対象の支払情報の出金先コードを設定します。
※更新対象の支払情報の検索条件に含めない場合は、必要ありません。
※該当の支払情報が複数検索された場合は、削除できません。</t>
    <rPh sb="0" eb="2">
      <t>コウシン</t>
    </rPh>
    <rPh sb="2" eb="4">
      <t>タイショウ</t>
    </rPh>
    <phoneticPr fontId="0"/>
  </si>
  <si>
    <t>AP3080025</t>
  </si>
  <si>
    <t>更新対象の支払情報のＯＢＣｉＤを設定します。
※更新対象の支払情報の検索条件に含めない場合は、必要ありません。
※該当の支払情報が複数検索された場合は、削除できません。</t>
    <rPh sb="0" eb="2">
      <t>コウシン</t>
    </rPh>
    <rPh sb="2" eb="4">
      <t>タイショウ</t>
    </rPh>
    <phoneticPr fontId="0"/>
  </si>
  <si>
    <t>AP3080026</t>
  </si>
  <si>
    <t>AP3080027</t>
    <phoneticPr fontId="5"/>
  </si>
  <si>
    <t>AP3080028</t>
  </si>
  <si>
    <t>明細行番号</t>
    <phoneticPr fontId="5"/>
  </si>
  <si>
    <t>AP3080059</t>
    <phoneticPr fontId="5"/>
  </si>
  <si>
    <t>AP3080006</t>
  </si>
  <si>
    <t>0：対象外　1：支払
空白データを受け入れた場合は、「1：支払」が設定されます。</t>
    <rPh sb="2" eb="5">
      <t>タイショウガイ</t>
    </rPh>
    <rPh sb="8" eb="10">
      <t>シハライ</t>
    </rPh>
    <rPh sb="29" eb="31">
      <t>シハライ</t>
    </rPh>
    <phoneticPr fontId="2"/>
  </si>
  <si>
    <t>支払種別</t>
  </si>
  <si>
    <t>AP3080007</t>
    <phoneticPr fontId="5"/>
  </si>
  <si>
    <t>0：銀行振込　1：電子記録債権　2：ファクタリング　3：手形　4：期日現金　6：口座引落　7：値引・調整　8：相殺　9：その他　10：現金　11：小切手
※「2：ファクタリング」「4：期日現金」は、『Sシステム』または『奉行V ERPクラウド』をご利用の場合に指定できます。
「支払区分」が「0：指定なし」かつ、空白データを受け入れた場合は、「9：その他」が設定されます。
「支払区分」が「0：指定なし」以外の場合は、支払方法の支払種別が設定されます。</t>
    <rPh sb="13" eb="15">
      <t>サイケン</t>
    </rPh>
    <rPh sb="35" eb="37">
      <t>ゲンキン</t>
    </rPh>
    <phoneticPr fontId="2"/>
  </si>
  <si>
    <t>法人口座コード</t>
    <rPh sb="0" eb="2">
      <t>ホウジン</t>
    </rPh>
    <rPh sb="2" eb="4">
      <t>コウザ</t>
    </rPh>
    <phoneticPr fontId="2"/>
  </si>
  <si>
    <t>AP3080008</t>
    <phoneticPr fontId="5"/>
  </si>
  <si>
    <t>この項目は、支払種別が「0：銀行振込」「1：電子記録債権」「2：ファクタリング」「3：手形」「4：期日現金」「6：口座引落」の場合に受け入れできます。
※「2：ファクタリング」「4：期日現金」は、『Sシステム』または『奉行V ERPクラウド』をご利用の場合に指定できます。
「支払区分」が「0：指定なし」以外かつ、空白データを受け入れた場合は、支払方法の法人口座が設定されます。
【必須になる条件】
この項目は、以下のいずれかの場合に必須です。
・「支払区分」が「0：指定なし」かつ、「支払種別」が「0：銀行振込」「1：電子記録債権」「2：ファクタリング」「4：期日現金」「6：口座引落」
・「支払区分」が「0：指定なし」以外かつ、支払方法の法人口座が未設定</t>
    <rPh sb="311" eb="313">
      <t>イガイ</t>
    </rPh>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</si>
  <si>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5"/>
  </si>
  <si>
    <t>整数13桁　小数２桁　マイナスも可
形式は、表紙の「数量・金額の形式」参照
空白データを受け入れた場合は、0が設定されます。</t>
    <rPh sb="16" eb="17">
      <t>カ</t>
    </rPh>
    <rPh sb="38" eb="40">
      <t>クウハク</t>
    </rPh>
    <rPh sb="44" eb="45">
      <t>ウ</t>
    </rPh>
    <rPh sb="46" eb="47">
      <t>イ</t>
    </rPh>
    <rPh sb="49" eb="51">
      <t>バアイ</t>
    </rPh>
    <rPh sb="55" eb="57">
      <t>セッテイ</t>
    </rPh>
    <phoneticPr fontId="2"/>
  </si>
  <si>
    <t>AP3080012</t>
  </si>
  <si>
    <t>整数13桁　小数２桁　マイナスも可
形式は、表紙の「数量・金額の形式」参照</t>
  </si>
  <si>
    <t>未処理額</t>
    <rPh sb="0" eb="3">
      <t>ミショリ</t>
    </rPh>
    <rPh sb="3" eb="4">
      <t>ガク</t>
    </rPh>
    <phoneticPr fontId="0"/>
  </si>
  <si>
    <t>AP3080013</t>
  </si>
  <si>
    <t>AP3080019</t>
  </si>
  <si>
    <t>銀行引落明細摘要</t>
    <phoneticPr fontId="5"/>
  </si>
  <si>
    <t>AP3080020</t>
  </si>
  <si>
    <t>AP3080101</t>
  </si>
  <si>
    <t>AP3080102</t>
  </si>
  <si>
    <t>【支払伝票 ‐ ヘッダー情報】</t>
    <rPh sb="1" eb="3">
      <t>シハライ</t>
    </rPh>
    <rPh sb="3" eb="5">
      <t>デンピョウ</t>
    </rPh>
    <rPh sb="12" eb="14">
      <t>ジョウホウ</t>
    </rPh>
    <phoneticPr fontId="0"/>
  </si>
  <si>
    <t>AP3080237</t>
    <phoneticPr fontId="5"/>
  </si>
  <si>
    <t>購入処理区分コード</t>
    <rPh sb="0" eb="2">
      <t>コウニュウ</t>
    </rPh>
    <rPh sb="2" eb="6">
      <t>ショリクブン</t>
    </rPh>
    <phoneticPr fontId="5"/>
  </si>
  <si>
    <t>AP3080238</t>
    <phoneticPr fontId="5"/>
  </si>
  <si>
    <t>支払区分</t>
  </si>
  <si>
    <t>AP3080201</t>
  </si>
  <si>
    <t>0：指定なし　1：前払金　2：仮払金　3：非連結
空白データを受け入れた場合は、「0：指定なし」が設定されます。</t>
    <phoneticPr fontId="2"/>
  </si>
  <si>
    <t>支払伝票支払日付</t>
    <phoneticPr fontId="5"/>
  </si>
  <si>
    <t>AP3080202</t>
  </si>
  <si>
    <t>形式は、表紙の「日付の形式」参照
空白データを受け入れた場合は、「支払日付」が設定されます。</t>
    <phoneticPr fontId="5"/>
  </si>
  <si>
    <t>AP3080203</t>
  </si>
  <si>
    <t>精算宛先コード</t>
    <rPh sb="2" eb="4">
      <t>アテサキ</t>
    </rPh>
    <phoneticPr fontId="0"/>
  </si>
  <si>
    <t>AP3080204</t>
  </si>
  <si>
    <t>この項目は、以下のいずれかの場合に受け入れできます。
・「支払区分」が「1：前払金」
・「支払区分」が「3：非連結」
桁数は、設定（メインメニュー右上にある[設定]アイコンから[運用設定]メニューの[取引先管理]ページ）によって異なります。
空白データを受け入れた場合は、「出金先コード」が設定されます。</t>
    <rPh sb="6" eb="8">
      <t>イカ</t>
    </rPh>
    <rPh sb="14" eb="16">
      <t>バアイ</t>
    </rPh>
    <rPh sb="17" eb="18">
      <t>ウ</t>
    </rPh>
    <rPh sb="19" eb="20">
      <t>イ</t>
    </rPh>
    <phoneticPr fontId="0"/>
  </si>
  <si>
    <t>精算部門コード</t>
    <rPh sb="2" eb="4">
      <t>ブモン</t>
    </rPh>
    <phoneticPr fontId="2"/>
  </si>
  <si>
    <t>AP3080205</t>
  </si>
  <si>
    <t>AP3080206</t>
  </si>
  <si>
    <t>債務区分</t>
    <rPh sb="2" eb="4">
      <t>クブン</t>
    </rPh>
    <phoneticPr fontId="0"/>
  </si>
  <si>
    <t>AP3080207</t>
  </si>
  <si>
    <t>精算単位</t>
    <rPh sb="2" eb="4">
      <t>タンイ</t>
    </rPh>
    <phoneticPr fontId="2"/>
  </si>
  <si>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</si>
  <si>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</si>
  <si>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</si>
  <si>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</si>
  <si>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</si>
  <si>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5"/>
  </si>
  <si>
    <t>支払補助科目コード</t>
    <rPh sb="4" eb="6">
      <t>カモク</t>
    </rPh>
    <phoneticPr fontId="2"/>
  </si>
  <si>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</si>
  <si>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5"/>
  </si>
  <si>
    <t>AP3080212</t>
  </si>
  <si>
    <t>この項目は、「支払区分」が「0：指定なし」以外の場合に受け入れできます。
項目名、桁数は、設定（メインメニュー右上にある[設定]アイコンから[運用設定]メニューの[基本]ページ）によって異なります。
空白データを受け入れた場合は、支払方法の出金部門の設定により受け入れされます。</t>
    <rPh sb="130" eb="131">
      <t>ウ</t>
    </rPh>
    <rPh sb="132" eb="133">
      <t>イ</t>
    </rPh>
    <phoneticPr fontId="0"/>
  </si>
  <si>
    <t>AP3080235</t>
    <phoneticPr fontId="5"/>
  </si>
  <si>
    <t>この項目は、以下のすべての条件に該当する場合に受け入れできます。
・『奉行V ERPクラウド』をご利用の場合
・「支払区分」が「0：指定なし」以外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49" eb="250">
      <t>ウ</t>
    </rPh>
    <rPh sb="251" eb="252">
      <t>イ</t>
    </rPh>
    <phoneticPr fontId="0"/>
  </si>
  <si>
    <t>AP3080236</t>
    <phoneticPr fontId="5"/>
  </si>
  <si>
    <t>この項目は、以下のすべての条件に該当する場合に受け入れできます。
・『奉行V ERPクラウド』をご利用の場合
・「支払区分」が「0：指定なし」以外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49" eb="250">
      <t>ウ</t>
    </rPh>
    <rPh sb="251" eb="252">
      <t>イ</t>
    </rPh>
    <phoneticPr fontId="0"/>
  </si>
  <si>
    <t>AP3080213</t>
  </si>
  <si>
    <t>この項目は、以下のすべての条件に該当する場合に受け入れできます。
・「支払区分」が「0：指定なし」以外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27" eb="228">
      <t>ウ</t>
    </rPh>
    <rPh sb="229" eb="230">
      <t>イ</t>
    </rPh>
    <phoneticPr fontId="0"/>
  </si>
  <si>
    <t>出金工程／工種コード</t>
    <phoneticPr fontId="5"/>
  </si>
  <si>
    <t>AP3080214</t>
  </si>
  <si>
    <t>この項目は、以下のすべての条件に該当する場合に受け入れできます。
・「支払区分」が「0：指定なし」以外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空白データを受け入れた場合は、支払方法の出金工程／工種の設定により受け入れされます。</t>
    <rPh sb="226" eb="227">
      <t>ウ</t>
    </rPh>
    <rPh sb="228" eb="229">
      <t>イ</t>
    </rPh>
    <phoneticPr fontId="0"/>
  </si>
  <si>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5"/>
  </si>
  <si>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</si>
  <si>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AP3080217</t>
  </si>
  <si>
    <t>この項目は、「支払区分」が「0：指定なし」以外の場合に受け入れできます。</t>
  </si>
  <si>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36"/>
  </si>
  <si>
    <t>期日債務番号</t>
    <rPh sb="0" eb="2">
      <t>キジツ</t>
    </rPh>
    <rPh sb="2" eb="4">
      <t>サイム</t>
    </rPh>
    <rPh sb="4" eb="6">
      <t>バンゴウ</t>
    </rPh>
    <phoneticPr fontId="36"/>
  </si>
  <si>
    <t>AP3080233</t>
    <phoneticPr fontId="5"/>
  </si>
  <si>
    <t>この項目は、以下のすべての条件に該当する場合に受け入れできます。
・「支払区分」が「0：指定なし」以外
・「支払種別」が「1：電子記録債権」「2：ファクタリング」「3：手形」の支払方法
※「2：ファクタリング」は、『Sシステム』または『奉行V ERPクラウド』をご利用の場合に指定できます。</t>
    <rPh sb="63" eb="65">
      <t>デンシ</t>
    </rPh>
    <rPh sb="65" eb="67">
      <t>キロク</t>
    </rPh>
    <rPh sb="67" eb="69">
      <t>サイケン</t>
    </rPh>
    <rPh sb="84" eb="86">
      <t>テガタ</t>
    </rPh>
    <rPh sb="88" eb="90">
      <t>シハライ</t>
    </rPh>
    <rPh sb="90" eb="92">
      <t>ホウホウ</t>
    </rPh>
    <phoneticPr fontId="36"/>
  </si>
  <si>
    <t>AP3080234</t>
    <phoneticPr fontId="5"/>
  </si>
  <si>
    <t>この項目は、以下のすべての条件に該当する場合に受け入れできます。
・「支払区分」が「0：指定なし」以外
・「支払種別」が「1：電子記録債権」「2：ファクタリング」「3：手形」「4：期日現金」の支払方法
※「2：ファクタリング」は、『Sシステム』または『奉行V ERPクラウド』をご利用の場合に指定できます。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6"/>
  </si>
  <si>
    <t>この項目は、以下のすべての条件に該当する場合に受け入れできます。
・「支払区分」が「0：指定なし」以外
・「支払種別」が「1：電子記録債権」「2：ファクタリング」「3：手形」「4：期日現金」の支払方法
※「2：ファクタリング」は、『債務奉行ｉクラウド』の『Sシステム』または『債務奉行V ERPクラウド』をご利用の場合に指定できます。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6"/>
  </si>
  <si>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</si>
  <si>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</si>
  <si>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</si>
  <si>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</si>
  <si>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</si>
  <si>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</si>
  <si>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</si>
  <si>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</si>
  <si>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</si>
  <si>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</si>
  <si>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</si>
  <si>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</si>
  <si>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</si>
  <si>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</si>
  <si>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</si>
  <si>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</si>
  <si>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</si>
  <si>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</si>
  <si>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</si>
  <si>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</si>
  <si>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</si>
  <si>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</si>
  <si>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</si>
  <si>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</si>
  <si>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</si>
  <si>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</si>
  <si>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</si>
  <si>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</si>
  <si>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2"/>
  </si>
  <si>
    <t>AP3080301</t>
  </si>
  <si>
    <t>明細支払セグメント１コード</t>
    <phoneticPr fontId="5"/>
  </si>
  <si>
    <t>この項目は、以下のすべての条件に該当する場合に受け入れできます。
・『奉行V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</si>
  <si>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5"/>
  </si>
  <si>
    <t>AP3080314</t>
    <phoneticPr fontId="5"/>
  </si>
  <si>
    <t>この項目は、以下のすべての条件に該当する場合に受け入れできます。
・『奉行V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phoneticPr fontId="5"/>
  </si>
  <si>
    <t>明細支払プロジェクトコード</t>
  </si>
  <si>
    <t>AP3080302</t>
  </si>
  <si>
    <t>AP3080303</t>
  </si>
  <si>
    <t>この項目は、「支払区分」が「0：指定なし」以外の場合に受け入れできます。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</si>
  <si>
    <t>AP3080304</t>
  </si>
  <si>
    <t>AP3080305</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</si>
  <si>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phoneticPr fontId="5"/>
  </si>
  <si>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</si>
  <si>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</si>
  <si>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</si>
  <si>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</si>
  <si>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</si>
  <si>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</si>
  <si>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t>
    <rPh sb="2" eb="4">
      <t>ヒョウジュン</t>
    </rPh>
    <rPh sb="7" eb="9">
      <t>ケイゲン</t>
    </rPh>
    <phoneticPr fontId="0"/>
  </si>
  <si>
    <t>源泉対象金額 - 消費税率</t>
  </si>
  <si>
    <t>AP3080310</t>
  </si>
  <si>
    <r>
      <t>10、8、5、3
この項目は、以下のすべての条件に該当する場合に受け入れできます。
・「支払区分」が「1：前払金」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空白データを受け入れた場合は、「支払日付」によって設定されます。</t>
    </r>
    <rPh sb="123" eb="125">
      <t>シハライ</t>
    </rPh>
    <phoneticPr fontId="0"/>
  </si>
  <si>
    <t>源泉対象金額 - 端数処理方法</t>
  </si>
  <si>
    <t>AP3080311</t>
  </si>
  <si>
    <t>AP3080312</t>
  </si>
  <si>
    <t>【支払伝票 ‐ 明細付箋情報】</t>
  </si>
  <si>
    <t>AP3080401</t>
  </si>
  <si>
    <t>この項目は、「支払区分」が「0：指定なし」以外の場合に受け入れできます。
0：赤　1：青　2：黄　3：橙　4：緑　5：紫
「付箋メモ」を設定し、空白データを受け入れた場合は、「0：赤」が設定されます。</t>
  </si>
  <si>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</si>
  <si>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</si>
  <si>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</si>
  <si>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</si>
  <si>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182" eb="184">
      <t>セッテイ</t>
    </rPh>
    <phoneticPr fontId="0"/>
  </si>
  <si>
    <t>手数料費用支払部門コード</t>
    <rPh sb="7" eb="9">
      <t>ブモン</t>
    </rPh>
    <phoneticPr fontId="2"/>
  </si>
  <si>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</si>
  <si>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5"/>
  </si>
  <si>
    <t>手数料費用支払セグメント１コード</t>
    <phoneticPr fontId="5"/>
  </si>
  <si>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</si>
  <si>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5"/>
  </si>
  <si>
    <t>AP3080518</t>
    <phoneticPr fontId="5"/>
  </si>
  <si>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</si>
  <si>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</si>
  <si>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</si>
  <si>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5"/>
  </si>
  <si>
    <t>手数料費用支払工程／工種コード</t>
  </si>
  <si>
    <t>AP3080504</t>
  </si>
  <si>
    <t>この項目は、以下のすべての条件に該当する場合に受け入れできます。
・「支払区分」が「0：指定なし」以外
・「手数料負担」が「0：当方」
・「支払タイプ」が「0：都度支払」または「未払計上」が「1：する」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51" eb="253">
      <t>コウテイ</t>
    </rPh>
    <rPh sb="254" eb="256">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</si>
  <si>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</si>
  <si>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</si>
  <si>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2"/>
  </si>
  <si>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</si>
  <si>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</si>
  <si>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2"/>
  </si>
  <si>
    <t>手数料費用消費税率種別</t>
    <rPh sb="9" eb="11">
      <t>シュベツ</t>
    </rPh>
    <phoneticPr fontId="2"/>
  </si>
  <si>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</si>
  <si>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</si>
  <si>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</si>
  <si>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</si>
  <si>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5"/>
  </si>
  <si>
    <t>AP3080509</t>
    <phoneticPr fontId="5"/>
  </si>
  <si>
    <t>手数料費用インボイス取引区分</t>
    <rPh sb="0" eb="5">
      <t>テスウリョウヒヨウ</t>
    </rPh>
    <rPh sb="10" eb="14">
      <t>トリヒキクブン</t>
    </rPh>
    <phoneticPr fontId="5"/>
  </si>
  <si>
    <t>AP3080519</t>
    <phoneticPr fontId="5"/>
  </si>
  <si>
    <t>手数料費用仕入税額控除割合</t>
    <rPh sb="0" eb="5">
      <t>テスウリョウヒヨウ</t>
    </rPh>
    <rPh sb="5" eb="7">
      <t>シイレ</t>
    </rPh>
    <rPh sb="7" eb="9">
      <t>ゼイガク</t>
    </rPh>
    <rPh sb="9" eb="13">
      <t>コウジョワリアイ</t>
    </rPh>
    <phoneticPr fontId="5"/>
  </si>
  <si>
    <t>AP3080520</t>
    <phoneticPr fontId="5"/>
  </si>
  <si>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5"/>
  </si>
  <si>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</si>
  <si>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</si>
  <si>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</si>
  <si>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</si>
  <si>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</si>
  <si>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</si>
  <si>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2"/>
  </si>
  <si>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</si>
  <si>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</si>
  <si>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5"/>
  </si>
  <si>
    <t>手数料費用摘要</t>
    <rPh sb="5" eb="7">
      <t>テキヨウ</t>
    </rPh>
    <phoneticPr fontId="2"/>
  </si>
  <si>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</si>
  <si>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</si>
  <si>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</si>
  <si>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</si>
  <si>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</si>
  <si>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</si>
  <si>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</si>
  <si>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</si>
  <si>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5"/>
  </si>
  <si>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</si>
  <si>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</si>
  <si>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</si>
  <si>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</si>
  <si>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</si>
  <si>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</si>
  <si>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5"/>
  </si>
  <si>
    <t>AP3080713</t>
    <phoneticPr fontId="5"/>
  </si>
  <si>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</si>
  <si>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5"/>
  </si>
  <si>
    <t>AP3080714</t>
    <phoneticPr fontId="5"/>
  </si>
  <si>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</si>
  <si>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源泉徴収プロジェクトコード</t>
  </si>
  <si>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</si>
  <si>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</si>
  <si>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源泉徴収工程／工種コード</t>
  </si>
  <si>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</si>
  <si>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</si>
  <si>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源泉徴収科目コード</t>
  </si>
  <si>
    <t>AP3080705</t>
  </si>
  <si>
    <t>源泉徴収補助科目コード</t>
    <rPh sb="4" eb="6">
      <t>ホジョ</t>
    </rPh>
    <phoneticPr fontId="0"/>
  </si>
  <si>
    <t>AP3080706</t>
  </si>
  <si>
    <t>源泉徴収額</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</si>
  <si>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</si>
  <si>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</si>
  <si>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5"/>
  </si>
  <si>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</si>
  <si>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</si>
  <si>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</si>
  <si>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</si>
  <si>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</si>
  <si>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</si>
  <si>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</si>
  <si>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</si>
  <si>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</si>
  <si>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源泉徴収摘要</t>
  </si>
  <si>
    <t>AP3080712</t>
  </si>
  <si>
    <t>この項目は、以下のすべての条件に該当する場合に受け入れできます。
・「支払区分」が「1：前払金」または「3：非連結」
・「明細報酬区分コード」が「0：その他」以外</t>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</si>
  <si>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</si>
  <si>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</si>
  <si>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</si>
  <si>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</si>
  <si>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</si>
  <si>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</si>
  <si>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</si>
  <si>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phoneticPr fontId="5"/>
  </si>
  <si>
    <t>値引支払先コード</t>
    <rPh sb="4" eb="5">
      <t>サキ</t>
    </rPh>
    <phoneticPr fontId="0"/>
  </si>
  <si>
    <t>AP3080901</t>
  </si>
  <si>
    <t>この項目は、以下のすべての条件に該当する場合に受け入れできます。
・「支払区分」が「0：指定なし」以外
・支払種別が「7：値引・調整」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</si>
  <si>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値引部門コード</t>
    <rPh sb="2" eb="4">
      <t>ブモン</t>
    </rPh>
    <phoneticPr fontId="2"/>
  </si>
  <si>
    <t>AP3080902</t>
  </si>
  <si>
    <t>この項目は、以下のすべての条件に該当する場合に受け入れできます。
・「支払区分」が「0：指定なし」以外
・支払種別が「7：値引・調整」
項目名、桁数は、設定（メインメニュー右上にある[設定]アイコンから[運用設定]メニューの[基本]ページ）によって異なります。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</si>
  <si>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・「支払区分」が「0：指定なし」以外
・支払種別が「7：値引・調整」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</si>
  <si>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AP3080918</t>
    <phoneticPr fontId="5"/>
  </si>
  <si>
    <t>この項目は、以下のすべての条件に該当する場合に受け入れできます。
・『奉行V ERPクラウド』をご利用の場合
・「支払区分」が「0：指定なし」以外
・支払種別が「7：値引・調整」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</si>
  <si>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値引プロジェクトコード</t>
    <phoneticPr fontId="5"/>
  </si>
  <si>
    <t>AP3080903</t>
  </si>
  <si>
    <t>この項目は、以下のすべての条件に該当する場合に受け入れできます。
・「支払区分」が「0：指定なし」以外
・支払種別が「7：値引・調整」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</si>
  <si>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値引工程／工種コード</t>
    <phoneticPr fontId="5"/>
  </si>
  <si>
    <t>AP3080904</t>
  </si>
  <si>
    <t>この項目は、以下のすべての条件に該当する場合に受け入れできます。
・「支払区分」が「0：指定なし」以外
・支払種別が「7：値引・調整」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</si>
  <si>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</si>
  <si>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</si>
  <si>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2"/>
  </si>
  <si>
    <t>AP3080906</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</si>
  <si>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2"/>
  </si>
  <si>
    <t>値引消費税率種別</t>
    <rPh sb="6" eb="8">
      <t>シュベツ</t>
    </rPh>
    <phoneticPr fontId="2"/>
  </si>
  <si>
    <t>AP3080907</t>
  </si>
  <si>
    <t>値引消費税率</t>
  </si>
  <si>
    <t>AP3080908</t>
  </si>
  <si>
    <t>10、8、5、3
この項目は、以下のすべての条件に該当する場合に受け入れできます。
・「支払区分」が「0：指定なし」以外
・支払種別が「7：値引・調整」
・課税対象
空白データを受け入れた場合は、「支払日付」によって設定されます。</t>
  </si>
  <si>
    <t>値引申告書計算区分コード</t>
    <phoneticPr fontId="5"/>
  </si>
  <si>
    <t>AP3080909</t>
    <phoneticPr fontId="5"/>
  </si>
  <si>
    <t>値引インボイス取引区分</t>
    <rPh sb="0" eb="2">
      <t>ネビキ</t>
    </rPh>
    <rPh sb="7" eb="11">
      <t>トリヒキクブン</t>
    </rPh>
    <phoneticPr fontId="5"/>
  </si>
  <si>
    <t>値引仕入税額控除割合</t>
    <rPh sb="0" eb="2">
      <t>ネビキ</t>
    </rPh>
    <rPh sb="2" eb="4">
      <t>シイレ</t>
    </rPh>
    <rPh sb="4" eb="6">
      <t>ゼイガク</t>
    </rPh>
    <rPh sb="6" eb="10">
      <t>コウジョワリアイ</t>
    </rPh>
    <phoneticPr fontId="5"/>
  </si>
  <si>
    <t>AP3080920</t>
    <phoneticPr fontId="5"/>
  </si>
  <si>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5"/>
  </si>
  <si>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</si>
  <si>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</si>
  <si>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</si>
  <si>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</si>
  <si>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</si>
  <si>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</si>
  <si>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・支払種別が「7：値引・調整」</t>
  </si>
  <si>
    <t>値引消費税</t>
    <phoneticPr fontId="5"/>
  </si>
  <si>
    <t>整数13桁　小数２桁　マイナスも可
形式は、表紙の「数量・金額の形式」参照
この項目は、以下のすべての条件に該当する場合に受け入れできます。
・「支払区分」が「0：指定なし」以外
・支払種別が「7：値引・調整」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</si>
  <si>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</si>
  <si>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5"/>
  </si>
  <si>
    <t>値引報酬区分コード</t>
    <rPh sb="0" eb="2">
      <t>ネビキ</t>
    </rPh>
    <rPh sb="2" eb="4">
      <t>ホウシュウ</t>
    </rPh>
    <rPh sb="4" eb="6">
      <t>クブン</t>
    </rPh>
    <phoneticPr fontId="0"/>
  </si>
  <si>
    <t>AP3080921</t>
    <phoneticPr fontId="5"/>
  </si>
  <si>
    <t>この項目は、以下のすべての条件に該当する場合に受け入れできます。
・「支払区分」が「1：前払金」または「3：非連結」の場合
・支払種別が「7：値引・調整」</t>
    <rPh sb="63" eb="65">
      <t>シハライ</t>
    </rPh>
    <phoneticPr fontId="2"/>
  </si>
  <si>
    <t>値引摘要</t>
    <rPh sb="2" eb="4">
      <t>テキヨウ</t>
    </rPh>
    <phoneticPr fontId="2"/>
  </si>
  <si>
    <t>AP3080916</t>
  </si>
  <si>
    <t>この項目は、以下のすべての条件に該当する場合に受け入れできます。
・「支払区分」が「0：指定なし」以外
・支払種別が「7：値引・調整」</t>
  </si>
  <si>
    <t>【支払伝票 ‐ 値引明細付箋情報】</t>
    <phoneticPr fontId="5"/>
  </si>
  <si>
    <t>値引付箋色</t>
  </si>
  <si>
    <t>AP3081001</t>
  </si>
  <si>
    <t>0：赤　1：青　2：黄　3：橙　4：緑　5：紫
この項目は、以下のすべての条件に該当する場合に受け入れできます。
・「支払区分」が「0：指定なし」以外
・支払種別が「7：値引・調整」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</si>
  <si>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</si>
  <si>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</si>
  <si>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</si>
  <si>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</si>
  <si>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</si>
  <si>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</si>
  <si>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</si>
  <si>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</si>
  <si>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</si>
  <si>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5"/>
  </si>
  <si>
    <t>AP3081117</t>
    <phoneticPr fontId="5"/>
  </si>
  <si>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2"/>
  </si>
  <si>
    <t>手数料支払セグメント２コード</t>
    <phoneticPr fontId="5"/>
  </si>
  <si>
    <t>AP3081118</t>
    <phoneticPr fontId="5"/>
  </si>
  <si>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2"/>
  </si>
  <si>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</si>
  <si>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</si>
  <si>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2"/>
  </si>
  <si>
    <t>手数料支払工程／工種コード</t>
    <phoneticPr fontId="5"/>
  </si>
  <si>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</si>
  <si>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270" eb="272">
      <t>コウテイ</t>
    </rPh>
    <rPh sb="273" eb="275">
      <t>コウシュ</t>
    </rPh>
    <phoneticPr fontId="0"/>
  </si>
  <si>
    <t>手数料支払科目コード</t>
    <phoneticPr fontId="5"/>
  </si>
  <si>
    <t>AP3081105</t>
  </si>
  <si>
    <t>順必須</t>
    <rPh sb="0" eb="3">
      <t>ジュンヒッス</t>
    </rPh>
    <phoneticPr fontId="2"/>
  </si>
  <si>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空白データを受け入れた場合は、「支払種別」「手数料負担」「支払タイプ」によって以下のように設定されます。
「支払種別」が「0：銀行振込」、「手数料負担」が「0：当方」、「支払タイプ」が「０：都度」、⇒支払科目
「支払種別」が「0：銀行振込」、「手数料負担」が「0：当方」、「支払タイプ」が「１：後日一括」⇒当方負担手数料支払科目
「支払種別」が「0：銀行振込」、「手数料負担」が「１：先方」、「支払タイプ」が「０：都度」⇒支払科目
「支払種別」が「0：銀行振込」、「手数料負担」が「１：先方」、「支払タイプ」が「１：後日一括」⇒先方負担手数料支払科目
「支払種別」が「1：電子記録債権」、「手数料負担」が「0：当方」、「支払タイプ」が「１：後日一括」⇒当方負担手数料支払科目
「支払種別」が「1：電子記録債権」、「手数料負担」が「１：先方」、「支払タイプ」が「１：後日一括」⇒先方負担手数料支払科目</t>
    <rPh sb="187" eb="189">
      <t>シハライ</t>
    </rPh>
    <rPh sb="189" eb="191">
      <t>シュベツ</t>
    </rPh>
    <rPh sb="193" eb="198">
      <t>テスウリョウフタン</t>
    </rPh>
    <rPh sb="200" eb="202">
      <t>シハライ</t>
    </rPh>
    <rPh sb="241" eb="246">
      <t>テスウリョウフタン</t>
    </rPh>
    <rPh sb="251" eb="253">
      <t>トウホウ</t>
    </rPh>
    <rPh sb="256" eb="258">
      <t>シハライ</t>
    </rPh>
    <rPh sb="266" eb="268">
      <t>ツド</t>
    </rPh>
    <rPh sb="318" eb="322">
      <t>ゴジツイッカツ</t>
    </rPh>
    <rPh sb="324" eb="328">
      <t>トウホウフタン</t>
    </rPh>
    <rPh sb="328" eb="335">
      <t>テスウリョウシハライカモク</t>
    </rPh>
    <rPh sb="363" eb="365">
      <t>センポウ</t>
    </rPh>
    <rPh sb="414" eb="416">
      <t>センポウ</t>
    </rPh>
    <rPh sb="429" eb="433">
      <t>ゴジツイッカツ</t>
    </rPh>
    <rPh sb="435" eb="437">
      <t>センポウ</t>
    </rPh>
    <phoneticPr fontId="4"/>
  </si>
  <si>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</si>
  <si>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</si>
  <si>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空白データを受け入れた場合は、「支払種別」「手数料負担」「支払タイプ」によって以下のように設定されます。
「支払種別」が「0：銀行振込」、「手数料負担」が「0：当方」、「支払タイプ」が「０：都度」⇒支払補助科目
「支払種別」が「0：銀行振込」、「手数料負担」が「0：当方」、「支払タイプ」が「１：後日一括」⇒当方負担手数料支払補助科目
「支払種別」が「0：銀行振込」、「手数料負担」が「１：先方」、「支払タイプ」が「０：都度」⇒支払補助科目
「支払種別」が「0：銀行振込」、「手数料負担」が「１：先方」、「支払タイプ」が「１：後日一括」⇒先方負担手数料支払補助科目
「支払種別」が「1：電子記録債権」、「手数料負担」が「0：当方」、「支払タイプ」が「１：後日一括」⇒当方負担手数料支払補助科目
「支払種別」が「1：電子記録債権」、「手数料負担」が「１：先方」、「支払タイプ」が「１：後日一括」⇒先方負担手数料支払補助科目</t>
    <rPh sb="192" eb="197">
      <t>テスウリョウフタン</t>
    </rPh>
    <rPh sb="199" eb="201">
      <t>シハライ</t>
    </rPh>
    <rPh sb="240" eb="245">
      <t>テスウリョウフタン</t>
    </rPh>
    <rPh sb="250" eb="252">
      <t>トウホウ</t>
    </rPh>
    <rPh sb="255" eb="257">
      <t>シハライ</t>
    </rPh>
    <rPh sb="265" eb="267">
      <t>ツド</t>
    </rPh>
    <rPh sb="271" eb="273">
      <t>ホジョ</t>
    </rPh>
    <rPh sb="318" eb="322">
      <t>ゴジツイッカツ</t>
    </rPh>
    <rPh sb="324" eb="328">
      <t>トウホウフタン</t>
    </rPh>
    <rPh sb="365" eb="367">
      <t>センポウ</t>
    </rPh>
    <rPh sb="386" eb="388">
      <t>ホジョ</t>
    </rPh>
    <rPh sb="418" eb="420">
      <t>センポウ</t>
    </rPh>
    <rPh sb="433" eb="437">
      <t>ゴジツイッカツ</t>
    </rPh>
    <rPh sb="439" eb="441">
      <t>センポウ</t>
    </rPh>
    <rPh sb="448" eb="450">
      <t>ホジョ</t>
    </rPh>
    <phoneticPr fontId="4"/>
  </si>
  <si>
    <t>手数料支払消費税率種別</t>
    <rPh sb="9" eb="11">
      <t>シュベツ</t>
    </rPh>
    <phoneticPr fontId="2"/>
  </si>
  <si>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</si>
  <si>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</si>
  <si>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</si>
  <si>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</si>
  <si>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5"/>
  </si>
  <si>
    <t>AP3081109</t>
  </si>
  <si>
    <t>手数料支払インボイス取引区分</t>
    <rPh sb="0" eb="3">
      <t>テスウリョウ</t>
    </rPh>
    <rPh sb="3" eb="5">
      <t>シハライ</t>
    </rPh>
    <rPh sb="10" eb="14">
      <t>トリヒキクブン</t>
    </rPh>
    <phoneticPr fontId="5"/>
  </si>
  <si>
    <t>手数料支払仕入税額控除割合</t>
    <rPh sb="0" eb="3">
      <t>テスウリョウ</t>
    </rPh>
    <rPh sb="3" eb="5">
      <t>シハライ</t>
    </rPh>
    <rPh sb="5" eb="7">
      <t>シイレ</t>
    </rPh>
    <rPh sb="7" eb="9">
      <t>ゼイガク</t>
    </rPh>
    <rPh sb="9" eb="13">
      <t>コウジョワリアイ</t>
    </rPh>
    <phoneticPr fontId="5"/>
  </si>
  <si>
    <t>AP3081120</t>
    <phoneticPr fontId="5"/>
  </si>
  <si>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5"/>
  </si>
  <si>
    <t>手数料支払消費税自動計算</t>
  </si>
  <si>
    <t>AP3081110</t>
  </si>
  <si>
    <t>手数料支払消費税端数処理</t>
  </si>
  <si>
    <t>AP3081111</t>
  </si>
  <si>
    <t>手数料支払額</t>
    <rPh sb="0" eb="5">
      <t>テスウリョウシハラ</t>
    </rPh>
    <phoneticPr fontId="2"/>
  </si>
  <si>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</si>
  <si>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</si>
  <si>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2"/>
  </si>
  <si>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</si>
  <si>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</si>
  <si>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</si>
  <si>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5"/>
  </si>
  <si>
    <t>手数料支払摘要</t>
    <rPh sb="0" eb="3">
      <t>テスウリョウ</t>
    </rPh>
    <rPh sb="3" eb="5">
      <t>シハライ</t>
    </rPh>
    <rPh sb="5" eb="7">
      <t>テキヨウ</t>
    </rPh>
    <phoneticPr fontId="2"/>
  </si>
  <si>
    <t>AP3081116</t>
    <phoneticPr fontId="5"/>
  </si>
  <si>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</si>
  <si>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</si>
  <si>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2"/>
  </si>
  <si>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</si>
  <si>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</si>
  <si>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2"/>
  </si>
  <si>
    <t>AP3081202</t>
  </si>
  <si>
    <t>AP3020000</t>
  </si>
  <si>
    <t>0：即時購入　1：債務支払　2：前払金　3：仮払金　9：非連結
空白データを受け入れた場合は、「0：即時購入」が設定されます。
「1：債務支払」を受け入れる場合は、欄外の【支払区分「1：債務支払」の支払伝票を受け入れる場合】参照
【出力】
0：即時購入　1：債務支払　2：前払金　3：仮払金　4：手数料　5：相殺　6：前受金等返金　7：振替債務　8：振替債権　9：非連結</t>
    <phoneticPr fontId="5"/>
  </si>
  <si>
    <t>AP3020113</t>
    <phoneticPr fontId="5"/>
  </si>
  <si>
    <t>AP3020114</t>
    <phoneticPr fontId="5"/>
  </si>
  <si>
    <t>この項目は、以下のすべての条件に該当する場合に受け入れできます。
・『蔵奉行クラウド』または『債務奉行ｉクラウド』の『Sシステム』または『債務奉行V ERPクラウド』をご利用の場合
・「支払区分」が「2：仮払金」以外の場合</t>
    <rPh sb="102" eb="105">
      <t>カリバライキン</t>
    </rPh>
    <rPh sb="106" eb="108">
      <t>イガイ</t>
    </rPh>
    <phoneticPr fontId="5"/>
  </si>
  <si>
    <t>支払日付</t>
    <rPh sb="0" eb="2">
      <t>シハライ</t>
    </rPh>
    <phoneticPr fontId="18"/>
  </si>
  <si>
    <t>AP3020002</t>
  </si>
  <si>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</si>
  <si>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</si>
  <si>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</si>
  <si>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</si>
  <si>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</si>
  <si>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</si>
  <si>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</si>
  <si>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</si>
  <si>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</si>
  <si>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1：電子記録債権　2：ファクタリング　3：手形　4：期日現金　6：口座引落　7:値引・調整　8:相殺　9：その他　10：現金　11：小切手
※「2：ファクタリング」「4：期日現金」は、『Sシステム』または『奉行V ERPクラウド』をご利用の場合に指定できます。
この項目を指定して支払情報を特定できます。
※該当の支払情報が複数検索された場合は、未受入となります。</t>
    <rPh sb="13" eb="15">
      <t>サイケン</t>
    </rPh>
    <rPh sb="35" eb="37">
      <t>ゲンキン</t>
    </rPh>
    <rPh sb="140" eb="142">
      <t>コウモク</t>
    </rPh>
    <rPh sb="143" eb="145">
      <t>シテイ</t>
    </rPh>
    <rPh sb="147" eb="149">
      <t>シハライ</t>
    </rPh>
    <rPh sb="149" eb="151">
      <t>ジョウホウ</t>
    </rPh>
    <rPh sb="152" eb="154">
      <t>トクテイ</t>
    </rPh>
    <rPh sb="166" eb="168">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</si>
  <si>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</si>
  <si>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</si>
  <si>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</si>
  <si>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</si>
  <si>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</si>
  <si>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</si>
  <si>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phoneticPr fontId="0"/>
  </si>
  <si>
    <t>精算伝票支払予定日</t>
    <rPh sb="0" eb="4">
      <t>セイサンデンピョウ</t>
    </rPh>
    <rPh sb="4" eb="6">
      <t>シハライ</t>
    </rPh>
    <rPh sb="6" eb="9">
      <t>ヨテイビ</t>
    </rPh>
    <phoneticPr fontId="0"/>
  </si>
  <si>
    <t>AP3020108</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</si>
  <si>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</si>
  <si>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</si>
  <si>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5"/>
  </si>
  <si>
    <t>0：銀行振込　1：電子記録債権　2：ファクタリング　3：手形　4：期日現金　6：口座引落　7:値引・調整　8:相殺　9：その他　10：現金　11：小切手
この項目を指定して精算伝票を特定できます。
※該当の精算伝票が複数検索された場合は、未受入となります。
※この項目は『奉行Edge 受領請求書DXクラウド』をご利用の場合に受け入れできます。</t>
    <rPh sb="13" eb="15">
      <t>サイケン</t>
    </rPh>
    <rPh sb="35" eb="37">
      <t>ゲンキン</t>
    </rPh>
    <rPh sb="79" eb="81">
      <t>コウモク</t>
    </rPh>
    <rPh sb="82" eb="84">
      <t>シテイ</t>
    </rPh>
    <rPh sb="86" eb="90">
      <t>セイサンデンピョウ</t>
    </rPh>
    <rPh sb="91" eb="93">
      <t>トクテイ</t>
    </rPh>
    <rPh sb="103" eb="105">
      <t>セイサン</t>
    </rPh>
    <rPh sb="105" eb="107">
      <t>デンピョウ</t>
    </rPh>
    <phoneticPr fontId="0"/>
  </si>
  <si>
    <t>精算伝票精算額</t>
    <rPh sb="0" eb="4">
      <t>セイサンデンピョウ</t>
    </rPh>
    <rPh sb="4" eb="7">
      <t>セイサンガク</t>
    </rPh>
    <phoneticPr fontId="0"/>
  </si>
  <si>
    <t>AP3020110</t>
    <phoneticPr fontId="5"/>
  </si>
  <si>
    <t>この項目を指定して精算伝票を特定できます。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</si>
  <si>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</si>
  <si>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8"/>
  </si>
  <si>
    <t>AP3020005</t>
  </si>
  <si>
    <t>出金先事業所名</t>
  </si>
  <si>
    <t>AP3020006</t>
  </si>
  <si>
    <t>出金先略称</t>
    <rPh sb="0" eb="2">
      <t>シュッキン</t>
    </rPh>
    <rPh sb="2" eb="3">
      <t>サキ</t>
    </rPh>
    <rPh sb="3" eb="5">
      <t>リャクショウ</t>
    </rPh>
    <phoneticPr fontId="2"/>
  </si>
  <si>
    <t>AP3020040</t>
  </si>
  <si>
    <t>出金先種別</t>
    <rPh sb="0" eb="3">
      <t>シュッキンサキ</t>
    </rPh>
    <rPh sb="3" eb="5">
      <t>シュベツ</t>
    </rPh>
    <phoneticPr fontId="5"/>
  </si>
  <si>
    <t>AP3020112</t>
    <phoneticPr fontId="5"/>
  </si>
  <si>
    <t>仕入／精算先区分１（出金先区分１）</t>
    <rPh sb="6" eb="8">
      <t>クブン</t>
    </rPh>
    <rPh sb="13" eb="15">
      <t>クブン</t>
    </rPh>
    <phoneticPr fontId="18"/>
  </si>
  <si>
    <t>仕入／精算先区分２（出金先区分２）</t>
    <rPh sb="6" eb="8">
      <t>クブン</t>
    </rPh>
    <rPh sb="13" eb="15">
      <t>クブン</t>
    </rPh>
    <phoneticPr fontId="18"/>
  </si>
  <si>
    <t>仕入／精算先区分３（出金先区分３）</t>
    <rPh sb="6" eb="8">
      <t>クブン</t>
    </rPh>
    <rPh sb="13" eb="15">
      <t>クブン</t>
    </rPh>
    <phoneticPr fontId="18"/>
  </si>
  <si>
    <t>仕入／精算先区分４（出金先区分４）</t>
    <rPh sb="6" eb="8">
      <t>クブン</t>
    </rPh>
    <rPh sb="13" eb="15">
      <t>クブン</t>
    </rPh>
    <phoneticPr fontId="18"/>
  </si>
  <si>
    <t>仕入／精算先区分５（出金先区分５）</t>
    <rPh sb="6" eb="8">
      <t>クブン</t>
    </rPh>
    <rPh sb="13" eb="15">
      <t>クブン</t>
    </rPh>
    <phoneticPr fontId="18"/>
  </si>
  <si>
    <t>仕入／精算先区分６（出金先区分６）</t>
    <rPh sb="6" eb="8">
      <t>クブン</t>
    </rPh>
    <rPh sb="13" eb="15">
      <t>クブン</t>
    </rPh>
    <phoneticPr fontId="18"/>
  </si>
  <si>
    <t>AP3020054</t>
    <phoneticPr fontId="5"/>
  </si>
  <si>
    <t>仕入／精算先区分７（出金先区分７）</t>
    <rPh sb="6" eb="8">
      <t>クブン</t>
    </rPh>
    <rPh sb="13" eb="15">
      <t>クブン</t>
    </rPh>
    <phoneticPr fontId="18"/>
  </si>
  <si>
    <t>仕入／精算先区分８（出金先区分８）</t>
    <rPh sb="6" eb="8">
      <t>クブン</t>
    </rPh>
    <rPh sb="13" eb="15">
      <t>クブン</t>
    </rPh>
    <phoneticPr fontId="18"/>
  </si>
  <si>
    <t>仕入／精算先区分９（出金先区分９）</t>
    <rPh sb="6" eb="8">
      <t>クブン</t>
    </rPh>
    <rPh sb="13" eb="15">
      <t>クブン</t>
    </rPh>
    <phoneticPr fontId="18"/>
  </si>
  <si>
    <t>仕入／精算先区分10（出金先区分10）</t>
    <rPh sb="6" eb="8">
      <t>クブン</t>
    </rPh>
    <rPh sb="14" eb="16">
      <t>クブン</t>
    </rPh>
    <phoneticPr fontId="18"/>
  </si>
  <si>
    <t>AP3020007</t>
  </si>
  <si>
    <t>AP3020008</t>
  </si>
  <si>
    <t>この項目は、「支払区分」が「2：前払金」または「9：非連結」の場合に受け入れできます。
桁数は、設定（メインメニュー右上にある[設定]アイコンから[運用設定]メニューの[取引先管理]ページ）によって異なります。
空白データを受け入れた場合は、「出金先コード」が設定されます。</t>
    <phoneticPr fontId="5"/>
  </si>
  <si>
    <t>精算宛先事業所名</t>
    <phoneticPr fontId="5"/>
  </si>
  <si>
    <t>AP3020041</t>
  </si>
  <si>
    <t>精算宛先略称</t>
    <rPh sb="0" eb="2">
      <t>セイサン</t>
    </rPh>
    <rPh sb="2" eb="4">
      <t>アテサキ</t>
    </rPh>
    <rPh sb="4" eb="6">
      <t>リャクショウ</t>
    </rPh>
    <phoneticPr fontId="2"/>
  </si>
  <si>
    <t>AP3020042</t>
  </si>
  <si>
    <t>AP3020064</t>
    <phoneticPr fontId="5"/>
  </si>
  <si>
    <t>精算部門コード</t>
    <rPh sb="0" eb="2">
      <t>セイサン</t>
    </rPh>
    <rPh sb="2" eb="4">
      <t>ブモン</t>
    </rPh>
    <phoneticPr fontId="18"/>
  </si>
  <si>
    <t>AP3020009</t>
  </si>
  <si>
    <t>精算プロジェクトコード</t>
    <rPh sb="0" eb="2">
      <t>セイサン</t>
    </rPh>
    <phoneticPr fontId="18"/>
  </si>
  <si>
    <t>AP3020010</t>
  </si>
  <si>
    <t>AP3020084</t>
    <phoneticPr fontId="5"/>
  </si>
  <si>
    <t>AP3020012</t>
  </si>
  <si>
    <t>精算単位</t>
    <rPh sb="2" eb="4">
      <t>タンイ</t>
    </rPh>
    <phoneticPr fontId="18"/>
  </si>
  <si>
    <t>AP3020011</t>
  </si>
  <si>
    <t>AP3020013</t>
  </si>
  <si>
    <t>支払種別</t>
    <rPh sb="0" eb="4">
      <t>シハライシュベツ</t>
    </rPh>
    <phoneticPr fontId="0"/>
  </si>
  <si>
    <t>0：銀行振込　1：電子記録債権　2：ファクタリング　3：手形　4：期日現金　6：口座引落　7:値引・調整　8:相殺　9：その他　10：現金　11：小切手
※「2：ファクタリング」「4：期日現金」は、『Sシステム』または『奉行V ERPクラウド』をご利用の場合に利用できます。</t>
    <rPh sb="13" eb="15">
      <t>サイケン</t>
    </rPh>
    <rPh sb="35" eb="37">
      <t>ゲンキン</t>
    </rPh>
    <rPh sb="130" eb="132">
      <t>リヨウ</t>
    </rPh>
    <phoneticPr fontId="0"/>
  </si>
  <si>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</si>
  <si>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</si>
  <si>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8"/>
  </si>
  <si>
    <t>AP3020015</t>
  </si>
  <si>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</si>
  <si>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42"/>
  </si>
  <si>
    <t>出金セグメント１コード</t>
    <rPh sb="0" eb="2">
      <t>シュッキン</t>
    </rPh>
    <phoneticPr fontId="18"/>
  </si>
  <si>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</si>
  <si>
    <t>出金セグメント２コード</t>
    <rPh sb="0" eb="2">
      <t>シュッキン</t>
    </rPh>
    <phoneticPr fontId="18"/>
  </si>
  <si>
    <t>AP3020106</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</si>
  <si>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</si>
  <si>
    <t>出金プロジェクトコード</t>
    <rPh sb="0" eb="2">
      <t>シュッキン</t>
    </rPh>
    <phoneticPr fontId="18"/>
  </si>
  <si>
    <t>AP3020017</t>
  </si>
  <si>
    <t>出金プロジェクト区分６</t>
    <phoneticPr fontId="5"/>
  </si>
  <si>
    <t>AP3020074</t>
    <phoneticPr fontId="5"/>
  </si>
  <si>
    <t>出金プロジェクト区分10</t>
    <phoneticPr fontId="5"/>
  </si>
  <si>
    <t>AP3020018</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</si>
  <si>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8"/>
  </si>
  <si>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</si>
  <si>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5"/>
  </si>
  <si>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</si>
  <si>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AP3020022</t>
  </si>
  <si>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5"/>
  </si>
  <si>
    <t>期日債務番号</t>
    <rPh sb="0" eb="6">
      <t>キジツサイムバンゴウ</t>
    </rPh>
    <phoneticPr fontId="50"/>
  </si>
  <si>
    <t>この項目は、支払種別が　1：電子記録債権　2：ファクタリング　3：手形の場合に受け入れできます。</t>
    <rPh sb="18" eb="20">
      <t>サイケン</t>
    </rPh>
    <phoneticPr fontId="5"/>
  </si>
  <si>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50"/>
  </si>
  <si>
    <t>AP3020023</t>
    <phoneticPr fontId="5"/>
  </si>
  <si>
    <t>この項目は、支払方法の支払種別が「0：銀行振込」「1：電子記録債権」「2：ファクタリング」「3：手形」「4：期日現金」「6：口座引落」の場合に受け入れできます。
【必須になる条件】
空白データを受け入れた場合は、支払方法の法人口座（[支払方法]メニューの[基本]ページで設定）が設定されます。
【必須になる条件】
・「支払方法」の法人口座が未設定の場合
・「支払方法」の支払種別が「0：銀行振込」「1：電子記録債権」「2：ファクタリング」「4：期日現金」「6：口座引落」の場合</t>
    <phoneticPr fontId="5"/>
  </si>
  <si>
    <t>振込先銀行コード</t>
    <rPh sb="0" eb="2">
      <t>フリコミ</t>
    </rPh>
    <rPh sb="2" eb="3">
      <t>サキ</t>
    </rPh>
    <phoneticPr fontId="2"/>
  </si>
  <si>
    <t>振込先支店コード</t>
    <rPh sb="0" eb="3">
      <t>フリコミサキ</t>
    </rPh>
    <phoneticPr fontId="2"/>
  </si>
  <si>
    <t>預金種目</t>
    <rPh sb="2" eb="4">
      <t>シュモク</t>
    </rPh>
    <phoneticPr fontId="18"/>
  </si>
  <si>
    <t>口座名義</t>
    <rPh sb="2" eb="4">
      <t>メイギ</t>
    </rPh>
    <phoneticPr fontId="18"/>
  </si>
  <si>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</si>
  <si>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42"/>
  </si>
  <si>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</si>
  <si>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42"/>
  </si>
  <si>
    <t>AP3020032</t>
  </si>
  <si>
    <t>支払タイプ</t>
    <rPh sb="0" eb="2">
      <t>シハライ</t>
    </rPh>
    <phoneticPr fontId="2"/>
  </si>
  <si>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</si>
  <si>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42"/>
  </si>
  <si>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</si>
  <si>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42"/>
  </si>
  <si>
    <t>AP3020035</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</si>
  <si>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</si>
  <si>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2"/>
  </si>
  <si>
    <t>AP3020037</t>
  </si>
  <si>
    <t>AP3020043</t>
    <phoneticPr fontId="5"/>
  </si>
  <si>
    <t>準必須</t>
    <rPh sb="0" eb="1">
      <t>ジュン</t>
    </rPh>
    <rPh sb="1" eb="3">
      <t>ヒッス</t>
    </rPh>
    <phoneticPr fontId="0"/>
  </si>
  <si>
    <t>更新対象の伝票の支払日付を設定します。
※更新対象の伝票の検索条件に含めない場合は、必要ありません。
※該当の伝票が複数検索された場合は、削除できません。</t>
    <rPh sb="0" eb="2">
      <t>コウシン</t>
    </rPh>
    <rPh sb="2" eb="4">
      <t>タイショウ</t>
    </rPh>
    <rPh sb="8" eb="10">
      <t>シハライ</t>
    </rPh>
    <rPh sb="10" eb="12">
      <t>ヒヅケ</t>
    </rPh>
    <rPh sb="21" eb="23">
      <t>コウシン</t>
    </rPh>
    <rPh sb="23" eb="25">
      <t>タイショウ</t>
    </rPh>
    <rPh sb="26" eb="28">
      <t>デン</t>
    </rPh>
    <rPh sb="29" eb="31">
      <t>ケンサク</t>
    </rPh>
    <rPh sb="31" eb="33">
      <t>ジョウケン</t>
    </rPh>
    <rPh sb="34" eb="35">
      <t>フク</t>
    </rPh>
    <rPh sb="38" eb="40">
      <t>バアイ</t>
    </rPh>
    <rPh sb="42" eb="44">
      <t>ヒツヨウ</t>
    </rPh>
    <rPh sb="52" eb="54">
      <t>ガイトウ</t>
    </rPh>
    <rPh sb="55" eb="57">
      <t>デン</t>
    </rPh>
    <rPh sb="58" eb="60">
      <t>フクスウ</t>
    </rPh>
    <rPh sb="60" eb="62">
      <t>ケンサク</t>
    </rPh>
    <rPh sb="65" eb="67">
      <t>バアイ</t>
    </rPh>
    <rPh sb="69" eb="71">
      <t>サクジョ</t>
    </rPh>
    <phoneticPr fontId="0"/>
  </si>
  <si>
    <t>更新対象の伝票の出金先コードを設定します。
※更新対象の伝票の検索条件に含めない場合は、必要ありません。
※該当の伝票が複数検索された場合は、削除できません。</t>
    <rPh sb="0" eb="2">
      <t>コウシン</t>
    </rPh>
    <rPh sb="2" eb="4">
      <t>タイショウ</t>
    </rPh>
    <rPh sb="8" eb="10">
      <t>シュッキン</t>
    </rPh>
    <rPh sb="23" eb="25">
      <t>コウシン</t>
    </rPh>
    <rPh sb="25" eb="27">
      <t>タイショウ</t>
    </rPh>
    <rPh sb="28" eb="30">
      <t>デン</t>
    </rPh>
    <rPh sb="31" eb="33">
      <t>ケンサク</t>
    </rPh>
    <rPh sb="33" eb="35">
      <t>ジョウケン</t>
    </rPh>
    <rPh sb="36" eb="37">
      <t>フク</t>
    </rPh>
    <rPh sb="40" eb="42">
      <t>バアイ</t>
    </rPh>
    <rPh sb="44" eb="46">
      <t>ヒツヨウ</t>
    </rPh>
    <rPh sb="54" eb="56">
      <t>ガイトウ</t>
    </rPh>
    <rPh sb="57" eb="59">
      <t>デン</t>
    </rPh>
    <rPh sb="60" eb="62">
      <t>フクスウ</t>
    </rPh>
    <rPh sb="62" eb="64">
      <t>ケンサク</t>
    </rPh>
    <rPh sb="67" eb="69">
      <t>バアイ</t>
    </rPh>
    <rPh sb="71" eb="73">
      <t>サクジョ</t>
    </rPh>
    <phoneticPr fontId="0"/>
  </si>
  <si>
    <t>更新対象の伝票の部門コードを設定します。
※更新対象の伝票の検索条件に含めない場合は、必要ありません。
※該当の伝票が複数検索された場合は、削除できません。</t>
    <rPh sb="0" eb="2">
      <t>コウシン</t>
    </rPh>
    <rPh sb="2" eb="4">
      <t>タイショウ</t>
    </rPh>
    <rPh sb="8" eb="10">
      <t>ブモン</t>
    </rPh>
    <rPh sb="22" eb="24">
      <t>コウシン</t>
    </rPh>
    <rPh sb="24" eb="26">
      <t>タイショウ</t>
    </rPh>
    <rPh sb="27" eb="29">
      <t>デン</t>
    </rPh>
    <rPh sb="30" eb="32">
      <t>ケンサク</t>
    </rPh>
    <rPh sb="32" eb="34">
      <t>ジョウケン</t>
    </rPh>
    <rPh sb="35" eb="36">
      <t>フク</t>
    </rPh>
    <rPh sb="39" eb="41">
      <t>バアイ</t>
    </rPh>
    <rPh sb="43" eb="45">
      <t>ヒツヨウ</t>
    </rPh>
    <rPh sb="53" eb="55">
      <t>ガイトウ</t>
    </rPh>
    <rPh sb="56" eb="58">
      <t>デン</t>
    </rPh>
    <rPh sb="59" eb="61">
      <t>フクスウ</t>
    </rPh>
    <rPh sb="61" eb="63">
      <t>ケンサク</t>
    </rPh>
    <rPh sb="66" eb="68">
      <t>バアイ</t>
    </rPh>
    <rPh sb="70" eb="72">
      <t>サクジョ</t>
    </rPh>
    <phoneticPr fontId="0"/>
  </si>
  <si>
    <t>承認状況</t>
    <rPh sb="2" eb="4">
      <t>ジョウキョウ</t>
    </rPh>
    <phoneticPr fontId="5"/>
  </si>
  <si>
    <t>０：承認済　１：承認中　２：未承認　３：否認
この項目は、以下のいずれかの条件に該当する場合に出力できます。
・支払伝票の承認フロー（メインメニュー右上にある[設定]アイコンから[運用設定]メニューの[承認フロー]ページで設定）が「使用する」
・債務伝票の承認フローが「使用する」
・『債権奉行クラウド』をご利用の場合、債権伝票の承認フローが「使用する」
・『債権奉行クラウド』をご利用の場合、相殺伝票の承認フローが「使用する」
・『蔵奉行クラウド』をご利用の場合、または『債務奉行ｉクラウド』の『Sシステム』または『債務奉行V ERPクラウド』をご利用の場合、仕入伝票の承認フローが「使用する」
・『商蔵奉行ｉクラウド』の『Sシステム』または『商蔵奉行V ERPクラウド』をご利用の場合、売上伝票の承認フローが「使用する」</t>
    <rPh sb="143" eb="145">
      <t>サイケン</t>
    </rPh>
    <rPh sb="145" eb="147">
      <t>ブギョウ</t>
    </rPh>
    <rPh sb="154" eb="156">
      <t>リヨウ</t>
    </rPh>
    <rPh sb="157" eb="159">
      <t>バアイ</t>
    </rPh>
    <rPh sb="160" eb="162">
      <t>サイケン</t>
    </rPh>
    <rPh sb="162" eb="164">
      <t>デンピョウ</t>
    </rPh>
    <rPh sb="165" eb="167">
      <t>ショウニン</t>
    </rPh>
    <rPh sb="172" eb="174">
      <t>シヨウ</t>
    </rPh>
    <rPh sb="197" eb="199">
      <t>ソウサイ</t>
    </rPh>
    <rPh sb="217" eb="218">
      <t>クラ</t>
    </rPh>
    <rPh sb="218" eb="220">
      <t>ブギョウ</t>
    </rPh>
    <rPh sb="227" eb="229">
      <t>リヨウ</t>
    </rPh>
    <rPh sb="230" eb="232">
      <t>バアイ</t>
    </rPh>
    <rPh sb="275" eb="277">
      <t>リヨウ</t>
    </rPh>
    <rPh sb="278" eb="280">
      <t>バアイ</t>
    </rPh>
    <rPh sb="281" eb="283">
      <t>シイレ</t>
    </rPh>
    <rPh sb="283" eb="285">
      <t>デンピョウ</t>
    </rPh>
    <rPh sb="286" eb="288">
      <t>ショウニン</t>
    </rPh>
    <rPh sb="293" eb="295">
      <t>シヨウ</t>
    </rPh>
    <rPh sb="339" eb="341">
      <t>リヨウ</t>
    </rPh>
    <rPh sb="342" eb="344">
      <t>バアイ</t>
    </rPh>
    <rPh sb="345" eb="347">
      <t>ウリアゲ</t>
    </rPh>
    <phoneticPr fontId="2"/>
  </si>
  <si>
    <t>AP3021001</t>
  </si>
  <si>
    <t>AP3021002</t>
  </si>
  <si>
    <t>AP3021003</t>
  </si>
  <si>
    <t>受入時、証憑をアップロードする場合は、事前にアップロードした際に返却された fileKey をセットして受け入れます。
作成時、証憑がアップロードされている場合に出力されます。証憑をダウンロードする際に使用します。</t>
  </si>
  <si>
    <t>AP3021011</t>
  </si>
  <si>
    <t>AP3021013</t>
  </si>
  <si>
    <t>AP3021021</t>
  </si>
  <si>
    <t>AP3021023</t>
  </si>
  <si>
    <t>AP3021031</t>
  </si>
  <si>
    <t>AP3021033</t>
  </si>
  <si>
    <t>AP3021041</t>
  </si>
  <si>
    <t>AP3021043</t>
  </si>
  <si>
    <t>　明細種別が「15：付箋」の場合は受け入れできません。</t>
    <phoneticPr fontId="18"/>
  </si>
  <si>
    <t>AP3020200</t>
  </si>
  <si>
    <t>明細種別</t>
    <rPh sb="0" eb="2">
      <t>メイサイ</t>
    </rPh>
    <rPh sb="2" eb="4">
      <t>シュベツ</t>
    </rPh>
    <phoneticPr fontId="18"/>
  </si>
  <si>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5"/>
  </si>
  <si>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</si>
  <si>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</si>
  <si>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2"/>
  </si>
  <si>
    <t>債務伝票精算部門コード</t>
    <rPh sb="6" eb="8">
      <t>ブモン</t>
    </rPh>
    <phoneticPr fontId="2"/>
  </si>
  <si>
    <t>明細支払先事業所名</t>
    <rPh sb="0" eb="2">
      <t>メイサイ</t>
    </rPh>
    <rPh sb="2" eb="4">
      <t>シハライ</t>
    </rPh>
    <rPh sb="4" eb="5">
      <t>サキ</t>
    </rPh>
    <rPh sb="8" eb="9">
      <t>メイ</t>
    </rPh>
    <phoneticPr fontId="2"/>
  </si>
  <si>
    <t>仕入／精算先区分６（明細支払先区分６）</t>
    <rPh sb="6" eb="8">
      <t>クブン</t>
    </rPh>
    <rPh sb="15" eb="17">
      <t>クブン</t>
    </rPh>
    <phoneticPr fontId="18"/>
  </si>
  <si>
    <t>AP3020236</t>
    <phoneticPr fontId="5"/>
  </si>
  <si>
    <t>仕入／精算先区分７（明細支払先区分７）</t>
    <rPh sb="6" eb="8">
      <t>クブン</t>
    </rPh>
    <rPh sb="15" eb="17">
      <t>クブン</t>
    </rPh>
    <phoneticPr fontId="18"/>
  </si>
  <si>
    <t>仕入／精算先区分８（明細支払先区分８）</t>
    <rPh sb="6" eb="8">
      <t>クブン</t>
    </rPh>
    <rPh sb="15" eb="17">
      <t>クブン</t>
    </rPh>
    <phoneticPr fontId="18"/>
  </si>
  <si>
    <t>仕入／精算先区分９（明細支払先区分９）</t>
    <rPh sb="6" eb="8">
      <t>クブン</t>
    </rPh>
    <rPh sb="15" eb="17">
      <t>クブン</t>
    </rPh>
    <phoneticPr fontId="18"/>
  </si>
  <si>
    <t>仕入／精算先区分10（明細支払先区分10）</t>
    <rPh sb="6" eb="8">
      <t>クブン</t>
    </rPh>
    <rPh sb="16" eb="18">
      <t>クブン</t>
    </rPh>
    <phoneticPr fontId="18"/>
  </si>
  <si>
    <t>明細購入先コード</t>
    <phoneticPr fontId="5"/>
  </si>
  <si>
    <t>AP3020252</t>
  </si>
  <si>
    <t>仕入／精算先区分１（明細購入先区分１）</t>
    <rPh sb="15" eb="17">
      <t>クブン</t>
    </rPh>
    <phoneticPr fontId="18"/>
  </si>
  <si>
    <t>仕入／精算先区分２（明細購入先区分２）</t>
    <rPh sb="15" eb="17">
      <t>クブン</t>
    </rPh>
    <phoneticPr fontId="18"/>
  </si>
  <si>
    <t>仕入／精算先区分３（明細購入先区分３）</t>
    <rPh sb="15" eb="17">
      <t>クブン</t>
    </rPh>
    <phoneticPr fontId="18"/>
  </si>
  <si>
    <t>仕入／精算先区分４（明細購入先区分４）</t>
    <rPh sb="15" eb="17">
      <t>クブン</t>
    </rPh>
    <phoneticPr fontId="18"/>
  </si>
  <si>
    <t>仕入／精算先区分５（明細購入先区分５）</t>
    <rPh sb="15" eb="17">
      <t>クブン</t>
    </rPh>
    <phoneticPr fontId="18"/>
  </si>
  <si>
    <t>仕入／精算先区分６（明細購入先区分６）</t>
    <rPh sb="15" eb="17">
      <t>クブン</t>
    </rPh>
    <phoneticPr fontId="18"/>
  </si>
  <si>
    <t>AP3020259</t>
    <phoneticPr fontId="5"/>
  </si>
  <si>
    <t>仕入／精算先区分７（明細購入先区分７）</t>
    <rPh sb="15" eb="17">
      <t>クブン</t>
    </rPh>
    <phoneticPr fontId="18"/>
  </si>
  <si>
    <t>仕入／精算先区分８（明細購入先区分８）</t>
    <rPh sb="15" eb="17">
      <t>クブン</t>
    </rPh>
    <phoneticPr fontId="18"/>
  </si>
  <si>
    <t>仕入／精算先区分９（明細購入先区分９）</t>
    <rPh sb="15" eb="17">
      <t>クブン</t>
    </rPh>
    <phoneticPr fontId="18"/>
  </si>
  <si>
    <t>仕入／精算先区分10（明細購入先区分10）</t>
    <rPh sb="16" eb="18">
      <t>クブン</t>
    </rPh>
    <phoneticPr fontId="18"/>
  </si>
  <si>
    <t>明細支払部門コード</t>
    <rPh sb="0" eb="2">
      <t>メイサイ</t>
    </rPh>
    <rPh sb="2" eb="4">
      <t>シハライ</t>
    </rPh>
    <rPh sb="4" eb="6">
      <t>ブモン</t>
    </rPh>
    <phoneticPr fontId="2"/>
  </si>
  <si>
    <t>AP3020202</t>
  </si>
  <si>
    <t>明細支払セグメント１コード</t>
    <rPh sb="0" eb="2">
      <t>メイサイ</t>
    </rPh>
    <rPh sb="2" eb="4">
      <t>シハライ</t>
    </rPh>
    <phoneticPr fontId="2"/>
  </si>
  <si>
    <t>AP3020264</t>
    <phoneticPr fontId="5"/>
  </si>
  <si>
    <t>この項目は、「明細種別」が「11：債務」の場合は受け入れできません。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</si>
  <si>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明細支払セグメント２コード</t>
    <rPh sb="0" eb="2">
      <t>メイサイ</t>
    </rPh>
    <rPh sb="2" eb="4">
      <t>シハライ</t>
    </rPh>
    <phoneticPr fontId="2"/>
  </si>
  <si>
    <t>AP3020265</t>
    <phoneticPr fontId="5"/>
  </si>
  <si>
    <t>この項目は、「明細種別」が「11：債務」の場合は受け入れできません。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</si>
  <si>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明細支払プロジェクトコード</t>
    <rPh sb="0" eb="2">
      <t>メイサイ</t>
    </rPh>
    <rPh sb="2" eb="4">
      <t>シハライ</t>
    </rPh>
    <phoneticPr fontId="2"/>
  </si>
  <si>
    <t>AP3020203</t>
  </si>
  <si>
    <t>明細支払プロジェクト区分６</t>
    <phoneticPr fontId="5"/>
  </si>
  <si>
    <t>AP3020246</t>
    <phoneticPr fontId="5"/>
  </si>
  <si>
    <t>明細支払プロジェクト区分10</t>
    <phoneticPr fontId="5"/>
  </si>
  <si>
    <t>明細支払工程／工種コード</t>
    <rPh sb="0" eb="2">
      <t>メイサイ</t>
    </rPh>
    <phoneticPr fontId="18"/>
  </si>
  <si>
    <t>AP3020204</t>
  </si>
  <si>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</si>
  <si>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8"/>
  </si>
  <si>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</si>
  <si>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5"/>
  </si>
  <si>
    <t>明細消費税率種別</t>
    <rPh sb="6" eb="8">
      <t>シュベツ</t>
    </rPh>
    <phoneticPr fontId="18"/>
  </si>
  <si>
    <t>AP3020207</t>
  </si>
  <si>
    <t>AP3020208</t>
  </si>
  <si>
    <t>10、8、5、3
課税の対象外の場合は受け入れできません。
空白データを受け入れた場合は、「支払日付」、「明細消費税率種別」によって設定されます。</t>
    <phoneticPr fontId="5"/>
  </si>
  <si>
    <t>明細申告書計算区分コード</t>
    <phoneticPr fontId="5"/>
  </si>
  <si>
    <t>AP3020209</t>
    <phoneticPr fontId="5"/>
  </si>
  <si>
    <t>明細インボイス取引区分</t>
    <rPh sb="0" eb="2">
      <t>メイサイ</t>
    </rPh>
    <rPh sb="7" eb="11">
      <t>トリヒキクブン</t>
    </rPh>
    <phoneticPr fontId="5"/>
  </si>
  <si>
    <t>AP3020266</t>
    <phoneticPr fontId="5"/>
  </si>
  <si>
    <t>明細仕入税額控除割合</t>
    <rPh sb="0" eb="2">
      <t>メイサイ</t>
    </rPh>
    <rPh sb="2" eb="4">
      <t>シイレ</t>
    </rPh>
    <rPh sb="4" eb="6">
      <t>ゼイガク</t>
    </rPh>
    <rPh sb="6" eb="10">
      <t>コウジョワリアイ</t>
    </rPh>
    <phoneticPr fontId="5"/>
  </si>
  <si>
    <t>AP3020267</t>
    <phoneticPr fontId="5"/>
  </si>
  <si>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5"/>
  </si>
  <si>
    <t>AP3020210</t>
  </si>
  <si>
    <t>AP3020211</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</si>
  <si>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36"/>
  </si>
  <si>
    <t>AP3020213</t>
    <phoneticPr fontId="5"/>
  </si>
  <si>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</si>
  <si>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5"/>
  </si>
  <si>
    <t>明細消費税（国内）</t>
    <phoneticPr fontId="5"/>
  </si>
  <si>
    <t>AP3020215</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</si>
  <si>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5"/>
  </si>
  <si>
    <t>明細報酬区分コード</t>
    <rPh sb="0" eb="2">
      <t>メイサイ</t>
    </rPh>
    <rPh sb="2" eb="4">
      <t>ホウシュウ</t>
    </rPh>
    <rPh sb="4" eb="6">
      <t>クブン</t>
    </rPh>
    <phoneticPr fontId="18"/>
  </si>
  <si>
    <t>AP3020216</t>
  </si>
  <si>
    <t>源泉対象金額 - 税抜計算</t>
    <rPh sb="0" eb="2">
      <t>ゲンセン</t>
    </rPh>
    <rPh sb="2" eb="4">
      <t>タイショウ</t>
    </rPh>
    <rPh sb="4" eb="6">
      <t>キンガク</t>
    </rPh>
    <rPh sb="9" eb="10">
      <t>ゼイ</t>
    </rPh>
    <rPh sb="10" eb="11">
      <t>ヌ</t>
    </rPh>
    <rPh sb="11" eb="13">
      <t>ケイサン</t>
    </rPh>
    <phoneticPr fontId="18"/>
  </si>
  <si>
    <t>AP3020217</t>
  </si>
  <si>
    <t>源泉対象金額 - 消費税率種別</t>
    <rPh sb="13" eb="15">
      <t>シュベツ</t>
    </rPh>
    <phoneticPr fontId="18"/>
  </si>
  <si>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</si>
  <si>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8"/>
  </si>
  <si>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</si>
  <si>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2"/>
  </si>
  <si>
    <t>AP3020220</t>
  </si>
  <si>
    <t>AP3020221</t>
  </si>
  <si>
    <t>【支払伝票　調整/源泉/手数料】</t>
    <rPh sb="1" eb="3">
      <t>シハライ</t>
    </rPh>
    <rPh sb="3" eb="5">
      <t>デンピョウ</t>
    </rPh>
    <rPh sb="6" eb="8">
      <t>チョウセイ</t>
    </rPh>
    <rPh sb="9" eb="11">
      <t>ゲンセン</t>
    </rPh>
    <rPh sb="12" eb="15">
      <t>テスウリョウ</t>
    </rPh>
    <phoneticPr fontId="2"/>
  </si>
  <si>
    <t>　控除種別が「15：付箋」の場合は受け入れできません。明細種別が「15：付箋」の場合は受け入れできません。</t>
    <phoneticPr fontId="2"/>
  </si>
  <si>
    <t>AP3020300</t>
  </si>
  <si>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phoneticPr fontId="5"/>
  </si>
  <si>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</si>
  <si>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8"/>
  </si>
  <si>
    <t>振替元No.</t>
    <rPh sb="0" eb="2">
      <t>フリカエ</t>
    </rPh>
    <rPh sb="2" eb="3">
      <t>モト</t>
    </rPh>
    <phoneticPr fontId="2"/>
  </si>
  <si>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</si>
  <si>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</si>
  <si>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</si>
  <si>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</si>
  <si>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</si>
  <si>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2"/>
  </si>
  <si>
    <t>振替元明細行番号</t>
    <rPh sb="3" eb="5">
      <t>メイサイ</t>
    </rPh>
    <rPh sb="5" eb="8">
      <t>ギョウバンゴウ</t>
    </rPh>
    <phoneticPr fontId="2"/>
  </si>
  <si>
    <t>控除支払先コード</t>
    <rPh sb="0" eb="2">
      <t>コウジョ</t>
    </rPh>
    <rPh sb="2" eb="4">
      <t>シハライ</t>
    </rPh>
    <rPh sb="4" eb="5">
      <t>サキ</t>
    </rPh>
    <phoneticPr fontId="2"/>
  </si>
  <si>
    <t>AP3020323</t>
  </si>
  <si>
    <t>控除支払先事業所名</t>
    <rPh sb="2" eb="4">
      <t>シハライ</t>
    </rPh>
    <rPh sb="4" eb="5">
      <t>サキ</t>
    </rPh>
    <rPh sb="8" eb="9">
      <t>メイ</t>
    </rPh>
    <phoneticPr fontId="2"/>
  </si>
  <si>
    <t>仕入／精算先区分６（控除支払先区分６）</t>
    <rPh sb="6" eb="8">
      <t>クブン</t>
    </rPh>
    <rPh sb="15" eb="17">
      <t>クブン</t>
    </rPh>
    <phoneticPr fontId="18"/>
  </si>
  <si>
    <t>AP3020337</t>
    <phoneticPr fontId="5"/>
  </si>
  <si>
    <t>仕入／精算先区分７（控除支払先区分７）</t>
    <rPh sb="6" eb="8">
      <t>クブン</t>
    </rPh>
    <rPh sb="15" eb="17">
      <t>クブン</t>
    </rPh>
    <phoneticPr fontId="18"/>
  </si>
  <si>
    <t>仕入／精算先区分８（控除支払先区分８）</t>
    <rPh sb="6" eb="8">
      <t>クブン</t>
    </rPh>
    <rPh sb="15" eb="17">
      <t>クブン</t>
    </rPh>
    <phoneticPr fontId="18"/>
  </si>
  <si>
    <t>仕入／精算先区分９（控除支払先区分９）</t>
    <rPh sb="6" eb="8">
      <t>クブン</t>
    </rPh>
    <rPh sb="15" eb="17">
      <t>クブン</t>
    </rPh>
    <phoneticPr fontId="18"/>
  </si>
  <si>
    <t>仕入／精算先区分10（控除支払先区分10）</t>
    <rPh sb="6" eb="8">
      <t>クブン</t>
    </rPh>
    <rPh sb="16" eb="18">
      <t>クブン</t>
    </rPh>
    <phoneticPr fontId="18"/>
  </si>
  <si>
    <t>AP3020353</t>
  </si>
  <si>
    <t>仕入／精算先区分１（控除購入先区分１）</t>
    <rPh sb="15" eb="17">
      <t>クブン</t>
    </rPh>
    <phoneticPr fontId="18"/>
  </si>
  <si>
    <t>仕入／精算先区分２（控除購入先区分２）</t>
    <rPh sb="15" eb="17">
      <t>クブン</t>
    </rPh>
    <phoneticPr fontId="18"/>
  </si>
  <si>
    <t>仕入／精算先区分３（控除購入先区分３）</t>
    <rPh sb="15" eb="17">
      <t>クブン</t>
    </rPh>
    <phoneticPr fontId="18"/>
  </si>
  <si>
    <t>仕入／精算先区分４（控除購入先区分４）</t>
    <rPh sb="15" eb="17">
      <t>クブン</t>
    </rPh>
    <phoneticPr fontId="18"/>
  </si>
  <si>
    <t>仕入／精算先区分５（控除購入先区分５）</t>
    <rPh sb="15" eb="17">
      <t>クブン</t>
    </rPh>
    <phoneticPr fontId="18"/>
  </si>
  <si>
    <t>仕入／精算先区分６（控除購入先区分６）</t>
    <rPh sb="15" eb="17">
      <t>クブン</t>
    </rPh>
    <phoneticPr fontId="18"/>
  </si>
  <si>
    <t>AP3020360</t>
    <phoneticPr fontId="5"/>
  </si>
  <si>
    <t>仕入／精算先区分７（控除購入先区分７）</t>
    <rPh sb="15" eb="17">
      <t>クブン</t>
    </rPh>
    <phoneticPr fontId="18"/>
  </si>
  <si>
    <t>仕入／精算先区分８（控除購入先区分８）</t>
    <rPh sb="15" eb="17">
      <t>クブン</t>
    </rPh>
    <phoneticPr fontId="18"/>
  </si>
  <si>
    <t>仕入／精算先区分９（控除購入先区分９）</t>
    <rPh sb="15" eb="17">
      <t>クブン</t>
    </rPh>
    <phoneticPr fontId="18"/>
  </si>
  <si>
    <t>仕入／精算先区分10（控除購入先区分10）</t>
    <rPh sb="16" eb="18">
      <t>クブン</t>
    </rPh>
    <phoneticPr fontId="18"/>
  </si>
  <si>
    <t>控除部門コード</t>
    <rPh sb="2" eb="4">
      <t>ブモン</t>
    </rPh>
    <phoneticPr fontId="18"/>
  </si>
  <si>
    <t>AP3020365</t>
    <phoneticPr fontId="5"/>
  </si>
  <si>
    <t>AP3020366</t>
    <phoneticPr fontId="5"/>
  </si>
  <si>
    <t>AP3020347</t>
    <phoneticPr fontId="5"/>
  </si>
  <si>
    <t>控除工程／工種コード</t>
    <rPh sb="2" eb="7">
      <t>コウテイ</t>
    </rPh>
    <phoneticPr fontId="18"/>
  </si>
  <si>
    <t>この項目は、「控除種別（補助）」が「0：充当」の場合は受け入れできません。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「控除種別」が「2：支払調整」⇒支払調整の工程／工種（[債務管理規程]メニューの[債務管理]ページで設定）
「控除種別」が「12：手数料支払」⇒支払方法の手数料工程／工種（[支払方法]メニューの[手数料]ページで設定）
「控除種別」が「13：郵送料」⇒支払方法の郵送料工程／工種</t>
    <phoneticPr fontId="5"/>
  </si>
  <si>
    <t>控除補助科目コード</t>
    <rPh sb="2" eb="4">
      <t>ホジョ</t>
    </rPh>
    <phoneticPr fontId="18"/>
  </si>
  <si>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</si>
  <si>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5"/>
  </si>
  <si>
    <t>AP3020367</t>
    <phoneticPr fontId="5"/>
  </si>
  <si>
    <t>AP3020368</t>
    <phoneticPr fontId="5"/>
  </si>
  <si>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5"/>
  </si>
  <si>
    <t>AP3020322</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</si>
  <si>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</si>
  <si>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5"/>
  </si>
  <si>
    <t>控除報酬区分コード</t>
    <rPh sb="2" eb="4">
      <t>ホウシュウ</t>
    </rPh>
    <rPh sb="4" eb="6">
      <t>クブン</t>
    </rPh>
    <phoneticPr fontId="18"/>
  </si>
  <si>
    <t>AP3020317</t>
  </si>
  <si>
    <t>AP3020318</t>
  </si>
  <si>
    <t>AP3020319</t>
  </si>
  <si>
    <t>控除摘要</t>
    <rPh sb="2" eb="4">
      <t>テキヨウ</t>
    </rPh>
    <phoneticPr fontId="18"/>
  </si>
  <si>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</si>
  <si>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</si>
  <si>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2"/>
  </si>
  <si>
    <t>AP3020102</t>
  </si>
  <si>
    <t>【必須になる条件】
「明細科目コード」を指定していない場合は、「付箋色」または「付箋メモ」は必須です。</t>
  </si>
  <si>
    <t>【前払金・仮払金・非連結の充当、前払金・仮払金の返金をする場合】</t>
    <phoneticPr fontId="9"/>
  </si>
  <si>
    <t>準必須　　前払金・仮払金・非連結の支払伝票No.を指定します。前払金残高・仮払金残高以外の伝票を充当、返金する場合は必須です。</t>
    <rPh sb="0" eb="1">
      <t>ジュン</t>
    </rPh>
    <rPh sb="1" eb="3">
      <t>ヒッス</t>
    </rPh>
    <phoneticPr fontId="5"/>
  </si>
  <si>
    <t>　　・該当する支払伝票が複数あり、充当・返金対象を特定できない場合は未受入になります。</t>
    <phoneticPr fontId="5"/>
  </si>
  <si>
    <t>　　　「振替元No.」だけでは重複する可能性がある場合は、「振替元支払日付」「振替元出金先コード」「振替元出金部門コード」「振替元ＯＢＣｉＤ」を設定してください。</t>
    <phoneticPr fontId="5"/>
  </si>
  <si>
    <t>　　・「振替元明細行番号」が空白の場合は、該当の支払伝票の中で上から順に消込可能な明細が自動的に特定されます。</t>
    <phoneticPr fontId="5"/>
  </si>
  <si>
    <t>　　・控除情報は複数行を受け入れできます。これにより、複数の前払金、仮払金、非連結を一つの支払伝票に充当できます。</t>
    <phoneticPr fontId="5"/>
  </si>
  <si>
    <t>【支払区分「1：債務支払」の支払伝票を受け入れる場合】</t>
    <phoneticPr fontId="9"/>
  </si>
  <si>
    <t>　　消込対象の債務明細を指定して受け入れます。</t>
    <rPh sb="16" eb="17">
      <t>ウ</t>
    </rPh>
    <rPh sb="18" eb="19">
      <t>イ</t>
    </rPh>
    <phoneticPr fontId="9"/>
  </si>
  <si>
    <t>　　■設定する項目</t>
    <rPh sb="3" eb="5">
      <t>セッテイ</t>
    </rPh>
    <rPh sb="7" eb="9">
      <t>コウモク</t>
    </rPh>
    <phoneticPr fontId="5"/>
  </si>
  <si>
    <t>　　「支払区分」　　　　　　　　　「1：債務支払」を指定します。</t>
    <rPh sb="3" eb="5">
      <t>シハライ</t>
    </rPh>
    <rPh sb="5" eb="7">
      <t>クブン</t>
    </rPh>
    <rPh sb="26" eb="28">
      <t>シテイ</t>
    </rPh>
    <phoneticPr fontId="5"/>
  </si>
  <si>
    <t>　　「明細種別」　　　　　　　　　「11：債務」を指定します。</t>
    <rPh sb="3" eb="5">
      <t>メイサイ</t>
    </rPh>
    <rPh sb="5" eb="7">
      <t>シュベツ</t>
    </rPh>
    <rPh sb="25" eb="27">
      <t>シテイ</t>
    </rPh>
    <phoneticPr fontId="5"/>
  </si>
  <si>
    <t>　　「債務No.」</t>
    <phoneticPr fontId="9"/>
  </si>
  <si>
    <t>必須　　伝票No.を指定します。</t>
    <rPh sb="0" eb="2">
      <t>ヒッス</t>
    </rPh>
    <phoneticPr fontId="5"/>
  </si>
  <si>
    <t>　　「債務日付」</t>
    <phoneticPr fontId="5"/>
  </si>
  <si>
    <t>　　「債務伝票精算先コード」</t>
    <phoneticPr fontId="5"/>
  </si>
  <si>
    <t>　　「債務伝票精算部門コード」</t>
    <phoneticPr fontId="5"/>
  </si>
  <si>
    <t>　　「債務伝票ＯＢＣｉＤ」</t>
    <phoneticPr fontId="5"/>
  </si>
  <si>
    <t>　　「債務伝票明細行番号」</t>
    <phoneticPr fontId="5"/>
  </si>
  <si>
    <t>　　・該当する債務伝票が複数あり、消込対象を特定できない場合は未受入になります。</t>
    <rPh sb="7" eb="9">
      <t>サイム</t>
    </rPh>
    <rPh sb="9" eb="11">
      <t>デンピョウ</t>
    </rPh>
    <phoneticPr fontId="5"/>
  </si>
  <si>
    <t>　　　「債務No.」だけでは重複する可能性がある場合は、「債務日付」「債務伝票精算先コード」「債務伝票精算部門コード」「債務伝票ＯＢＣｉＤ」を設定してください。</t>
    <phoneticPr fontId="5"/>
  </si>
  <si>
    <t>　　・「債務伝票明細行番号」が空白の場合は、該当の債務伝票の中で上から順に消込可能な明細が自動的に特定されます。</t>
    <phoneticPr fontId="5"/>
  </si>
  <si>
    <t>　　■作成される明細の例</t>
    <phoneticPr fontId="5"/>
  </si>
  <si>
    <t>　　　○ 未消込の債務</t>
    <rPh sb="9" eb="11">
      <t>サイム</t>
    </rPh>
    <phoneticPr fontId="5"/>
  </si>
  <si>
    <t>　　　　・債務伝票No.01：　未消込金額　15,000円</t>
    <rPh sb="5" eb="7">
      <t>サイム</t>
    </rPh>
    <rPh sb="7" eb="9">
      <t>デンピョウ</t>
    </rPh>
    <phoneticPr fontId="5"/>
  </si>
  <si>
    <t>　　　　・債務伝票No.02：　未消込金額　10,000円</t>
    <rPh sb="5" eb="7">
      <t>サイム</t>
    </rPh>
    <rPh sb="7" eb="9">
      <t>デンピョウ</t>
    </rPh>
    <phoneticPr fontId="5"/>
  </si>
  <si>
    <t>　　　○指定した消込対象の債務明細</t>
    <rPh sb="4" eb="6">
      <t>シテイ</t>
    </rPh>
    <rPh sb="8" eb="10">
      <t>ケシコミ</t>
    </rPh>
    <rPh sb="10" eb="12">
      <t>タイショウ</t>
    </rPh>
    <rPh sb="13" eb="15">
      <t>サイム</t>
    </rPh>
    <rPh sb="15" eb="17">
      <t>メイサイ</t>
    </rPh>
    <phoneticPr fontId="5"/>
  </si>
  <si>
    <t>　　　　・債務伝票No.02：　明細金額　　  8,000円</t>
    <rPh sb="5" eb="7">
      <t>サイム</t>
    </rPh>
    <rPh sb="7" eb="9">
      <t>デンピョウ</t>
    </rPh>
    <rPh sb="16" eb="18">
      <t>メイサイ</t>
    </rPh>
    <rPh sb="18" eb="20">
      <t>キンガク</t>
    </rPh>
    <phoneticPr fontId="5"/>
  </si>
  <si>
    <t>　　　○作成される支払明細</t>
    <rPh sb="9" eb="11">
      <t>シハライ</t>
    </rPh>
    <rPh sb="11" eb="13">
      <t>メイサイ</t>
    </rPh>
    <phoneticPr fontId="5"/>
  </si>
  <si>
    <t>　　　　・債務伝票No.02：　金額　　　　  8,000円</t>
    <rPh sb="5" eb="7">
      <t>サイム</t>
    </rPh>
    <rPh sb="7" eb="9">
      <t>デンピョウ</t>
    </rPh>
    <rPh sb="16" eb="18">
      <t>キンガク</t>
    </rPh>
    <rPh sb="29" eb="30">
      <t>エン</t>
    </rPh>
    <phoneticPr fontId="5"/>
  </si>
  <si>
    <t>奉行クラウドAPI（債務奉行）</t>
    <phoneticPr fontId="5"/>
  </si>
  <si>
    <t>債務伝票を担当者名で抽出する場合</t>
    <phoneticPr fontId="5"/>
  </si>
  <si>
    <t>担当者コードの項目記号「AP3010014」に「_N」を付け、「AP3010014_N」と指定</t>
  </si>
  <si>
    <t>誤植を修正（項目記号）</t>
  </si>
  <si>
    <t>債務取引データ</t>
    <rPh sb="2" eb="4">
      <t>トリヒキ</t>
    </rPh>
    <phoneticPr fontId="9"/>
  </si>
  <si>
    <t>備考の修正（空白データを受け入れた場合の動作を債務取引の債務補助科目指定に応じた内容に修正）</t>
    <rPh sb="28" eb="30">
      <t>サイム</t>
    </rPh>
    <phoneticPr fontId="9"/>
  </si>
  <si>
    <t>債務管理科目データ</t>
    <phoneticPr fontId="9"/>
  </si>
  <si>
    <t>債務管理補助科目データ</t>
    <rPh sb="4" eb="6">
      <t>ホジョ</t>
    </rPh>
    <phoneticPr fontId="9"/>
  </si>
  <si>
    <t>SD3170001</t>
    <phoneticPr fontId="9"/>
  </si>
  <si>
    <t>SD3170002</t>
    <phoneticPr fontId="9"/>
  </si>
  <si>
    <t>処理区分</t>
    <rPh sb="0" eb="2">
      <t>ショリ</t>
    </rPh>
    <rPh sb="2" eb="4">
      <t>クブン</t>
    </rPh>
    <phoneticPr fontId="1"/>
  </si>
  <si>
    <t>SD3170003</t>
  </si>
  <si>
    <t>数字</t>
    <rPh sb="0" eb="2">
      <t>スウジ</t>
    </rPh>
    <phoneticPr fontId="1"/>
  </si>
  <si>
    <t>0：新規/修正　1：削除
空白で受け入れた場合は、0：新規/修正で受け入れられます。</t>
    <rPh sb="2" eb="4">
      <t>シンキ</t>
    </rPh>
    <rPh sb="5" eb="7">
      <t>シュウセイ</t>
    </rPh>
    <rPh sb="10" eb="12">
      <t>サクジョ</t>
    </rPh>
    <rPh sb="13" eb="15">
      <t>クウハク</t>
    </rPh>
    <rPh sb="16" eb="17">
      <t>ウ</t>
    </rPh>
    <rPh sb="18" eb="19">
      <t>イ</t>
    </rPh>
    <rPh sb="21" eb="23">
      <t>バアイ</t>
    </rPh>
    <rPh sb="33" eb="34">
      <t>ウ</t>
    </rPh>
    <rPh sb="35" eb="36">
      <t>イ</t>
    </rPh>
    <phoneticPr fontId="1"/>
  </si>
  <si>
    <t>登録日時</t>
    <rPh sb="0" eb="2">
      <t>トウロク</t>
    </rPh>
    <rPh sb="2" eb="4">
      <t>ニチジ</t>
    </rPh>
    <phoneticPr fontId="1"/>
  </si>
  <si>
    <t>SD3170004</t>
  </si>
  <si>
    <t>文字</t>
    <rPh sb="0" eb="2">
      <t>モジ</t>
    </rPh>
    <phoneticPr fontId="1"/>
  </si>
  <si>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168" eb="170">
      <t>シュツリョク</t>
    </rPh>
    <rPh sb="170" eb="172">
      <t>ケッカ</t>
    </rPh>
    <rPh sb="173" eb="174">
      <t>カナラ</t>
    </rPh>
    <rPh sb="175" eb="177">
      <t>セイレキ</t>
    </rPh>
    <phoneticPr fontId="1"/>
  </si>
  <si>
    <t>修正日時</t>
    <rPh sb="0" eb="2">
      <t>シュウセイ</t>
    </rPh>
    <rPh sb="2" eb="4">
      <t>ニチジ</t>
    </rPh>
    <phoneticPr fontId="1"/>
  </si>
  <si>
    <t>SD3170005</t>
  </si>
  <si>
    <t>最終更新日時</t>
    <rPh sb="0" eb="2">
      <t>サイシュウ</t>
    </rPh>
    <rPh sb="2" eb="4">
      <t>コウシン</t>
    </rPh>
    <rPh sb="4" eb="6">
      <t>ニチジ</t>
    </rPh>
    <phoneticPr fontId="1"/>
  </si>
  <si>
    <t>SD3170006</t>
    <phoneticPr fontId="9"/>
  </si>
  <si>
    <t>ID</t>
    <phoneticPr fontId="1"/>
  </si>
  <si>
    <t>SD3170007</t>
    <phoneticPr fontId="9"/>
  </si>
  <si>
    <t>【見積書】</t>
    <rPh sb="1" eb="4">
      <t>ミツモリショ</t>
    </rPh>
    <phoneticPr fontId="5"/>
  </si>
  <si>
    <t>　『商奉行ｉクラウド』の『Sシステム』または『商奉行V ERPクラウド』をご利用の場合に受け入れできます。</t>
  </si>
  <si>
    <t>見積書行１</t>
    <rPh sb="0" eb="3">
      <t>ミツモリショ</t>
    </rPh>
    <rPh sb="3" eb="4">
      <t>ギョウ</t>
    </rPh>
    <phoneticPr fontId="9"/>
  </si>
  <si>
    <t>SD3170101</t>
    <phoneticPr fontId="9"/>
  </si>
  <si>
    <t>見積書行２</t>
    <phoneticPr fontId="9"/>
  </si>
  <si>
    <t>SD3170102</t>
    <phoneticPr fontId="9"/>
  </si>
  <si>
    <t>見積書行３</t>
    <phoneticPr fontId="9"/>
  </si>
  <si>
    <t>SD3170103</t>
    <phoneticPr fontId="9"/>
  </si>
  <si>
    <t>見積書行４</t>
  </si>
  <si>
    <t>SD3170104</t>
    <phoneticPr fontId="9"/>
  </si>
  <si>
    <t>見積書行５</t>
  </si>
  <si>
    <t>SD3170105</t>
    <phoneticPr fontId="9"/>
  </si>
  <si>
    <t>【納品書】</t>
    <phoneticPr fontId="5"/>
  </si>
  <si>
    <t>　『商奉行クラウド』または『蔵奉行クラウド』または『債権奉行ｉクラウド』の『Sシステム』または『債権奉行V ERPクラウド』をご利用の場合に受け入れできます。</t>
    <rPh sb="14" eb="15">
      <t>クラ</t>
    </rPh>
    <phoneticPr fontId="5"/>
  </si>
  <si>
    <t>納品書行１</t>
    <rPh sb="3" eb="4">
      <t>ギョウ</t>
    </rPh>
    <phoneticPr fontId="9"/>
  </si>
  <si>
    <t>SD3170201</t>
    <phoneticPr fontId="9"/>
  </si>
  <si>
    <t>納品書行２</t>
  </si>
  <si>
    <t>SD3170202</t>
    <phoneticPr fontId="9"/>
  </si>
  <si>
    <t>納品書行３</t>
  </si>
  <si>
    <t>SD3170203</t>
    <phoneticPr fontId="9"/>
  </si>
  <si>
    <t>納品書行４</t>
  </si>
  <si>
    <t>SD3170204</t>
    <phoneticPr fontId="9"/>
  </si>
  <si>
    <t>納品書行５</t>
  </si>
  <si>
    <t>SD3170205</t>
    <phoneticPr fontId="9"/>
  </si>
  <si>
    <t>【請求書】</t>
    <rPh sb="1" eb="3">
      <t>セイキュウ</t>
    </rPh>
    <phoneticPr fontId="5"/>
  </si>
  <si>
    <t>　『商奉行クラウド』または『債権奉行ｉクラウド』の『Sシステム』または『債権奉行V ERPクラウド』をご利用の場合に受け入れできます。</t>
  </si>
  <si>
    <t>請求書行１</t>
    <rPh sb="3" eb="4">
      <t>ギョウ</t>
    </rPh>
    <phoneticPr fontId="9"/>
  </si>
  <si>
    <t>SD3170301</t>
    <phoneticPr fontId="9"/>
  </si>
  <si>
    <t>請求書行２</t>
    <phoneticPr fontId="9"/>
  </si>
  <si>
    <t>SD3170302</t>
    <phoneticPr fontId="9"/>
  </si>
  <si>
    <t>請求書行３</t>
    <phoneticPr fontId="9"/>
  </si>
  <si>
    <t>SD3170303</t>
    <phoneticPr fontId="9"/>
  </si>
  <si>
    <t>請求書行４</t>
  </si>
  <si>
    <t>SD3170304</t>
  </si>
  <si>
    <t>請求書行５</t>
  </si>
  <si>
    <t>SD3170305</t>
    <phoneticPr fontId="9"/>
  </si>
  <si>
    <t>請求書行６</t>
  </si>
  <si>
    <t>SD3170306</t>
  </si>
  <si>
    <t>請求書行７</t>
  </si>
  <si>
    <t>SD3170307</t>
  </si>
  <si>
    <t>請求書行８</t>
  </si>
  <si>
    <t>SD3170308</t>
  </si>
  <si>
    <t>請求書行９</t>
  </si>
  <si>
    <t>SD3170309</t>
  </si>
  <si>
    <t>【注文書】</t>
    <rPh sb="1" eb="3">
      <t>チュウモン</t>
    </rPh>
    <rPh sb="3" eb="4">
      <t>ショ</t>
    </rPh>
    <phoneticPr fontId="5"/>
  </si>
  <si>
    <t>　『蔵奉行クラウド』をご利用の場合に受け入れできます。</t>
    <rPh sb="2" eb="3">
      <t>クラ</t>
    </rPh>
    <phoneticPr fontId="9"/>
  </si>
  <si>
    <t>注文書行１</t>
    <rPh sb="0" eb="2">
      <t>チュウモン</t>
    </rPh>
    <rPh sb="3" eb="4">
      <t>ギョウ</t>
    </rPh>
    <phoneticPr fontId="9"/>
  </si>
  <si>
    <t>SD3170401</t>
  </si>
  <si>
    <t>注文書行２</t>
    <phoneticPr fontId="9"/>
  </si>
  <si>
    <t>SD3170402</t>
  </si>
  <si>
    <t>注文書行３</t>
    <phoneticPr fontId="9"/>
  </si>
  <si>
    <t>SD3170403</t>
  </si>
  <si>
    <t>注文書行４</t>
    <phoneticPr fontId="9"/>
  </si>
  <si>
    <t>SD3170404</t>
  </si>
  <si>
    <t>注文書行５</t>
    <phoneticPr fontId="9"/>
  </si>
  <si>
    <t>SD3170405</t>
  </si>
  <si>
    <t>【支払明細書】</t>
    <rPh sb="1" eb="3">
      <t>シハライ</t>
    </rPh>
    <rPh sb="3" eb="5">
      <t>メイサイ</t>
    </rPh>
    <rPh sb="5" eb="6">
      <t>ショ</t>
    </rPh>
    <phoneticPr fontId="5"/>
  </si>
  <si>
    <t>　『蔵奉行クラウド』または『債務奉行ｉクラウド』の『Sシステム』または『債務奉行V ERPクラウド』をご利用の場合に受け入れできます。</t>
    <rPh sb="2" eb="3">
      <t>クラ</t>
    </rPh>
    <rPh sb="14" eb="16">
      <t>サイム</t>
    </rPh>
    <rPh sb="36" eb="38">
      <t>サイム</t>
    </rPh>
    <phoneticPr fontId="9"/>
  </si>
  <si>
    <t>支払明細書行１</t>
    <rPh sb="5" eb="6">
      <t>ギョウ</t>
    </rPh>
    <phoneticPr fontId="9"/>
  </si>
  <si>
    <t>SD3170501</t>
  </si>
  <si>
    <t>支払明細書行２</t>
    <rPh sb="5" eb="6">
      <t>ギョウ</t>
    </rPh>
    <phoneticPr fontId="9"/>
  </si>
  <si>
    <t>SD3170502</t>
  </si>
  <si>
    <t>支払明細書行３</t>
    <rPh sb="5" eb="6">
      <t>ギョウ</t>
    </rPh>
    <phoneticPr fontId="9"/>
  </si>
  <si>
    <t>SD3170503</t>
  </si>
  <si>
    <t>支払明細書行４</t>
    <rPh sb="5" eb="6">
      <t>ギョウ</t>
    </rPh>
    <phoneticPr fontId="9"/>
  </si>
  <si>
    <t>SD3170504</t>
  </si>
  <si>
    <t>支払明細書行５</t>
    <rPh sb="5" eb="6">
      <t>ギョウ</t>
    </rPh>
    <phoneticPr fontId="9"/>
  </si>
  <si>
    <t>SD3170505</t>
  </si>
  <si>
    <t>支払明細書行６</t>
    <rPh sb="5" eb="6">
      <t>ギョウ</t>
    </rPh>
    <phoneticPr fontId="9"/>
  </si>
  <si>
    <t>SD3170506</t>
  </si>
  <si>
    <t>支払明細書行７</t>
    <rPh sb="5" eb="6">
      <t>ギョウ</t>
    </rPh>
    <phoneticPr fontId="9"/>
  </si>
  <si>
    <t>SD3170507</t>
  </si>
  <si>
    <t>支払明細書行８</t>
    <rPh sb="5" eb="6">
      <t>ギョウ</t>
    </rPh>
    <phoneticPr fontId="9"/>
  </si>
  <si>
    <t>SD3170508</t>
  </si>
  <si>
    <t>支払明細書行９</t>
    <rPh sb="5" eb="6">
      <t>ギョウ</t>
    </rPh>
    <phoneticPr fontId="9"/>
  </si>
  <si>
    <t>SD3170509</t>
  </si>
  <si>
    <t>【送り状】</t>
    <rPh sb="1" eb="2">
      <t>オク</t>
    </rPh>
    <rPh sb="3" eb="4">
      <t>ジョウ</t>
    </rPh>
    <phoneticPr fontId="9"/>
  </si>
  <si>
    <t>　『Sシステム』または『奉行V ERPクラウド』または『商奉行クラウド』または『蔵奉行クラウド』をご利用の場合に受け入れできます。</t>
    <rPh sb="28" eb="29">
      <t>アキナイ</t>
    </rPh>
    <rPh sb="40" eb="41">
      <t>クラ</t>
    </rPh>
    <rPh sb="41" eb="43">
      <t>ブギョウ</t>
    </rPh>
    <phoneticPr fontId="9"/>
  </si>
  <si>
    <t>郵便番号</t>
    <rPh sb="0" eb="4">
      <t>ユウビンバンゴウ</t>
    </rPh>
    <phoneticPr fontId="9"/>
  </si>
  <si>
    <t>SD3170601</t>
  </si>
  <si>
    <t>都道府県</t>
    <phoneticPr fontId="9"/>
  </si>
  <si>
    <t>SD3170602</t>
  </si>
  <si>
    <t>市区町村</t>
    <phoneticPr fontId="9"/>
  </si>
  <si>
    <t>SD3170603</t>
  </si>
  <si>
    <t>番地</t>
    <phoneticPr fontId="9"/>
  </si>
  <si>
    <t>SD3170604</t>
  </si>
  <si>
    <t>ビル等</t>
    <phoneticPr fontId="9"/>
  </si>
  <si>
    <t>SD3170605</t>
  </si>
  <si>
    <t>会社名</t>
    <phoneticPr fontId="9"/>
  </si>
  <si>
    <t>SD3170606</t>
  </si>
  <si>
    <t>事業所名</t>
  </si>
  <si>
    <t>SD3170607</t>
  </si>
  <si>
    <t>電話番号</t>
    <phoneticPr fontId="9"/>
  </si>
  <si>
    <t>SD3170608</t>
  </si>
  <si>
    <t>発店コード１</t>
    <phoneticPr fontId="9"/>
  </si>
  <si>
    <t>SD3170609</t>
  </si>
  <si>
    <t>発店コード２</t>
    <phoneticPr fontId="9"/>
  </si>
  <si>
    <t>SD3170610</t>
    <phoneticPr fontId="9"/>
  </si>
  <si>
    <t>項目記号</t>
    <phoneticPr fontId="5"/>
  </si>
  <si>
    <t>差出名[仕入]データ</t>
    <phoneticPr fontId="9"/>
  </si>
  <si>
    <t>差出名[債務]データ</t>
    <phoneticPr fontId="9"/>
  </si>
  <si>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</si>
  <si>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</si>
  <si>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8"/>
  </si>
  <si>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8"/>
  </si>
  <si>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8"/>
  </si>
  <si>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</si>
  <si>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8"/>
  </si>
  <si>
    <t>債務取引名</t>
    <rPh sb="2" eb="4">
      <t>トリヒキ</t>
    </rPh>
    <rPh sb="4" eb="5">
      <t>メイ</t>
    </rPh>
    <phoneticPr fontId="18"/>
  </si>
  <si>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2"/>
  </si>
  <si>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</si>
  <si>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</si>
  <si>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</si>
  <si>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購入処理区分データ</t>
    <phoneticPr fontId="5"/>
  </si>
  <si>
    <t>購入処理区分コード</t>
    <phoneticPr fontId="1"/>
  </si>
  <si>
    <t>AP1160001</t>
    <phoneticPr fontId="68"/>
  </si>
  <si>
    <t>4</t>
    <phoneticPr fontId="68"/>
  </si>
  <si>
    <t>購入処理区分名</t>
    <rPh sb="6" eb="7">
      <t>ナ</t>
    </rPh>
    <phoneticPr fontId="1"/>
  </si>
  <si>
    <t>AP1160002</t>
  </si>
  <si>
    <t>30</t>
    <phoneticPr fontId="68"/>
  </si>
  <si>
    <t>AP1160003</t>
  </si>
  <si>
    <t>AP1160004</t>
  </si>
  <si>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33" eb="34">
      <t>レイ</t>
    </rPh>
    <rPh sb="155" eb="157">
      <t>キサイ</t>
    </rPh>
    <rPh sb="164" eb="166">
      <t>シュツリョク</t>
    </rPh>
    <rPh sb="166" eb="168">
      <t>ケッカ</t>
    </rPh>
    <rPh sb="169" eb="170">
      <t>カナラ</t>
    </rPh>
    <rPh sb="171" eb="173">
      <t>セイレキ</t>
    </rPh>
    <phoneticPr fontId="1"/>
  </si>
  <si>
    <t>AP1160005</t>
  </si>
  <si>
    <t>AP1160006</t>
  </si>
  <si>
    <t>背景色</t>
    <rPh sb="0" eb="3">
      <t>ハイケイショク</t>
    </rPh>
    <phoneticPr fontId="1"/>
  </si>
  <si>
    <t>AP1160101</t>
    <phoneticPr fontId="68"/>
  </si>
  <si>
    <t>2</t>
    <phoneticPr fontId="68"/>
  </si>
  <si>
    <t>0：色なし　1：ピンク　2：薄い青　3：茶　4：黄緑　5：水色　6：青　7：薄い緑　8：黄　9：オレンジ　10：緑　11：紫　12：グレー　13：赤紫　14：黒
空白で受け入れた場合は、0：色なしで受け入れられます。</t>
    <rPh sb="2" eb="3">
      <t>イロ</t>
    </rPh>
    <rPh sb="95" eb="96">
      <t>イロ</t>
    </rPh>
    <phoneticPr fontId="5"/>
  </si>
  <si>
    <t>仕入伝票区分</t>
    <phoneticPr fontId="4"/>
  </si>
  <si>
    <t>AP1160102</t>
  </si>
  <si>
    <t>0：債務計上　1：即時支払  9：未指定
空白で受け入れた場合は、0：債務計上で受け入れられます。</t>
    <rPh sb="9" eb="11">
      <t>ソクジ</t>
    </rPh>
    <rPh sb="11" eb="13">
      <t>シハライ</t>
    </rPh>
    <rPh sb="17" eb="20">
      <t>ミシテイ</t>
    </rPh>
    <rPh sb="35" eb="37">
      <t>サイム</t>
    </rPh>
    <phoneticPr fontId="18"/>
  </si>
  <si>
    <t>債務区分</t>
    <phoneticPr fontId="5"/>
  </si>
  <si>
    <t>AP1160103</t>
  </si>
  <si>
    <t>0：営業外債務　1：営業債務　9：未指定
空白で受け入れた場合は、1：営業債務で受け入れられます。</t>
    <rPh sb="17" eb="20">
      <t>ミシテイ</t>
    </rPh>
    <phoneticPr fontId="5"/>
  </si>
  <si>
    <t>主仕入取引コード</t>
    <phoneticPr fontId="4"/>
  </si>
  <si>
    <t>AP1160104</t>
  </si>
  <si>
    <t>主仕入取引コードー返品</t>
    <phoneticPr fontId="4"/>
  </si>
  <si>
    <t>AP1160105</t>
  </si>
  <si>
    <t>主仕入取引コードー値引</t>
    <rPh sb="9" eb="11">
      <t>ネビキ</t>
    </rPh>
    <phoneticPr fontId="4"/>
  </si>
  <si>
    <t>AP1160106</t>
  </si>
  <si>
    <t>主仕入取引コードーその他</t>
    <rPh sb="11" eb="12">
      <t>タ</t>
    </rPh>
    <phoneticPr fontId="4"/>
  </si>
  <si>
    <t>AP1160107</t>
  </si>
  <si>
    <t>主仕入取引コードー消費税</t>
    <rPh sb="9" eb="12">
      <t>ショウヒゼイ</t>
    </rPh>
    <phoneticPr fontId="4"/>
  </si>
  <si>
    <t>AP1160108</t>
  </si>
  <si>
    <t>取引伝票区分コード</t>
    <rPh sb="0" eb="6">
      <t>トリヒキデンピョウクブン</t>
    </rPh>
    <phoneticPr fontId="1"/>
  </si>
  <si>
    <t>AP1160109</t>
  </si>
  <si>
    <t>この項目は、『債務奉行V ERPクラウド』をご利用の場合に指定できます。</t>
    <rPh sb="26" eb="28">
      <t>バアイ</t>
    </rPh>
    <rPh sb="29" eb="31">
      <t>シテイ</t>
    </rPh>
    <phoneticPr fontId="5"/>
  </si>
  <si>
    <t>AP1160201</t>
    <phoneticPr fontId="68"/>
  </si>
  <si>
    <t>0：債務伝票　1：精算締め  9：未指定
空白で受け入れた場合は、1：精算締めで受け入れられます。</t>
    <rPh sb="35" eb="38">
      <t>セイサンジ</t>
    </rPh>
    <phoneticPr fontId="5"/>
  </si>
  <si>
    <t>支払予定確定単位</t>
    <rPh sb="4" eb="6">
      <t>カクテイ</t>
    </rPh>
    <rPh sb="6" eb="8">
      <t>タンイ</t>
    </rPh>
    <phoneticPr fontId="18"/>
  </si>
  <si>
    <t>AP1160202</t>
  </si>
  <si>
    <t>0：債務伝票　1：精算締め  9：未指定
空白で受け入れた場合は、1：精算締めで受け入れられます。</t>
    <phoneticPr fontId="5"/>
  </si>
  <si>
    <t>分割</t>
    <rPh sb="0" eb="2">
      <t>ブンカツ</t>
    </rPh>
    <phoneticPr fontId="18"/>
  </si>
  <si>
    <t>AP1160301</t>
    <phoneticPr fontId="68"/>
  </si>
  <si>
    <t>端数処理額</t>
  </si>
  <si>
    <t>AP1160302</t>
  </si>
  <si>
    <t>１／10／100／1,000／10,000／100,000／1,000,000／10,000,000／100,000,000
この項目は、「分割」が「1：割合で分割」の場合に指定できます。</t>
    <rPh sb="65" eb="67">
      <t>コウモク</t>
    </rPh>
    <rPh sb="77" eb="79">
      <t>ワリアイ</t>
    </rPh>
    <rPh sb="80" eb="82">
      <t>ブンカツ</t>
    </rPh>
    <rPh sb="84" eb="86">
      <t>バアイ</t>
    </rPh>
    <phoneticPr fontId="18"/>
  </si>
  <si>
    <t>AP1160303</t>
  </si>
  <si>
    <t>0：切り上げ　1：四捨五入　2：切り捨て
この項目は、「分割」が「1：割合で分割」の場合に指定できます。</t>
    <rPh sb="2" eb="3">
      <t>キ</t>
    </rPh>
    <rPh sb="4" eb="5">
      <t>ア</t>
    </rPh>
    <rPh sb="9" eb="13">
      <t>シシャゴニュウ</t>
    </rPh>
    <rPh sb="16" eb="17">
      <t>キ</t>
    </rPh>
    <rPh sb="18" eb="19">
      <t>ス</t>
    </rPh>
    <rPh sb="23" eb="25">
      <t>コウモク</t>
    </rPh>
    <phoneticPr fontId="18"/>
  </si>
  <si>
    <t>支払サイト１-支払方法コード</t>
  </si>
  <si>
    <t>AP1160311</t>
    <phoneticPr fontId="68"/>
  </si>
  <si>
    <t>支払サイト１-休日支払指定</t>
  </si>
  <si>
    <t>AP1160312</t>
  </si>
  <si>
    <t>支払サイト１-休日パターンコード</t>
  </si>
  <si>
    <t>AP1160313</t>
  </si>
  <si>
    <t>この項目は、「休日支払指定」が「1：前営業日」または「2：翌営業日」の場合に指定できます。</t>
    <rPh sb="2" eb="4">
      <t>コウモク</t>
    </rPh>
    <rPh sb="11" eb="13">
      <t>シテイ</t>
    </rPh>
    <rPh sb="35" eb="37">
      <t>バアイ</t>
    </rPh>
    <phoneticPr fontId="1"/>
  </si>
  <si>
    <t>支払サイト１-支払予定日（設定）</t>
    <rPh sb="13" eb="15">
      <t>セッテイ</t>
    </rPh>
    <phoneticPr fontId="18"/>
  </si>
  <si>
    <t>AP1160314</t>
  </si>
  <si>
    <t>支払サイト１-支払予定日（月）</t>
    <rPh sb="13" eb="14">
      <t>ツキ</t>
    </rPh>
    <phoneticPr fontId="18"/>
  </si>
  <si>
    <t>AP1160315</t>
  </si>
  <si>
    <t>この項目は、「支払予定日（設定）」が「0：月日指定」または「1：月指定」の場合に指定できます。
設定する値は、「支払予定日（設定）」の設定によって異なります。
「0：月日指定」⇒0：当月　1～98：ヵ月後　99：未設定
「1：月指定」⇒１～98：ヵ月後　99：未設定</t>
  </si>
  <si>
    <t>支払サイト１-支払予定日（日）</t>
    <rPh sb="13" eb="14">
      <t>ニチ</t>
    </rPh>
    <phoneticPr fontId="18"/>
  </si>
  <si>
    <t>AP1160316</t>
  </si>
  <si>
    <t>この項目は、「支払予定日（設定）」が「0：月日指定」または「2：日指定」の場合に指定できます。
設定する値は、「支払予定日（設定）」の設定によって異なります。
「0：月日指定」⇒１～31：日　99：月末
「2：日指定」⇒１～998：日後　999：未設定</t>
  </si>
  <si>
    <t>支払サイト１-日指定の月末調整</t>
  </si>
  <si>
    <t>AP1160317</t>
  </si>
  <si>
    <t xml:space="preserve"> 0：月末調整しない 　1：月末調整する
この項目は、「支払予定日（設定）」が「2：日指定」の場合に指定できます。</t>
    <phoneticPr fontId="1"/>
  </si>
  <si>
    <t>支払サイト１-分割割当値</t>
    <rPh sb="7" eb="9">
      <t>ブンカツ</t>
    </rPh>
    <rPh sb="9" eb="11">
      <t>ワリアテ</t>
    </rPh>
    <rPh sb="11" eb="12">
      <t>アタイ</t>
    </rPh>
    <phoneticPr fontId="18"/>
  </si>
  <si>
    <t>AP1160318</t>
  </si>
  <si>
    <t>支払サイト２-支払方法コード</t>
  </si>
  <si>
    <t>AP1160321</t>
    <phoneticPr fontId="68"/>
  </si>
  <si>
    <t>設定内容は、「支払サイト１」と同様です。
「支払サイト１-分割割当値」が「0」の場合は指定できません。</t>
    <rPh sb="43" eb="45">
      <t>シテイ</t>
    </rPh>
    <phoneticPr fontId="1"/>
  </si>
  <si>
    <t>支払サイト２-休日支払指定</t>
  </si>
  <si>
    <t>AP1160322</t>
  </si>
  <si>
    <t>支払サイト２-休日パターンコード</t>
  </si>
  <si>
    <t>AP1160323</t>
  </si>
  <si>
    <t>支払サイト２-支払予定日（設定）</t>
    <rPh sb="13" eb="15">
      <t>セッテイ</t>
    </rPh>
    <phoneticPr fontId="18"/>
  </si>
  <si>
    <t>AP1160324</t>
  </si>
  <si>
    <t>支払サイト２-支払予定日（月）</t>
    <rPh sb="13" eb="14">
      <t>ツキ</t>
    </rPh>
    <phoneticPr fontId="18"/>
  </si>
  <si>
    <t>AP1160325</t>
  </si>
  <si>
    <t>支払サイト２-支払予定日（日）</t>
    <rPh sb="13" eb="14">
      <t>ニチ</t>
    </rPh>
    <phoneticPr fontId="18"/>
  </si>
  <si>
    <t>AP1160326</t>
  </si>
  <si>
    <t>支払サイト２-日指定の月末調整</t>
  </si>
  <si>
    <t>AP1160327</t>
  </si>
  <si>
    <t>[債務取引]メニューで登録されている仕入区分が「0：仕入」の債務取引コードを設定します。
桁数は、設定（メインメニュー右上にある[設定]アイコンから[運用設定]メニューの[債務管理]ページ）によって異なります。</t>
  </si>
  <si>
    <t>[債務取引]メニューで登録されている仕入区分が「１：返品」の債務取引コードを設定します。
桁数は、設定（メインメニュー右上にある[設定]アイコンから[運用設定]メニューの[債務管理]ページ）によって異なります。</t>
  </si>
  <si>
    <t>[債務取引]メニューで登録されている仕入区分が「2：値引」の販売取引コードを設定します。
桁数は、設定（メインメニュー右上にある[設定]アイコンから[運用設定]メニューの[債務管理]ページ）によって異なります。</t>
  </si>
  <si>
    <t>[債務取引]メニューで登録されている仕入区分が「9：その他」の債務取引コードを設定します。
桁数は、設定（メインメニュー右上にある[設定]アイコンから[運用設定]メニューの[債務管理]ページ）によって異なります。</t>
  </si>
  <si>
    <t>[債務取引]メニューで登録されている仕入区分が「3：消費税」の債務取引コードを設定します。
桁数は、設定（メインメニュー右上にある[設定]アイコンから[運用設定]メニューの[債務管理]ページ）によって異なります。</t>
    <rPh sb="26" eb="29">
      <t>ショウヒゼイ</t>
    </rPh>
    <phoneticPr fontId="5"/>
  </si>
  <si>
    <t>『奉行V ERPクラウド』をご利用の場合</t>
  </si>
  <si>
    <t>MD1030001</t>
  </si>
  <si>
    <t>必須</t>
    <rPh sb="0" eb="2">
      <t>ヒッス</t>
    </rPh>
    <phoneticPr fontId="14"/>
  </si>
  <si>
    <t>セグメント１名</t>
    <phoneticPr fontId="5"/>
  </si>
  <si>
    <t>MD1030002</t>
  </si>
  <si>
    <t>文字</t>
    <rPh sb="0" eb="2">
      <t>モジ</t>
    </rPh>
    <phoneticPr fontId="65"/>
  </si>
  <si>
    <t>MD1030003</t>
  </si>
  <si>
    <t>英数カナ</t>
    <rPh sb="0" eb="2">
      <t>エイスウ</t>
    </rPh>
    <phoneticPr fontId="65"/>
  </si>
  <si>
    <t>MD1030004</t>
  </si>
  <si>
    <t>MD1030005</t>
  </si>
  <si>
    <t>MD1030006</t>
  </si>
  <si>
    <t>MD1040001</t>
  </si>
  <si>
    <t>セグメント２名</t>
    <phoneticPr fontId="5"/>
  </si>
  <si>
    <t>MD1040002</t>
  </si>
  <si>
    <t>MD1040003</t>
  </si>
  <si>
    <t>MD1040004</t>
  </si>
  <si>
    <t>MD1040005</t>
  </si>
  <si>
    <t>MD1040006</t>
  </si>
  <si>
    <t>[債務取引]メニューで登録されている仕入区分が「0：仕入」「9：その他」の債務取引コードを設定します。
桁数は、設定（メインメニュー右上にある[設定]アイコンから[運用設定]メニューの[債務管理]ページ）によって異なります。</t>
  </si>
  <si>
    <t>[債務取引]メニューで登録されている仕入区分が「2：値引」の債務取引コードを設定します。
桁数は、設定（メインメニュー右上にある[設定]アイコンから[運用設定]メニューの[債務管理]ページ）によって異なります。</t>
  </si>
  <si>
    <t>[商品]メニューで、各項目の初期値を設定できます。新規データとして空白データを受け入れた場合は、初期値の内容が設定されます。</t>
    <phoneticPr fontId="5"/>
  </si>
  <si>
    <t>商品コード</t>
    <rPh sb="0" eb="2">
      <t>ショウヒン</t>
    </rPh>
    <phoneticPr fontId="22"/>
  </si>
  <si>
    <t>SD3010001</t>
  </si>
  <si>
    <t>英数カナ</t>
    <rPh sb="0" eb="2">
      <t>エイスウ</t>
    </rPh>
    <phoneticPr fontId="22"/>
  </si>
  <si>
    <t>必須</t>
    <rPh sb="0" eb="2">
      <t>ヒッス</t>
    </rPh>
    <phoneticPr fontId="22"/>
  </si>
  <si>
    <t>商品名</t>
    <rPh sb="0" eb="3">
      <t>ショウヒンメイ</t>
    </rPh>
    <phoneticPr fontId="22"/>
  </si>
  <si>
    <t>SD3010002</t>
  </si>
  <si>
    <t>文字</t>
    <rPh sb="0" eb="2">
      <t>モジ</t>
    </rPh>
    <phoneticPr fontId="22"/>
  </si>
  <si>
    <t>種別</t>
    <rPh sb="0" eb="2">
      <t>シュベツ</t>
    </rPh>
    <phoneticPr fontId="22"/>
  </si>
  <si>
    <t>SD3010003</t>
  </si>
  <si>
    <t>数字</t>
    <rPh sb="0" eb="2">
      <t>スウジ</t>
    </rPh>
    <phoneticPr fontId="22"/>
  </si>
  <si>
    <t>0：有形　1：無形</t>
    <rPh sb="2" eb="4">
      <t>ユウケイ</t>
    </rPh>
    <rPh sb="7" eb="9">
      <t>ムケイ</t>
    </rPh>
    <phoneticPr fontId="22"/>
  </si>
  <si>
    <t>SD3010004</t>
  </si>
  <si>
    <t>SD3010005</t>
  </si>
  <si>
    <t>SD3010006</t>
  </si>
  <si>
    <t>SD3010007</t>
  </si>
  <si>
    <t>SD3010101</t>
  </si>
  <si>
    <t>数量入力</t>
    <rPh sb="0" eb="2">
      <t>スウリョウ</t>
    </rPh>
    <rPh sb="2" eb="4">
      <t>ニュウリョク</t>
    </rPh>
    <phoneticPr fontId="22"/>
  </si>
  <si>
    <t>SD3010102</t>
  </si>
  <si>
    <t>0：しない　1：する
この項目は、「種別」が「1：無形」の場合に受け入れできます。</t>
  </si>
  <si>
    <t>単位</t>
    <rPh sb="0" eb="2">
      <t>タンイ</t>
    </rPh>
    <phoneticPr fontId="22"/>
  </si>
  <si>
    <t>SD3010103</t>
  </si>
  <si>
    <t>6</t>
  </si>
  <si>
    <t>入数小数</t>
    <rPh sb="0" eb="2">
      <t>イリスウ</t>
    </rPh>
    <rPh sb="2" eb="4">
      <t>ショウスウ</t>
    </rPh>
    <phoneticPr fontId="22"/>
  </si>
  <si>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</si>
  <si>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71"/>
  </si>
  <si>
    <t>入数２小数</t>
    <rPh sb="0" eb="2">
      <t>イリスウ</t>
    </rPh>
    <rPh sb="3" eb="5">
      <t>ショウスウ</t>
    </rPh>
    <phoneticPr fontId="22"/>
  </si>
  <si>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</si>
  <si>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71"/>
  </si>
  <si>
    <t>箱数小数</t>
    <rPh sb="0" eb="2">
      <t>ハコスウ</t>
    </rPh>
    <rPh sb="2" eb="4">
      <t>ショウスウ</t>
    </rPh>
    <phoneticPr fontId="22"/>
  </si>
  <si>
    <t>SD3010106</t>
  </si>
  <si>
    <t>０～４
この項目は、「種別」が「1：無形」以外の場合に受け入れできます。</t>
    <rPh sb="21" eb="23">
      <t>イガイ</t>
    </rPh>
    <rPh sb="24" eb="26">
      <t>バアイ</t>
    </rPh>
    <rPh sb="27" eb="28">
      <t>ウ</t>
    </rPh>
    <rPh sb="29" eb="30">
      <t>イ</t>
    </rPh>
    <phoneticPr fontId="71"/>
  </si>
  <si>
    <t>入数</t>
    <rPh sb="0" eb="2">
      <t>イリスウ</t>
    </rPh>
    <phoneticPr fontId="22"/>
  </si>
  <si>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</si>
  <si>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22"/>
  </si>
  <si>
    <t>入数２</t>
    <rPh sb="0" eb="2">
      <t>イリスウ</t>
    </rPh>
    <phoneticPr fontId="22"/>
  </si>
  <si>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</si>
  <si>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22"/>
  </si>
  <si>
    <t>数量小数</t>
    <rPh sb="0" eb="2">
      <t>スウリョウ</t>
    </rPh>
    <rPh sb="2" eb="4">
      <t>ショウスウ</t>
    </rPh>
    <phoneticPr fontId="22"/>
  </si>
  <si>
    <t>SD3010109</t>
  </si>
  <si>
    <t>０～４</t>
  </si>
  <si>
    <t>単価小数桁</t>
    <rPh sb="0" eb="2">
      <t>タンカ</t>
    </rPh>
    <rPh sb="2" eb="4">
      <t>ショウスウ</t>
    </rPh>
    <rPh sb="4" eb="5">
      <t>ケタ</t>
    </rPh>
    <phoneticPr fontId="22"/>
  </si>
  <si>
    <t>SD3080008</t>
  </si>
  <si>
    <t>０～４</t>
    <phoneticPr fontId="5"/>
  </si>
  <si>
    <t>商品名２</t>
    <rPh sb="0" eb="3">
      <t>ショウヒンメイ</t>
    </rPh>
    <phoneticPr fontId="22"/>
  </si>
  <si>
    <t>SD3010110</t>
  </si>
  <si>
    <t>この項目は、商品名２（メインメニュー右上にある[設定]アイコンから[運用設定]メニューの[商品管理]ページで設定）が「使用する」の場合に受け入れできます。</t>
    <rPh sb="8" eb="9">
      <t>メイ</t>
    </rPh>
    <phoneticPr fontId="71"/>
  </si>
  <si>
    <t>商品名３</t>
    <rPh sb="0" eb="3">
      <t>ショウヒンメイ</t>
    </rPh>
    <phoneticPr fontId="22"/>
  </si>
  <si>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</si>
  <si>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</si>
  <si>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22"/>
  </si>
  <si>
    <t>SD3010117</t>
    <phoneticPr fontId="5"/>
  </si>
  <si>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5"/>
  </si>
  <si>
    <t>商品名５</t>
    <rPh sb="0" eb="3">
      <t>ショウヒンメイ</t>
    </rPh>
    <phoneticPr fontId="22"/>
  </si>
  <si>
    <t>SD3010118</t>
    <phoneticPr fontId="5"/>
  </si>
  <si>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</si>
  <si>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22"/>
  </si>
  <si>
    <t>SD3010119</t>
    <phoneticPr fontId="5"/>
  </si>
  <si>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</si>
  <si>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22"/>
  </si>
  <si>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</si>
  <si>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71"/>
  </si>
  <si>
    <t>商品コード３</t>
    <rPh sb="0" eb="2">
      <t>ショウヒン</t>
    </rPh>
    <phoneticPr fontId="22"/>
  </si>
  <si>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</si>
  <si>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</si>
  <si>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22"/>
  </si>
  <si>
    <t>SD3010120</t>
    <phoneticPr fontId="5"/>
  </si>
  <si>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5"/>
  </si>
  <si>
    <t>商品コード５</t>
    <rPh sb="0" eb="2">
      <t>ショウヒン</t>
    </rPh>
    <phoneticPr fontId="22"/>
  </si>
  <si>
    <t>SD3010121</t>
    <phoneticPr fontId="5"/>
  </si>
  <si>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</si>
  <si>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71"/>
  </si>
  <si>
    <t>SD3090005</t>
  </si>
  <si>
    <t>英数カナ</t>
    <rPh sb="0" eb="2">
      <t>エイスウ</t>
    </rPh>
    <phoneticPr fontId="71"/>
  </si>
  <si>
    <t>この項目は、発行コード（メインメニュー右上にある[設定]アイコンから[運用設定]メニューの[商品管理]ページで設定）が「使用する」の場合に受け入れできます。</t>
    <phoneticPr fontId="5"/>
  </si>
  <si>
    <t>任意項目コード</t>
    <rPh sb="0" eb="2">
      <t>ニンイ</t>
    </rPh>
    <rPh sb="2" eb="4">
      <t>コウモク</t>
    </rPh>
    <phoneticPr fontId="71"/>
  </si>
  <si>
    <t>SD3120002</t>
  </si>
  <si>
    <t>SD3010114</t>
  </si>
  <si>
    <t>SD3010115</t>
  </si>
  <si>
    <t>SD3010116</t>
  </si>
  <si>
    <t>【区分】</t>
    <rPh sb="1" eb="3">
      <t>クブン</t>
    </rPh>
    <phoneticPr fontId="22"/>
  </si>
  <si>
    <t>用途－販売品</t>
    <rPh sb="0" eb="2">
      <t>ヨウト</t>
    </rPh>
    <rPh sb="3" eb="5">
      <t>ハンバイ</t>
    </rPh>
    <rPh sb="5" eb="6">
      <t>ヒン</t>
    </rPh>
    <phoneticPr fontId="71"/>
  </si>
  <si>
    <t>SD3010211</t>
  </si>
  <si>
    <t>0：しない　1：する
新規データとして空白データを受け入れた場合は、「１：する」が設定されます。</t>
    <phoneticPr fontId="5"/>
  </si>
  <si>
    <t>用途－購入品</t>
    <rPh sb="3" eb="6">
      <t>コウニュウヒン</t>
    </rPh>
    <phoneticPr fontId="71"/>
  </si>
  <si>
    <t>SD3010212</t>
  </si>
  <si>
    <t>用途－構成品</t>
    <rPh sb="3" eb="5">
      <t>コウセイ</t>
    </rPh>
    <rPh sb="5" eb="6">
      <t>ヒン</t>
    </rPh>
    <phoneticPr fontId="71"/>
  </si>
  <si>
    <t>SD3010213</t>
  </si>
  <si>
    <t>0：しない　1：する
この項目は、『蔵奉行ｉクラウド』の『Sシステム』または『蔵奉行V ERPクラウド』をご利用の場合に受け入れできます。
新規データとして空白データを受け入れた場合は、「１：する」が設定されます。</t>
    <rPh sb="13" eb="15">
      <t>コウモク</t>
    </rPh>
    <rPh sb="54" eb="56">
      <t>リヨウ</t>
    </rPh>
    <rPh sb="57" eb="59">
      <t>バアイ</t>
    </rPh>
    <rPh sb="60" eb="61">
      <t>ウ</t>
    </rPh>
    <rPh sb="62" eb="63">
      <t>イ</t>
    </rPh>
    <phoneticPr fontId="5"/>
  </si>
  <si>
    <t>商品区分１コード</t>
    <rPh sb="0" eb="2">
      <t>ショウヒン</t>
    </rPh>
    <rPh sb="2" eb="4">
      <t>クブン</t>
    </rPh>
    <phoneticPr fontId="22"/>
  </si>
  <si>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</si>
  <si>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9"/>
  </si>
  <si>
    <t>商品区分２コード</t>
    <rPh sb="0" eb="2">
      <t>ショウヒン</t>
    </rPh>
    <rPh sb="2" eb="4">
      <t>クブン</t>
    </rPh>
    <phoneticPr fontId="22"/>
  </si>
  <si>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</si>
  <si>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9"/>
  </si>
  <si>
    <t>商品区分３コード</t>
    <rPh sb="0" eb="2">
      <t>ショウヒン</t>
    </rPh>
    <rPh sb="2" eb="4">
      <t>クブン</t>
    </rPh>
    <phoneticPr fontId="22"/>
  </si>
  <si>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</si>
  <si>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9"/>
  </si>
  <si>
    <t>商品区分４コード</t>
    <rPh sb="0" eb="2">
      <t>ショウヒン</t>
    </rPh>
    <rPh sb="2" eb="4">
      <t>クブン</t>
    </rPh>
    <phoneticPr fontId="22"/>
  </si>
  <si>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</si>
  <si>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9"/>
  </si>
  <si>
    <t>商品区分５コード</t>
    <rPh sb="0" eb="2">
      <t>ショウヒン</t>
    </rPh>
    <rPh sb="2" eb="4">
      <t>クブン</t>
    </rPh>
    <phoneticPr fontId="22"/>
  </si>
  <si>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</si>
  <si>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9"/>
  </si>
  <si>
    <t>商品区分６コード</t>
    <rPh sb="0" eb="2">
      <t>ショウヒン</t>
    </rPh>
    <rPh sb="2" eb="4">
      <t>クブン</t>
    </rPh>
    <phoneticPr fontId="22"/>
  </si>
  <si>
    <t>SD3010206</t>
    <phoneticPr fontId="5"/>
  </si>
  <si>
    <t>この項目は、『商奉行V ERPクラウド』または『蔵奉行V ERPクラウド』をご利用の場合に受け入れできます。
『商奉行V ERPクラウド』または『蔵奉行V ERPクラウド』の[商品区分]メニューで登録されている商品区分６コードを設定します。
桁数は、設定（メインメニュー右上にある[設定]アイコンから[運用設定]メニューの[商品管理]ページ）によって異なります。</t>
  </si>
  <si>
    <t>商品区分７コード</t>
    <rPh sb="0" eb="2">
      <t>ショウヒン</t>
    </rPh>
    <rPh sb="2" eb="4">
      <t>クブン</t>
    </rPh>
    <phoneticPr fontId="22"/>
  </si>
  <si>
    <t>SD3010207</t>
    <phoneticPr fontId="5"/>
  </si>
  <si>
    <t>この項目は、『商奉行V ERPクラウド』または『蔵奉行V ERPクラウド』をご利用の場合に受け入れできます。
『商奉行V ERPクラウド』または『蔵奉行V ERPクラウド』の[商品区分]メニューで登録されている商品区分７コードを設定します。
桁数は、設定（メインメニュー右上にある[設定]アイコンから[運用設定]メニューの[商品管理]ページ）によって異なります。</t>
  </si>
  <si>
    <t>商品区分８コード</t>
    <rPh sb="0" eb="2">
      <t>ショウヒン</t>
    </rPh>
    <rPh sb="2" eb="4">
      <t>クブン</t>
    </rPh>
    <phoneticPr fontId="22"/>
  </si>
  <si>
    <t>SD3010208</t>
    <phoneticPr fontId="5"/>
  </si>
  <si>
    <t>この項目は、『商奉行V ERPクラウド』または『蔵奉行V ERPクラウド』をご利用の場合に受け入れできます。
『商奉行V ERPクラウド』または『蔵奉行V ERPクラウド』の[商品区分]メニューで登録されている商品区分８コードを設定します。
桁数は、設定（メインメニュー右上にある[設定]アイコンから[運用設定]メニューの[商品管理]ページ）によって異なります。</t>
  </si>
  <si>
    <t>商品区分９コード</t>
    <rPh sb="0" eb="2">
      <t>ショウヒン</t>
    </rPh>
    <rPh sb="2" eb="4">
      <t>クブン</t>
    </rPh>
    <phoneticPr fontId="22"/>
  </si>
  <si>
    <t>SD3010209</t>
    <phoneticPr fontId="5"/>
  </si>
  <si>
    <t>この項目は、『商奉行V ERPクラウド』または『蔵奉行V ERPクラウド』をご利用の場合に受け入れできます。
『商奉行V ERPクラウド』または『蔵奉行V ERPクラウド』の[商品区分]メニューで登録されている商品区分９コードを設定します。
桁数は、設定（メインメニュー右上にある[設定]アイコンから[運用設定]メニューの[商品管理]ページ）によって異なります。</t>
  </si>
  <si>
    <t>商品区分10コード</t>
    <rPh sb="0" eb="2">
      <t>ショウヒン</t>
    </rPh>
    <rPh sb="2" eb="4">
      <t>クブン</t>
    </rPh>
    <phoneticPr fontId="22"/>
  </si>
  <si>
    <t>SD3010210</t>
    <phoneticPr fontId="5"/>
  </si>
  <si>
    <t>この項目は、『商奉行V ERPクラウド』または『蔵奉行V ERPクラウド』をご利用の場合に受け入れできます。
『商奉行V ERPクラウド』または『蔵奉行V ERPクラウド』の[商品区分]メニューで登録されている商品区分10コードを設定します。
桁数は、設定（メインメニュー右上にある[設定]アイコンから[運用設定]メニューの[商品管理]ページ）によって異なります。</t>
  </si>
  <si>
    <t>SD3010214</t>
    <phoneticPr fontId="5"/>
  </si>
  <si>
    <t>SD3010215</t>
    <phoneticPr fontId="5"/>
  </si>
  <si>
    <t>【販売】</t>
    <rPh sb="1" eb="3">
      <t>ハンバイ</t>
    </rPh>
    <phoneticPr fontId="22"/>
  </si>
  <si>
    <t>　この項目は、『商奉行クラウド』または『債権奉行ｉクラウド』の『Sシステム』または『債権奉行V ERPクラウド』をご利用の場合に受け入れできます。</t>
  </si>
  <si>
    <t>主販売取引コード</t>
    <rPh sb="0" eb="1">
      <t>シュ</t>
    </rPh>
    <rPh sb="1" eb="3">
      <t>ハンバイ</t>
    </rPh>
    <rPh sb="3" eb="5">
      <t>トリヒキ</t>
    </rPh>
    <phoneticPr fontId="22"/>
  </si>
  <si>
    <t>SD3010302</t>
  </si>
  <si>
    <t>主販売取引コードー返品</t>
    <rPh sb="0" eb="1">
      <t>シュ</t>
    </rPh>
    <rPh sb="1" eb="3">
      <t>ハンバイ</t>
    </rPh>
    <rPh sb="3" eb="5">
      <t>トリヒキ</t>
    </rPh>
    <phoneticPr fontId="22"/>
  </si>
  <si>
    <t>SD3010303</t>
  </si>
  <si>
    <t>主販売取引コードー値引</t>
    <rPh sb="0" eb="1">
      <t>シュ</t>
    </rPh>
    <rPh sb="1" eb="3">
      <t>ハンバイ</t>
    </rPh>
    <rPh sb="3" eb="5">
      <t>トリヒキ</t>
    </rPh>
    <rPh sb="9" eb="11">
      <t>ネビ</t>
    </rPh>
    <phoneticPr fontId="22"/>
  </si>
  <si>
    <t>SD3010304</t>
  </si>
  <si>
    <t>主販売取引コード（即時入金）</t>
    <rPh sb="0" eb="1">
      <t>シュ</t>
    </rPh>
    <rPh sb="1" eb="3">
      <t>ハンバイ</t>
    </rPh>
    <rPh sb="3" eb="5">
      <t>トリヒキ</t>
    </rPh>
    <rPh sb="9" eb="11">
      <t>ソクジ</t>
    </rPh>
    <rPh sb="11" eb="13">
      <t>ニュウキン</t>
    </rPh>
    <phoneticPr fontId="22"/>
  </si>
  <si>
    <t>SD3010322</t>
  </si>
  <si>
    <t>主販売取引コードー返品（即時入金）</t>
    <rPh sb="0" eb="1">
      <t>シュ</t>
    </rPh>
    <rPh sb="1" eb="3">
      <t>ハンバイ</t>
    </rPh>
    <rPh sb="3" eb="5">
      <t>トリヒキ</t>
    </rPh>
    <rPh sb="9" eb="11">
      <t>ヘンピン</t>
    </rPh>
    <rPh sb="12" eb="14">
      <t>ソクジ</t>
    </rPh>
    <rPh sb="14" eb="16">
      <t>ニュウキン</t>
    </rPh>
    <phoneticPr fontId="22"/>
  </si>
  <si>
    <t>SD3010323</t>
  </si>
  <si>
    <t>主販売取引コードー値引（即時入金）</t>
    <rPh sb="0" eb="1">
      <t>シュ</t>
    </rPh>
    <rPh sb="1" eb="3">
      <t>ハンバイ</t>
    </rPh>
    <rPh sb="3" eb="5">
      <t>トリヒキ</t>
    </rPh>
    <rPh sb="9" eb="11">
      <t>ネビ</t>
    </rPh>
    <phoneticPr fontId="22"/>
  </si>
  <si>
    <t>SD3010324</t>
  </si>
  <si>
    <t>SD3010313</t>
  </si>
  <si>
    <t>0：使用しない　1：使用する</t>
    <rPh sb="2" eb="4">
      <t>シヨウ</t>
    </rPh>
    <rPh sb="10" eb="12">
      <t>シヨウ</t>
    </rPh>
    <phoneticPr fontId="22"/>
  </si>
  <si>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</si>
  <si>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71"/>
  </si>
  <si>
    <t>債権連携内容</t>
  </si>
  <si>
    <t>SD3120003</t>
  </si>
  <si>
    <t>文字</t>
    <rPh sb="0" eb="2">
      <t>モジ</t>
    </rPh>
    <phoneticPr fontId="71"/>
  </si>
  <si>
    <t>主販売取引と同じ設定にする</t>
    <rPh sb="0" eb="1">
      <t>シュ</t>
    </rPh>
    <rPh sb="1" eb="3">
      <t>ハンバイ</t>
    </rPh>
    <rPh sb="3" eb="5">
      <t>トリヒキ</t>
    </rPh>
    <rPh sb="6" eb="7">
      <t>オナ</t>
    </rPh>
    <rPh sb="8" eb="10">
      <t>セッテイ</t>
    </rPh>
    <phoneticPr fontId="22"/>
  </si>
  <si>
    <t>SD3010305</t>
  </si>
  <si>
    <t>販売課税区分</t>
    <rPh sb="0" eb="2">
      <t>ハンバイ</t>
    </rPh>
    <rPh sb="2" eb="4">
      <t>カゼイ</t>
    </rPh>
    <rPh sb="4" eb="6">
      <t>クブン</t>
    </rPh>
    <phoneticPr fontId="22"/>
  </si>
  <si>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</si>
  <si>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5"/>
  </si>
  <si>
    <t>販売消費税率種別</t>
    <rPh sb="0" eb="2">
      <t>ハンバイ</t>
    </rPh>
    <rPh sb="6" eb="8">
      <t>シュベツ</t>
    </rPh>
    <phoneticPr fontId="22"/>
  </si>
  <si>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</si>
  <si>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</si>
  <si>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22"/>
  </si>
  <si>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</si>
  <si>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</si>
  <si>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【仕入】</t>
    <rPh sb="1" eb="3">
      <t>シイレ</t>
    </rPh>
    <phoneticPr fontId="22"/>
  </si>
  <si>
    <t>主仕入取引コード</t>
    <rPh sb="0" eb="1">
      <t>シュ</t>
    </rPh>
    <rPh sb="1" eb="3">
      <t>シイレ</t>
    </rPh>
    <rPh sb="3" eb="5">
      <t>トリヒキ</t>
    </rPh>
    <phoneticPr fontId="22"/>
  </si>
  <si>
    <t>SD3010403</t>
  </si>
  <si>
    <t>主仕入取引コードー返品</t>
    <rPh sb="0" eb="1">
      <t>シュ</t>
    </rPh>
    <rPh sb="1" eb="3">
      <t>シイレ</t>
    </rPh>
    <rPh sb="3" eb="5">
      <t>トリヒキ</t>
    </rPh>
    <rPh sb="9" eb="11">
      <t>ヘンピン</t>
    </rPh>
    <phoneticPr fontId="22"/>
  </si>
  <si>
    <t>SD3010404</t>
  </si>
  <si>
    <t>主仕入取引コードー値引</t>
    <rPh sb="0" eb="1">
      <t>シュ</t>
    </rPh>
    <rPh sb="1" eb="3">
      <t>シイレ</t>
    </rPh>
    <rPh sb="3" eb="5">
      <t>トリヒキ</t>
    </rPh>
    <rPh sb="9" eb="11">
      <t>ネビ</t>
    </rPh>
    <phoneticPr fontId="22"/>
  </si>
  <si>
    <t>SD3010405</t>
  </si>
  <si>
    <t>主仕入取引コード（即時支払）</t>
    <rPh sb="0" eb="1">
      <t>シュ</t>
    </rPh>
    <rPh sb="3" eb="5">
      <t>トリヒキ</t>
    </rPh>
    <rPh sb="9" eb="11">
      <t>ソクジ</t>
    </rPh>
    <phoneticPr fontId="22"/>
  </si>
  <si>
    <t>SD3010423</t>
  </si>
  <si>
    <t>主仕入取引コードー返品（即時支払）</t>
    <rPh sb="0" eb="1">
      <t>シュ</t>
    </rPh>
    <rPh sb="3" eb="5">
      <t>トリヒキ</t>
    </rPh>
    <rPh sb="9" eb="11">
      <t>ヘンピン</t>
    </rPh>
    <rPh sb="12" eb="14">
      <t>ソクジ</t>
    </rPh>
    <phoneticPr fontId="22"/>
  </si>
  <si>
    <t>SD3010424</t>
  </si>
  <si>
    <t>主仕入取引コードー値引（即時支払）</t>
    <rPh sb="0" eb="1">
      <t>シュ</t>
    </rPh>
    <rPh sb="3" eb="5">
      <t>トリヒキ</t>
    </rPh>
    <rPh sb="9" eb="11">
      <t>ネビ</t>
    </rPh>
    <phoneticPr fontId="22"/>
  </si>
  <si>
    <t>SD3010425</t>
  </si>
  <si>
    <t>仕入取引－補助科目優先コード指定</t>
  </si>
  <si>
    <t>SD3010414</t>
  </si>
  <si>
    <t>0：使用しない　1：使用する</t>
    <rPh sb="2" eb="4">
      <t>シヨウ</t>
    </rPh>
    <rPh sb="10" eb="12">
      <t>シヨウ</t>
    </rPh>
    <phoneticPr fontId="71"/>
  </si>
  <si>
    <t>仕入取引－補助科目優先コード</t>
  </si>
  <si>
    <t>SD3010415</t>
  </si>
  <si>
    <t>債務連携内容</t>
    <rPh sb="0" eb="2">
      <t>サイム</t>
    </rPh>
    <rPh sb="2" eb="4">
      <t>レンケイ</t>
    </rPh>
    <rPh sb="4" eb="6">
      <t>ナイヨウ</t>
    </rPh>
    <phoneticPr fontId="22"/>
  </si>
  <si>
    <t>SD3120004</t>
  </si>
  <si>
    <t>主仕入取引と同じ設定にする</t>
    <rPh sb="0" eb="1">
      <t>シュ</t>
    </rPh>
    <rPh sb="1" eb="3">
      <t>シイレ</t>
    </rPh>
    <rPh sb="3" eb="5">
      <t>トリヒキ</t>
    </rPh>
    <rPh sb="6" eb="7">
      <t>オナ</t>
    </rPh>
    <rPh sb="8" eb="10">
      <t>セッテイ</t>
    </rPh>
    <phoneticPr fontId="22"/>
  </si>
  <si>
    <t>SD3010406</t>
  </si>
  <si>
    <t>仕入課税区分</t>
    <rPh sb="0" eb="2">
      <t>シイレ</t>
    </rPh>
    <rPh sb="2" eb="4">
      <t>カゼイ</t>
    </rPh>
    <rPh sb="4" eb="6">
      <t>クブン</t>
    </rPh>
    <phoneticPr fontId="22"/>
  </si>
  <si>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</si>
  <si>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9"/>
  </si>
  <si>
    <t>仕入対象区分</t>
    <rPh sb="0" eb="2">
      <t>シイレ</t>
    </rPh>
    <rPh sb="2" eb="4">
      <t>タイショウ</t>
    </rPh>
    <rPh sb="4" eb="6">
      <t>クブン</t>
    </rPh>
    <phoneticPr fontId="22"/>
  </si>
  <si>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</si>
  <si>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9"/>
  </si>
  <si>
    <t>仕入消費税率種別</t>
    <rPh sb="0" eb="2">
      <t>シイレ</t>
    </rPh>
    <rPh sb="6" eb="8">
      <t>シュベツ</t>
    </rPh>
    <phoneticPr fontId="22"/>
  </si>
  <si>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</si>
  <si>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5"/>
  </si>
  <si>
    <t>仕入消費税自動計算</t>
    <rPh sb="0" eb="2">
      <t>シイレ</t>
    </rPh>
    <rPh sb="2" eb="5">
      <t>ショウヒゼイ</t>
    </rPh>
    <rPh sb="5" eb="7">
      <t>ジドウ</t>
    </rPh>
    <rPh sb="7" eb="9">
      <t>ケイサン</t>
    </rPh>
    <phoneticPr fontId="22"/>
  </si>
  <si>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</si>
  <si>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9"/>
  </si>
  <si>
    <t>数字</t>
    <rPh sb="0" eb="2">
      <t>スウジ</t>
    </rPh>
    <phoneticPr fontId="71"/>
  </si>
  <si>
    <t>【単価】</t>
    <rPh sb="1" eb="3">
      <t>タンカ</t>
    </rPh>
    <phoneticPr fontId="22"/>
  </si>
  <si>
    <t>標準価格（税抜）</t>
    <rPh sb="0" eb="2">
      <t>ヒョウジュン</t>
    </rPh>
    <rPh sb="2" eb="4">
      <t>カカク</t>
    </rPh>
    <rPh sb="5" eb="6">
      <t>ゼイ</t>
    </rPh>
    <rPh sb="6" eb="7">
      <t>ヌ</t>
    </rPh>
    <phoneticPr fontId="22"/>
  </si>
  <si>
    <t>SD3080102</t>
  </si>
  <si>
    <t>整数９桁　小数４桁
形式は、表紙の「金額・数量の形式」参照
この項目は、『債権奉行ｉクラウド』の『Sシステム』または『債権奉行V ERPクラウド』をご利用の場合に受け入れできます。
※小数部分の桁数は、「単価小数桁」の設定によって異なります。</t>
  </si>
  <si>
    <t>整数９桁　小数４桁
形式は、表紙の「金額・数量の形式」参照
※小数部分の桁数は、「単価小数桁」の設定によって異なります。</t>
    <phoneticPr fontId="5"/>
  </si>
  <si>
    <t>標準価格（税込）</t>
    <rPh sb="0" eb="2">
      <t>ヒョウジュン</t>
    </rPh>
    <rPh sb="2" eb="4">
      <t>カカク</t>
    </rPh>
    <rPh sb="5" eb="7">
      <t>ゼイコ</t>
    </rPh>
    <phoneticPr fontId="22"/>
  </si>
  <si>
    <t>SD3080103</t>
  </si>
  <si>
    <t>標準価格（税込）8%</t>
    <rPh sb="0" eb="2">
      <t>ヒョウジュン</t>
    </rPh>
    <rPh sb="2" eb="4">
      <t>カカク</t>
    </rPh>
    <rPh sb="5" eb="7">
      <t>ゼイコ</t>
    </rPh>
    <phoneticPr fontId="22"/>
  </si>
  <si>
    <t>SD3080104</t>
  </si>
  <si>
    <t>標準価格（税込）8%軽</t>
    <rPh sb="0" eb="2">
      <t>ヒョウジュン</t>
    </rPh>
    <rPh sb="2" eb="4">
      <t>カカク</t>
    </rPh>
    <rPh sb="5" eb="7">
      <t>ゼイコ</t>
    </rPh>
    <phoneticPr fontId="22"/>
  </si>
  <si>
    <t>SD3080105</t>
  </si>
  <si>
    <t>標準価格（税込）10%</t>
    <rPh sb="0" eb="2">
      <t>ヒョウジュン</t>
    </rPh>
    <rPh sb="2" eb="4">
      <t>カカク</t>
    </rPh>
    <rPh sb="5" eb="7">
      <t>ゼイコ</t>
    </rPh>
    <phoneticPr fontId="22"/>
  </si>
  <si>
    <t>SD3080106</t>
  </si>
  <si>
    <t>売価No.１（税抜）</t>
    <rPh sb="7" eb="8">
      <t>ゼイ</t>
    </rPh>
    <rPh sb="8" eb="9">
      <t>ヌ</t>
    </rPh>
    <phoneticPr fontId="22"/>
  </si>
  <si>
    <t>SD3080107</t>
  </si>
  <si>
    <t>売価No.１（税込）</t>
    <rPh sb="7" eb="9">
      <t>ゼイコ</t>
    </rPh>
    <phoneticPr fontId="22"/>
  </si>
  <si>
    <t>SD3080108</t>
  </si>
  <si>
    <t>売価No.１（税込）8%</t>
    <rPh sb="7" eb="9">
      <t>ゼイコ</t>
    </rPh>
    <phoneticPr fontId="22"/>
  </si>
  <si>
    <t>SD3080109</t>
  </si>
  <si>
    <t>売価No.１（税込）8%軽</t>
    <rPh sb="7" eb="9">
      <t>ゼイコ</t>
    </rPh>
    <phoneticPr fontId="22"/>
  </si>
  <si>
    <t>SD3080110</t>
  </si>
  <si>
    <t>売価No.１（税込）10%</t>
    <rPh sb="7" eb="9">
      <t>ゼイコ</t>
    </rPh>
    <phoneticPr fontId="22"/>
  </si>
  <si>
    <t>SD3080111</t>
  </si>
  <si>
    <t>売価No.２（税抜）</t>
    <rPh sb="7" eb="8">
      <t>ゼイ</t>
    </rPh>
    <rPh sb="8" eb="9">
      <t>ヌ</t>
    </rPh>
    <phoneticPr fontId="22"/>
  </si>
  <si>
    <t>SD3080112</t>
  </si>
  <si>
    <t>売価No.２（税込）</t>
    <rPh sb="7" eb="9">
      <t>ゼイコ</t>
    </rPh>
    <phoneticPr fontId="22"/>
  </si>
  <si>
    <t>SD3080113</t>
  </si>
  <si>
    <t>売価No.２（税込）8%</t>
    <rPh sb="7" eb="9">
      <t>ゼイコ</t>
    </rPh>
    <phoneticPr fontId="22"/>
  </si>
  <si>
    <t>SD3080114</t>
  </si>
  <si>
    <t>売価No.２（税込）8%軽</t>
    <rPh sb="7" eb="9">
      <t>ゼイコ</t>
    </rPh>
    <phoneticPr fontId="22"/>
  </si>
  <si>
    <t>SD3080115</t>
  </si>
  <si>
    <t>売価No.２（税込）10%</t>
    <rPh sb="7" eb="9">
      <t>ゼイコ</t>
    </rPh>
    <phoneticPr fontId="22"/>
  </si>
  <si>
    <t>SD3080116</t>
  </si>
  <si>
    <t>売価No.３（税抜）</t>
    <rPh sb="7" eb="8">
      <t>ゼイ</t>
    </rPh>
    <rPh sb="8" eb="9">
      <t>ヌ</t>
    </rPh>
    <phoneticPr fontId="22"/>
  </si>
  <si>
    <t>SD3080117</t>
  </si>
  <si>
    <t>売価No.３（税込）</t>
    <rPh sb="7" eb="9">
      <t>ゼイコ</t>
    </rPh>
    <phoneticPr fontId="22"/>
  </si>
  <si>
    <t>SD3080118</t>
  </si>
  <si>
    <t>売価No.３（税込）8%</t>
    <rPh sb="7" eb="9">
      <t>ゼイコ</t>
    </rPh>
    <phoneticPr fontId="22"/>
  </si>
  <si>
    <t>SD3080119</t>
  </si>
  <si>
    <t>売価No.３（税込）8%軽</t>
    <rPh sb="7" eb="9">
      <t>ゼイコ</t>
    </rPh>
    <phoneticPr fontId="22"/>
  </si>
  <si>
    <t>SD3080120</t>
  </si>
  <si>
    <t>売価No.３（税込）10%</t>
    <rPh sb="7" eb="9">
      <t>ゼイコ</t>
    </rPh>
    <phoneticPr fontId="22"/>
  </si>
  <si>
    <t>SD3080121</t>
  </si>
  <si>
    <t>売価No.４（税抜）</t>
    <rPh sb="7" eb="8">
      <t>ゼイ</t>
    </rPh>
    <rPh sb="8" eb="9">
      <t>ヌ</t>
    </rPh>
    <phoneticPr fontId="22"/>
  </si>
  <si>
    <t>SD3080122</t>
  </si>
  <si>
    <t>売価No.４（税込）</t>
    <rPh sb="7" eb="9">
      <t>ゼイコ</t>
    </rPh>
    <phoneticPr fontId="22"/>
  </si>
  <si>
    <t>SD3080123</t>
  </si>
  <si>
    <t>売価No.４（税込）8%</t>
    <rPh sb="7" eb="9">
      <t>ゼイコ</t>
    </rPh>
    <phoneticPr fontId="22"/>
  </si>
  <si>
    <t>SD3080124</t>
  </si>
  <si>
    <t>売価No.４（税込）8%軽</t>
    <rPh sb="7" eb="9">
      <t>ゼイコ</t>
    </rPh>
    <phoneticPr fontId="22"/>
  </si>
  <si>
    <t>SD3080125</t>
  </si>
  <si>
    <t>売価No.４（税込）10%</t>
    <rPh sb="7" eb="9">
      <t>ゼイコ</t>
    </rPh>
    <phoneticPr fontId="22"/>
  </si>
  <si>
    <t>SD3080126</t>
  </si>
  <si>
    <t>売価No.５（税抜）</t>
    <rPh sb="7" eb="8">
      <t>ゼイ</t>
    </rPh>
    <rPh sb="8" eb="9">
      <t>ヌ</t>
    </rPh>
    <phoneticPr fontId="22"/>
  </si>
  <si>
    <t>SD3080127</t>
  </si>
  <si>
    <t>売価No.５（税込）</t>
    <rPh sb="7" eb="9">
      <t>ゼイコ</t>
    </rPh>
    <phoneticPr fontId="22"/>
  </si>
  <si>
    <t>SD3080128</t>
  </si>
  <si>
    <t>売価No.５（税込）8%</t>
    <rPh sb="7" eb="9">
      <t>ゼイコ</t>
    </rPh>
    <phoneticPr fontId="22"/>
  </si>
  <si>
    <t>SD3080129</t>
  </si>
  <si>
    <t>売価No.５（税込）8%軽</t>
    <rPh sb="7" eb="9">
      <t>ゼイコ</t>
    </rPh>
    <phoneticPr fontId="22"/>
  </si>
  <si>
    <t>SD3080130</t>
  </si>
  <si>
    <t>売価No.５（税込）10%</t>
    <rPh sb="7" eb="9">
      <t>ゼイコ</t>
    </rPh>
    <phoneticPr fontId="22"/>
  </si>
  <si>
    <t>SD3080131</t>
  </si>
  <si>
    <t>売価No.６（税抜）</t>
    <rPh sb="7" eb="8">
      <t>ゼイ</t>
    </rPh>
    <rPh sb="8" eb="9">
      <t>ヌ</t>
    </rPh>
    <phoneticPr fontId="22"/>
  </si>
  <si>
    <t>SD3080132</t>
  </si>
  <si>
    <t>売価No.６（税込）</t>
    <rPh sb="7" eb="9">
      <t>ゼイコ</t>
    </rPh>
    <phoneticPr fontId="22"/>
  </si>
  <si>
    <t>SD3080133</t>
  </si>
  <si>
    <t>売価No.６（税込）8%</t>
    <rPh sb="7" eb="9">
      <t>ゼイコ</t>
    </rPh>
    <phoneticPr fontId="22"/>
  </si>
  <si>
    <t>SD3080134</t>
  </si>
  <si>
    <t>売価No.６（税込）8%軽</t>
    <rPh sb="7" eb="9">
      <t>ゼイコ</t>
    </rPh>
    <phoneticPr fontId="22"/>
  </si>
  <si>
    <t>SD3080135</t>
  </si>
  <si>
    <t>売価No.６（税込）10%</t>
    <rPh sb="7" eb="9">
      <t>ゼイコ</t>
    </rPh>
    <phoneticPr fontId="22"/>
  </si>
  <si>
    <t>SD3080136</t>
  </si>
  <si>
    <t>売価No.７（税抜）</t>
    <rPh sb="7" eb="8">
      <t>ゼイ</t>
    </rPh>
    <rPh sb="8" eb="9">
      <t>ヌ</t>
    </rPh>
    <phoneticPr fontId="22"/>
  </si>
  <si>
    <t>SD3080137</t>
  </si>
  <si>
    <t>売価No.７（税込）</t>
    <rPh sb="7" eb="9">
      <t>ゼイコ</t>
    </rPh>
    <phoneticPr fontId="22"/>
  </si>
  <si>
    <t>SD3080138</t>
  </si>
  <si>
    <t>売価No.７（税込）8%</t>
    <rPh sb="7" eb="9">
      <t>ゼイコ</t>
    </rPh>
    <phoneticPr fontId="22"/>
  </si>
  <si>
    <t>SD3080139</t>
  </si>
  <si>
    <t>売価No.７（税込）8%軽</t>
    <rPh sb="7" eb="9">
      <t>ゼイコ</t>
    </rPh>
    <phoneticPr fontId="22"/>
  </si>
  <si>
    <t>SD3080140</t>
  </si>
  <si>
    <t>売価No.７（税込）10%</t>
    <rPh sb="7" eb="9">
      <t>ゼイコ</t>
    </rPh>
    <phoneticPr fontId="22"/>
  </si>
  <si>
    <t>SD3080141</t>
  </si>
  <si>
    <t>売価No.８（税抜）</t>
    <rPh sb="7" eb="8">
      <t>ゼイ</t>
    </rPh>
    <rPh sb="8" eb="9">
      <t>ヌ</t>
    </rPh>
    <phoneticPr fontId="22"/>
  </si>
  <si>
    <t>SD3080142</t>
  </si>
  <si>
    <t>売価No.８（税込）</t>
    <rPh sb="7" eb="9">
      <t>ゼイコ</t>
    </rPh>
    <phoneticPr fontId="22"/>
  </si>
  <si>
    <t>SD3080143</t>
  </si>
  <si>
    <t>売価No.８（税込）8%</t>
    <rPh sb="7" eb="9">
      <t>ゼイコ</t>
    </rPh>
    <phoneticPr fontId="22"/>
  </si>
  <si>
    <t>SD3080144</t>
  </si>
  <si>
    <t>売価No.８（税込）8%軽</t>
    <rPh sb="7" eb="9">
      <t>ゼイコ</t>
    </rPh>
    <phoneticPr fontId="22"/>
  </si>
  <si>
    <t>SD3080145</t>
  </si>
  <si>
    <t>売価No.８（税込）10%</t>
    <rPh sb="7" eb="9">
      <t>ゼイコ</t>
    </rPh>
    <phoneticPr fontId="22"/>
  </si>
  <si>
    <t>SD3080146</t>
  </si>
  <si>
    <t>売価No.９（税抜）</t>
    <rPh sb="7" eb="8">
      <t>ゼイ</t>
    </rPh>
    <rPh sb="8" eb="9">
      <t>ヌ</t>
    </rPh>
    <phoneticPr fontId="22"/>
  </si>
  <si>
    <t>SD3080147</t>
  </si>
  <si>
    <t>売価No.９（税込）</t>
    <rPh sb="7" eb="9">
      <t>ゼイコ</t>
    </rPh>
    <phoneticPr fontId="22"/>
  </si>
  <si>
    <t>SD3080148</t>
  </si>
  <si>
    <t>売価No.９（税込）8%</t>
    <rPh sb="7" eb="9">
      <t>ゼイコ</t>
    </rPh>
    <phoneticPr fontId="22"/>
  </si>
  <si>
    <t>SD3080149</t>
  </si>
  <si>
    <t>売価No.９（税込）8%軽</t>
    <rPh sb="7" eb="9">
      <t>ゼイコ</t>
    </rPh>
    <phoneticPr fontId="22"/>
  </si>
  <si>
    <t>SD3080150</t>
  </si>
  <si>
    <t>売価No.９（税込）10%</t>
    <rPh sb="7" eb="9">
      <t>ゼイコ</t>
    </rPh>
    <phoneticPr fontId="22"/>
  </si>
  <si>
    <t>SD3080151</t>
  </si>
  <si>
    <t>売価No.10（税抜）</t>
    <rPh sb="8" eb="9">
      <t>ゼイ</t>
    </rPh>
    <rPh sb="9" eb="10">
      <t>ヌ</t>
    </rPh>
    <phoneticPr fontId="22"/>
  </si>
  <si>
    <t>SD3080152</t>
  </si>
  <si>
    <t>売価No.10（税込）</t>
    <rPh sb="8" eb="10">
      <t>ゼイコ</t>
    </rPh>
    <phoneticPr fontId="22"/>
  </si>
  <si>
    <t>SD3080153</t>
  </si>
  <si>
    <t>売価No.10（税込）8%</t>
    <rPh sb="8" eb="10">
      <t>ゼイコ</t>
    </rPh>
    <phoneticPr fontId="22"/>
  </si>
  <si>
    <t>SD3080154</t>
  </si>
  <si>
    <t>売価No.10（税込）8%軽</t>
    <rPh sb="8" eb="10">
      <t>ゼイコ</t>
    </rPh>
    <phoneticPr fontId="22"/>
  </si>
  <si>
    <t>SD3080155</t>
  </si>
  <si>
    <t>売価No.10（税込）10%</t>
    <rPh sb="8" eb="10">
      <t>ゼイコ</t>
    </rPh>
    <phoneticPr fontId="22"/>
  </si>
  <si>
    <t>SD3080156</t>
  </si>
  <si>
    <t>単位原価</t>
    <rPh sb="0" eb="2">
      <t>タンイ</t>
    </rPh>
    <rPh sb="2" eb="4">
      <t>ゲンカ</t>
    </rPh>
    <phoneticPr fontId="22"/>
  </si>
  <si>
    <t>SD3080157</t>
  </si>
  <si>
    <t>仕入原価（税抜）</t>
    <rPh sb="0" eb="2">
      <t>シイレ</t>
    </rPh>
    <rPh sb="2" eb="4">
      <t>ゲンカ</t>
    </rPh>
    <rPh sb="5" eb="6">
      <t>ゼイ</t>
    </rPh>
    <rPh sb="6" eb="7">
      <t>ヌ</t>
    </rPh>
    <phoneticPr fontId="22"/>
  </si>
  <si>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</si>
  <si>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</si>
  <si>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22"/>
  </si>
  <si>
    <t>SD3080159</t>
  </si>
  <si>
    <t>仕入原価（税込）8%</t>
    <rPh sb="0" eb="2">
      <t>シイレ</t>
    </rPh>
    <rPh sb="2" eb="4">
      <t>ゲンカ</t>
    </rPh>
    <rPh sb="5" eb="7">
      <t>ゼイコ</t>
    </rPh>
    <phoneticPr fontId="22"/>
  </si>
  <si>
    <t>SD3080160</t>
  </si>
  <si>
    <t>仕入原価（税込）8%軽</t>
    <rPh sb="0" eb="2">
      <t>シイレ</t>
    </rPh>
    <rPh sb="2" eb="4">
      <t>ゲンカ</t>
    </rPh>
    <rPh sb="5" eb="7">
      <t>ゼイコ</t>
    </rPh>
    <phoneticPr fontId="22"/>
  </si>
  <si>
    <t>SD3080161</t>
  </si>
  <si>
    <t>仕入原価（税込）10%</t>
    <rPh sb="0" eb="2">
      <t>シイレ</t>
    </rPh>
    <rPh sb="2" eb="4">
      <t>ゲンカ</t>
    </rPh>
    <rPh sb="5" eb="7">
      <t>ゼイコ</t>
    </rPh>
    <phoneticPr fontId="22"/>
  </si>
  <si>
    <t>SD3080162</t>
  </si>
  <si>
    <t>この項目は、債務明細（[債務管理規程]メニュー[債務管理]ページで設定）の設定が以下の場合に受け入れできます。
作成単位が「見出しごとに集約して作成する」または「明細ごとに作成する」、もしくは集約単位が「商品ごとにまとめる」</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</si>
  <si>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71"/>
  </si>
  <si>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</si>
  <si>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</si>
  <si>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・『債権奉行ｉクラウド』の『Sシステム』または『債権奉行V ERPクラウド』をご利用
・債権明細（[債権管理規程]メニューの[債権管理]ページで設定）の設定が以下の場合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71"/>
  </si>
  <si>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・セグメント連携のセグメント１（[債務管理規程]メニュー[債務管理]ページで設定）が「商品」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5"/>
  </si>
  <si>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・セグメント連携のセグメント２（[債務管理規程]メニュー[債権管理]ページで設定）が「商品」
桁数は、設定（メインメニュー右上にある[設定]アイコンから[運用設定]メニューの[基本]ページ）によって異なります。</t>
    <phoneticPr fontId="5"/>
  </si>
  <si>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</si>
  <si>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</si>
  <si>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</si>
  <si>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SD3090001</t>
    <phoneticPr fontId="5"/>
  </si>
  <si>
    <t>この項目は、『債権奉行クラウド』をご利用の場合に受け入れできます。
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7" eb="9">
      <t>サイケン</t>
    </rPh>
    <rPh sb="75" eb="77">
      <t>トリヒキ</t>
    </rPh>
    <rPh sb="77" eb="78">
      <t>サキ</t>
    </rPh>
    <rPh sb="97" eb="99">
      <t>ヒッス</t>
    </rPh>
    <phoneticPr fontId="5"/>
  </si>
  <si>
    <t>得意先事業所名</t>
    <rPh sb="0" eb="3">
      <t>トクイサキ</t>
    </rPh>
    <rPh sb="3" eb="6">
      <t>ジギョウショ</t>
    </rPh>
    <rPh sb="6" eb="7">
      <t>メイ</t>
    </rPh>
    <phoneticPr fontId="0"/>
  </si>
  <si>
    <t>SD3090064</t>
  </si>
  <si>
    <t>この項目は、『債権奉行クラウド』をご利用の場合に出力できます。</t>
    <rPh sb="7" eb="9">
      <t>サイケン</t>
    </rPh>
    <phoneticPr fontId="5"/>
  </si>
  <si>
    <t>得意先略称</t>
    <rPh sb="0" eb="3">
      <t>トクイサキ</t>
    </rPh>
    <rPh sb="3" eb="5">
      <t>リャクショウ</t>
    </rPh>
    <phoneticPr fontId="0"/>
  </si>
  <si>
    <t>SD3090065</t>
  </si>
  <si>
    <t>仕入先コード</t>
    <rPh sb="0" eb="2">
      <t>シイレ</t>
    </rPh>
    <rPh sb="2" eb="3">
      <t>サキ</t>
    </rPh>
    <phoneticPr fontId="5"/>
  </si>
  <si>
    <t>SD3090002</t>
    <phoneticPr fontId="5"/>
  </si>
  <si>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5"/>
  </si>
  <si>
    <t>仕入先事業所名</t>
    <rPh sb="0" eb="7">
      <t>シイレサキジギョウショメイ</t>
    </rPh>
    <phoneticPr fontId="0"/>
  </si>
  <si>
    <t>SD3090066</t>
  </si>
  <si>
    <t>仕入先略称</t>
    <rPh sb="0" eb="5">
      <t>シイレサキリャクショウ</t>
    </rPh>
    <phoneticPr fontId="0"/>
  </si>
  <si>
    <t>SD3090067</t>
  </si>
  <si>
    <t>商品コード</t>
    <rPh sb="0" eb="2">
      <t>ショウヒン</t>
    </rPh>
    <phoneticPr fontId="5"/>
  </si>
  <si>
    <t>SD3090003</t>
    <phoneticPr fontId="5"/>
  </si>
  <si>
    <t>１～40</t>
    <phoneticPr fontId="5"/>
  </si>
  <si>
    <t>商品名</t>
    <rPh sb="0" eb="3">
      <t>ショウヒンメイ</t>
    </rPh>
    <phoneticPr fontId="85"/>
  </si>
  <si>
    <t>SD3090012</t>
  </si>
  <si>
    <t>商品名２</t>
  </si>
  <si>
    <t>SD3090006</t>
  </si>
  <si>
    <t>この項目は、商品名２（メインメニュー右上にある[設定]アイコンから[運用設定]メニューの[商品管理]ページで設定）が「使用する」の場合に指定できます。</t>
    <rPh sb="8" eb="9">
      <t>メイ</t>
    </rPh>
    <rPh sb="68" eb="70">
      <t>シテイ</t>
    </rPh>
    <phoneticPr fontId="29"/>
  </si>
  <si>
    <t>商品名３</t>
  </si>
  <si>
    <t>SD3090007</t>
  </si>
  <si>
    <t>この項目は、商品名３（メインメニュー右上にある[設定]アイコンから[運用設定]メニューの[商品管理]ページで設定）が「使用する」の場合に指定できます。</t>
    <rPh sb="68" eb="70">
      <t>シテイ</t>
    </rPh>
    <phoneticPr fontId="29"/>
  </si>
  <si>
    <t>商品名４</t>
    <phoneticPr fontId="5"/>
  </si>
  <si>
    <t>SD3090068</t>
    <phoneticPr fontId="5"/>
  </si>
  <si>
    <t>この項目は、『商奉行V ERPクラウド』または『蔵奉行V ERPクラウド』をご利用で、商品名４（メインメニュー右上にある[設定]アイコンから[運用設定]メニューの[商品管理]ページで設定）が「使用する」の場合に指定できます。</t>
    <rPh sb="105" eb="107">
      <t>シテイ</t>
    </rPh>
    <phoneticPr fontId="29"/>
  </si>
  <si>
    <t>商品名５</t>
    <phoneticPr fontId="5"/>
  </si>
  <si>
    <t>SD3090069</t>
    <phoneticPr fontId="5"/>
  </si>
  <si>
    <t>この項目は、『商奉行V ERPクラウド』または『蔵奉行V ERPクラウド』をご利用で、商品名５（メインメニュー右上にある[設定]アイコンから[運用設定]メニューの[商品管理]ページで設定）が「使用する」の場合に指定できます。</t>
    <rPh sb="105" eb="107">
      <t>シテイ</t>
    </rPh>
    <phoneticPr fontId="29"/>
  </si>
  <si>
    <t>商品名６</t>
    <phoneticPr fontId="5"/>
  </si>
  <si>
    <t>SD3090070</t>
    <phoneticPr fontId="5"/>
  </si>
  <si>
    <t>この項目は、『商奉行V ERPクラウド』または『蔵奉行V ERPクラウド』をご利用で、商品名６（メインメニュー右上にある[設定]アイコンから[運用設定]メニューの[商品管理]ページで設定）が「使用する」の場合に指定できます。</t>
    <rPh sb="105" eb="107">
      <t>シテイ</t>
    </rPh>
    <phoneticPr fontId="29"/>
  </si>
  <si>
    <t>SD3090008</t>
  </si>
  <si>
    <t>この項目は、商品コード２（メインメニュー右上にある[設定]アイコンから[運用設定]メニューの[商品管理]ページで設定）が「使用する」の場合に指定できます。
桁数は、設定（メインメニュー右上にある[設定]アイコンから[運用設定]メニューの[商品管理]ページ）によって異なります。</t>
    <rPh sb="6" eb="8">
      <t>ショウヒン</t>
    </rPh>
    <rPh sb="70" eb="72">
      <t>シテイ</t>
    </rPh>
    <phoneticPr fontId="29"/>
  </si>
  <si>
    <t>商品コード３</t>
  </si>
  <si>
    <t>SD3090009</t>
  </si>
  <si>
    <t>この項目は、商品コード３（メインメニュー右上にある[設定]アイコンから[運用設定]メニューの[商品管理]ページで設定）が「使用する」の場合に指定できます。
桁数は、設定（メインメニュー右上にある[設定]アイコンから[運用設定]メニューの[商品管理]ページ）によって異なります。</t>
    <rPh sb="70" eb="72">
      <t>シテイ</t>
    </rPh>
    <phoneticPr fontId="29"/>
  </si>
  <si>
    <t>商品コード４</t>
    <phoneticPr fontId="5"/>
  </si>
  <si>
    <t>SD3090071</t>
    <phoneticPr fontId="5"/>
  </si>
  <si>
    <t>この項目は、『商奉行V ERPクラウド』または『蔵奉行V ERPクラウド』をご利用で、商品コード４（メインメニュー右上にある[設定]アイコンから[運用設定]メニューの[商品管理]ページで設定）が「使用する」の場合に指定できます。
桁数は、設定（メインメニュー右上にある[設定]アイコンから[運用設定]メニューの[商品管理]ページ）によって異なります。</t>
    <rPh sb="107" eb="109">
      <t>シテイ</t>
    </rPh>
    <phoneticPr fontId="29"/>
  </si>
  <si>
    <t>商品コード５</t>
    <phoneticPr fontId="5"/>
  </si>
  <si>
    <t>SD3090072</t>
    <phoneticPr fontId="5"/>
  </si>
  <si>
    <t>この項目は、『商奉行V ERPクラウド』または『蔵奉行V ERPクラウド』をご利用で、商品コード５（メインメニュー右上にある[設定]アイコンから[運用設定]メニューの[商品管理]ページで設定）が「使用する」の場合に指定できます。
桁数は、設定（メインメニュー右上にある[設定]アイコンから[運用設定]メニューの[商品管理]ページ）によって異なります。</t>
    <rPh sb="107" eb="109">
      <t>シテイ</t>
    </rPh>
    <phoneticPr fontId="29"/>
  </si>
  <si>
    <t>SD3090022</t>
    <phoneticPr fontId="5"/>
  </si>
  <si>
    <t>SD3090023</t>
    <phoneticPr fontId="5"/>
  </si>
  <si>
    <t>SD3090024</t>
    <phoneticPr fontId="5"/>
  </si>
  <si>
    <t>SD3090025</t>
    <phoneticPr fontId="5"/>
  </si>
  <si>
    <t>SD3090026</t>
    <phoneticPr fontId="5"/>
  </si>
  <si>
    <t>この項目は、『奉行V ERPクラウド』をご利用の場合に出力できます。</t>
    <rPh sb="27" eb="29">
      <t>シュツリョク</t>
    </rPh>
    <phoneticPr fontId="5"/>
  </si>
  <si>
    <t>SD3090027</t>
    <phoneticPr fontId="5"/>
  </si>
  <si>
    <t>桁数は、設定（[運用設定]メニューの[商品管理]ページ）によって異なります。</t>
    <phoneticPr fontId="5"/>
  </si>
  <si>
    <t>SD3090028</t>
    <phoneticPr fontId="5"/>
  </si>
  <si>
    <t>SD3090029</t>
    <phoneticPr fontId="5"/>
  </si>
  <si>
    <t>SD3090030</t>
    <phoneticPr fontId="5"/>
  </si>
  <si>
    <t>SD3090021</t>
  </si>
  <si>
    <t>この項目は、『商奉行クラウド』または『蔵奉行クラウド』をご利用の場合に出力できます。</t>
    <rPh sb="7" eb="8">
      <t>アキナ</t>
    </rPh>
    <rPh sb="19" eb="20">
      <t>クラ</t>
    </rPh>
    <phoneticPr fontId="5"/>
  </si>
  <si>
    <t>商品区分２</t>
  </si>
  <si>
    <t>商品区分３</t>
  </si>
  <si>
    <t>商品区分４</t>
  </si>
  <si>
    <t>商品区分５</t>
  </si>
  <si>
    <t>商品区分６</t>
  </si>
  <si>
    <t>この項目は、『商奉行V ERPクラウド』または『蔵奉行V ERPクラウド』をご利用の場合に出力できます。</t>
  </si>
  <si>
    <t>商品区分７</t>
  </si>
  <si>
    <t>商品区分８</t>
  </si>
  <si>
    <t>商品区分９</t>
  </si>
  <si>
    <t>商品区分10</t>
  </si>
  <si>
    <t>得意先区分１</t>
    <rPh sb="0" eb="5">
      <t>トクイサキクブン</t>
    </rPh>
    <phoneticPr fontId="0"/>
  </si>
  <si>
    <t>SD3090041</t>
  </si>
  <si>
    <t>この項目は、『債権奉行クラウド』をご利用の場合に出力できます。
桁数は、設定（[運用設定]メニューの[取引先管理]ページ）によって異なります。</t>
    <rPh sb="24" eb="26">
      <t>シュツリョク</t>
    </rPh>
    <rPh sb="36" eb="38">
      <t>セッテイ</t>
    </rPh>
    <rPh sb="40" eb="42">
      <t>ウンヨウ</t>
    </rPh>
    <rPh sb="42" eb="44">
      <t>セッテイ</t>
    </rPh>
    <rPh sb="51" eb="53">
      <t>トリヒキ</t>
    </rPh>
    <rPh sb="53" eb="54">
      <t>サキ</t>
    </rPh>
    <phoneticPr fontId="67"/>
  </si>
  <si>
    <t>得意先区分２</t>
    <rPh sb="0" eb="5">
      <t>トクイサキクブン</t>
    </rPh>
    <phoneticPr fontId="0"/>
  </si>
  <si>
    <t>SD3090042</t>
  </si>
  <si>
    <t>得意先区分３</t>
    <rPh sb="0" eb="5">
      <t>トクイサキクブン</t>
    </rPh>
    <phoneticPr fontId="0"/>
  </si>
  <si>
    <t>SD3090043</t>
  </si>
  <si>
    <t>得意先区分４</t>
    <rPh sb="0" eb="5">
      <t>トクイサキクブン</t>
    </rPh>
    <phoneticPr fontId="0"/>
  </si>
  <si>
    <t>SD3090044</t>
  </si>
  <si>
    <t>得意先区分５</t>
    <rPh sb="0" eb="5">
      <t>トクイサキクブン</t>
    </rPh>
    <phoneticPr fontId="0"/>
  </si>
  <si>
    <t>SD3090045</t>
  </si>
  <si>
    <t>得意先区分６</t>
    <rPh sb="0" eb="5">
      <t>トクイサキクブン</t>
    </rPh>
    <phoneticPr fontId="0"/>
  </si>
  <si>
    <t>SD3090046</t>
    <phoneticPr fontId="5"/>
  </si>
  <si>
    <t>この項目は、『債権奉行V ERPクラウド』をご利用の場合に出力できます。</t>
    <rPh sb="29" eb="31">
      <t>シュツリョク</t>
    </rPh>
    <phoneticPr fontId="5"/>
  </si>
  <si>
    <t>得意先区分７</t>
    <rPh sb="0" eb="5">
      <t>トクイサキクブン</t>
    </rPh>
    <phoneticPr fontId="0"/>
  </si>
  <si>
    <t>SD3090047</t>
    <phoneticPr fontId="5"/>
  </si>
  <si>
    <t>得意先区分８</t>
    <rPh sb="0" eb="5">
      <t>トクイサキクブン</t>
    </rPh>
    <phoneticPr fontId="0"/>
  </si>
  <si>
    <t>SD3090048</t>
    <phoneticPr fontId="5"/>
  </si>
  <si>
    <t>得意先区分９</t>
    <rPh sb="0" eb="5">
      <t>トクイサキクブン</t>
    </rPh>
    <phoneticPr fontId="0"/>
  </si>
  <si>
    <t>SD3090049</t>
    <phoneticPr fontId="5"/>
  </si>
  <si>
    <t>得意先区分10</t>
    <rPh sb="0" eb="5">
      <t>トクイサキクブン</t>
    </rPh>
    <phoneticPr fontId="0"/>
  </si>
  <si>
    <t>SD3090050</t>
    <phoneticPr fontId="5"/>
  </si>
  <si>
    <t>桁数は、設定（[運用設定]メニューの[取引先管理]ページ）によって異なります。</t>
    <rPh sb="4" eb="6">
      <t>セッテイ</t>
    </rPh>
    <rPh sb="8" eb="10">
      <t>ウンヨウ</t>
    </rPh>
    <rPh sb="10" eb="12">
      <t>セッテイ</t>
    </rPh>
    <rPh sb="19" eb="21">
      <t>トリヒキ</t>
    </rPh>
    <rPh sb="21" eb="22">
      <t>サキ</t>
    </rPh>
    <phoneticPr fontId="67"/>
  </si>
  <si>
    <t>仕入先区分１</t>
  </si>
  <si>
    <t>SD3090051</t>
  </si>
  <si>
    <t>仕入先区分２</t>
  </si>
  <si>
    <t>SD3090052</t>
  </si>
  <si>
    <t>仕入先区分３</t>
  </si>
  <si>
    <t>SD3090053</t>
  </si>
  <si>
    <t>仕入先区分４</t>
  </si>
  <si>
    <t>SD3090054</t>
  </si>
  <si>
    <t>仕入先区分５</t>
  </si>
  <si>
    <t>SD3090055</t>
  </si>
  <si>
    <t>仕入先区分６</t>
    <phoneticPr fontId="5"/>
  </si>
  <si>
    <t>SD3090056</t>
    <phoneticPr fontId="5"/>
  </si>
  <si>
    <t>仕入先区分７</t>
    <phoneticPr fontId="5"/>
  </si>
  <si>
    <t>SD3090057</t>
    <phoneticPr fontId="5"/>
  </si>
  <si>
    <t>仕入先区分８</t>
    <phoneticPr fontId="5"/>
  </si>
  <si>
    <t>SD3090058</t>
    <phoneticPr fontId="5"/>
  </si>
  <si>
    <t>仕入先区分９</t>
    <phoneticPr fontId="5"/>
  </si>
  <si>
    <t>SD3090059</t>
    <phoneticPr fontId="5"/>
  </si>
  <si>
    <t>仕入先区分10</t>
    <phoneticPr fontId="5"/>
  </si>
  <si>
    <t>SD3090060</t>
    <phoneticPr fontId="5"/>
  </si>
  <si>
    <t>SD3090061</t>
  </si>
  <si>
    <t>文字</t>
    <rPh sb="0" eb="2">
      <t>モジ</t>
    </rPh>
    <phoneticPr fontId="86"/>
  </si>
  <si>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168" eb="170">
      <t>シュツリョク</t>
    </rPh>
    <rPh sb="170" eb="172">
      <t>ケッカ</t>
    </rPh>
    <rPh sb="173" eb="174">
      <t>カナラ</t>
    </rPh>
    <rPh sb="175" eb="177">
      <t>セイレキ</t>
    </rPh>
    <phoneticPr fontId="86"/>
  </si>
  <si>
    <t>SD3090062</t>
  </si>
  <si>
    <t>SD3090063</t>
  </si>
  <si>
    <t>【マスター情報】</t>
    <rPh sb="5" eb="7">
      <t>ジョウホウ</t>
    </rPh>
    <phoneticPr fontId="71"/>
  </si>
  <si>
    <t>SD3080001</t>
  </si>
  <si>
    <t>桁数は、設定（メインメニュー右上にある[設定]アイコンから[運用設定]メニューの[商品管理]ページ）によって異なります。</t>
    <rPh sb="41" eb="43">
      <t>ショウヒン</t>
    </rPh>
    <rPh sb="43" eb="45">
      <t>カンリ</t>
    </rPh>
    <phoneticPr fontId="71"/>
  </si>
  <si>
    <t>商品単位</t>
    <rPh sb="0" eb="2">
      <t>ショウヒン</t>
    </rPh>
    <rPh sb="2" eb="4">
      <t>タンイ</t>
    </rPh>
    <phoneticPr fontId="9"/>
  </si>
  <si>
    <t>SD3080164</t>
  </si>
  <si>
    <t>商品名</t>
    <rPh sb="0" eb="3">
      <t>ショウヒンメイ</t>
    </rPh>
    <phoneticPr fontId="87"/>
  </si>
  <si>
    <t>SD3080009</t>
  </si>
  <si>
    <t>商品名２</t>
    <rPh sb="0" eb="2">
      <t>ショウヒン</t>
    </rPh>
    <rPh sb="2" eb="3">
      <t>メイ</t>
    </rPh>
    <phoneticPr fontId="9"/>
  </si>
  <si>
    <t>SD3080165</t>
  </si>
  <si>
    <t>この項目は、商品名２（メインメニュー右上にある[設定]アイコンから[運用設定]メニューの[商品管理]ページで設定）が「使用する」の場合に指定できます。</t>
    <rPh sb="8" eb="9">
      <t>メイ</t>
    </rPh>
    <rPh sb="68" eb="70">
      <t>シテイ</t>
    </rPh>
    <phoneticPr fontId="9"/>
  </si>
  <si>
    <t>商品名３</t>
    <rPh sb="0" eb="3">
      <t>ショウヒンメイ</t>
    </rPh>
    <phoneticPr fontId="9"/>
  </si>
  <si>
    <t>SD3080166</t>
  </si>
  <si>
    <t>この項目は、商品名３（メインメニュー右上にある[設定]アイコンから[運用設定]メニューの[商品管理]ページで設定）が「使用する」の場合に指定できます。</t>
    <rPh sb="68" eb="70">
      <t>シテイ</t>
    </rPh>
    <phoneticPr fontId="9"/>
  </si>
  <si>
    <t>商品名４</t>
    <rPh sb="0" eb="3">
      <t>ショウヒンメイ</t>
    </rPh>
    <phoneticPr fontId="9"/>
  </si>
  <si>
    <t>SD3080215</t>
    <phoneticPr fontId="5"/>
  </si>
  <si>
    <t>この項目は、『商奉行V ERPクラウド』または『蔵奉行V ERPクラウド』をご利用で、商品名４（メインメニュー右上にある[設定]アイコンから[運用設定]メニューの[商品管理]ページで設定）が「使用する」の場合に指定できます。</t>
    <rPh sb="105" eb="107">
      <t>シテイ</t>
    </rPh>
    <phoneticPr fontId="9"/>
  </si>
  <si>
    <t>商品名５</t>
    <rPh sb="0" eb="3">
      <t>ショウヒンメイ</t>
    </rPh>
    <phoneticPr fontId="9"/>
  </si>
  <si>
    <t>SD3080216</t>
    <phoneticPr fontId="5"/>
  </si>
  <si>
    <t>この項目は、『商奉行V ERPクラウド』または『蔵奉行V ERPクラウド』をご利用で、商品名５（メインメニュー右上にある[設定]アイコンから[運用設定]メニューの[商品管理]ページで設定）が「使用する」の場合に指定できます。</t>
    <rPh sb="105" eb="107">
      <t>シテイ</t>
    </rPh>
    <phoneticPr fontId="9"/>
  </si>
  <si>
    <t>商品名６</t>
    <rPh sb="0" eb="3">
      <t>ショウヒンメイ</t>
    </rPh>
    <phoneticPr fontId="9"/>
  </si>
  <si>
    <t>SD3080217</t>
    <phoneticPr fontId="5"/>
  </si>
  <si>
    <t>この項目は、『商奉行V ERPクラウド』または『蔵奉行V ERPクラウド』をご利用で、商品名６（メインメニュー右上にある[設定]アイコンから[運用設定]メニューの[商品管理]ページで設定）が「使用する」の場合に指定できます。</t>
    <rPh sb="105" eb="107">
      <t>シテイ</t>
    </rPh>
    <phoneticPr fontId="9"/>
  </si>
  <si>
    <t>商品コード２</t>
    <rPh sb="0" eb="2">
      <t>ショウヒン</t>
    </rPh>
    <phoneticPr fontId="9"/>
  </si>
  <si>
    <t>SD3080167</t>
  </si>
  <si>
    <t>この項目は、商品コード２（メインメニュー右上にある[設定]アイコンから[運用設定]メニューの[商品管理]ページで設定）が「使用する」の場合に指定できます。
桁数は、設定（メインメニュー右上にある[設定]アイコンから[運用設定]メニューの[商品管理]ページ）によって異なります。</t>
    <rPh sb="6" eb="8">
      <t>ショウヒン</t>
    </rPh>
    <rPh sb="70" eb="72">
      <t>シテイ</t>
    </rPh>
    <phoneticPr fontId="9"/>
  </si>
  <si>
    <t>商品コード３</t>
    <rPh sb="0" eb="2">
      <t>ショウヒン</t>
    </rPh>
    <phoneticPr fontId="9"/>
  </si>
  <si>
    <t>SD3080168</t>
  </si>
  <si>
    <t>この項目は、商品コード３（メインメニュー右上にある[設定]アイコンから[運用設定]メニューの[商品管理]ページで設定）が「使用する」の場合に指定できます。
桁数は、設定（メインメニュー右上にある[設定]アイコンから[運用設定]メニューの[商品管理]ページ）によって異なります。</t>
    <rPh sb="70" eb="72">
      <t>シテイ</t>
    </rPh>
    <phoneticPr fontId="9"/>
  </si>
  <si>
    <t>商品コード４</t>
    <rPh sb="0" eb="2">
      <t>ショウヒン</t>
    </rPh>
    <phoneticPr fontId="9"/>
  </si>
  <si>
    <t>SD3080218</t>
    <phoneticPr fontId="5"/>
  </si>
  <si>
    <t>この項目は、『商奉行V ERPクラウド』または『蔵奉行V ERPクラウド』をご利用で、商品コード４（メインメニュー右上にある[設定]アイコンから[運用設定]メニューの[商品管理]ページで設定）が「使用する」の場合に指定できます。
桁数は、設定（メインメニュー右上にある[設定]アイコンから[運用設定]メニューの[商品管理]ページ）によって異なります。</t>
    <rPh sb="107" eb="109">
      <t>シテイ</t>
    </rPh>
    <phoneticPr fontId="9"/>
  </si>
  <si>
    <t>商品コード５</t>
    <rPh sb="0" eb="2">
      <t>ショウヒン</t>
    </rPh>
    <phoneticPr fontId="9"/>
  </si>
  <si>
    <t>SD3080219</t>
    <phoneticPr fontId="5"/>
  </si>
  <si>
    <t>この項目は、『商奉行V ERPクラウド』または『蔵奉行V ERPクラウド』をご利用で、商品コード５（メインメニュー右上にある[設定]アイコンから[運用設定]メニューの[商品管理]ページで設定）が「使用する」の場合に指定できます。
桁数は、設定（メインメニュー右上にある[設定]アイコンから[運用設定]メニューの[商品管理]ページ）によって異なります。</t>
    <rPh sb="107" eb="109">
      <t>シテイ</t>
    </rPh>
    <phoneticPr fontId="9"/>
  </si>
  <si>
    <t>商品区分１</t>
    <rPh sb="0" eb="2">
      <t>ショウヒン</t>
    </rPh>
    <rPh sb="2" eb="4">
      <t>クブン</t>
    </rPh>
    <phoneticPr fontId="9"/>
  </si>
  <si>
    <t>SD3080171</t>
  </si>
  <si>
    <t>商品区分２</t>
    <rPh sb="0" eb="2">
      <t>ショウヒン</t>
    </rPh>
    <rPh sb="2" eb="4">
      <t>クブン</t>
    </rPh>
    <phoneticPr fontId="9"/>
  </si>
  <si>
    <t>SD3080172</t>
  </si>
  <si>
    <t>商品区分３</t>
    <rPh sb="0" eb="2">
      <t>ショウヒン</t>
    </rPh>
    <rPh sb="2" eb="4">
      <t>クブン</t>
    </rPh>
    <phoneticPr fontId="9"/>
  </si>
  <si>
    <t>SD3080173</t>
  </si>
  <si>
    <t>商品区分４</t>
    <rPh sb="0" eb="2">
      <t>ショウヒン</t>
    </rPh>
    <rPh sb="2" eb="4">
      <t>クブン</t>
    </rPh>
    <phoneticPr fontId="9"/>
  </si>
  <si>
    <t>SD3080174</t>
  </si>
  <si>
    <t>商品区分５</t>
    <rPh sb="0" eb="2">
      <t>ショウヒン</t>
    </rPh>
    <rPh sb="2" eb="4">
      <t>クブン</t>
    </rPh>
    <phoneticPr fontId="9"/>
  </si>
  <si>
    <t>SD3080175</t>
  </si>
  <si>
    <t>商品区分６</t>
    <rPh sb="0" eb="2">
      <t>ショウヒン</t>
    </rPh>
    <rPh sb="2" eb="4">
      <t>クブン</t>
    </rPh>
    <phoneticPr fontId="9"/>
  </si>
  <si>
    <t>SD3080176</t>
    <phoneticPr fontId="5"/>
  </si>
  <si>
    <t>この項目は、『奉行V ERPクラウド』をご利用の場合に出力できます。</t>
  </si>
  <si>
    <t>商品区分７</t>
    <rPh sb="0" eb="2">
      <t>ショウヒン</t>
    </rPh>
    <rPh sb="2" eb="4">
      <t>クブン</t>
    </rPh>
    <phoneticPr fontId="9"/>
  </si>
  <si>
    <t>SD3080177</t>
    <phoneticPr fontId="5"/>
  </si>
  <si>
    <t>商品区分８</t>
    <rPh sb="0" eb="2">
      <t>ショウヒン</t>
    </rPh>
    <rPh sb="2" eb="4">
      <t>クブン</t>
    </rPh>
    <phoneticPr fontId="9"/>
  </si>
  <si>
    <t>SD3080178</t>
    <phoneticPr fontId="5"/>
  </si>
  <si>
    <t>商品区分９</t>
    <rPh sb="0" eb="2">
      <t>ショウヒン</t>
    </rPh>
    <rPh sb="2" eb="4">
      <t>クブン</t>
    </rPh>
    <phoneticPr fontId="9"/>
  </si>
  <si>
    <t>SD3080179</t>
    <phoneticPr fontId="5"/>
  </si>
  <si>
    <t>商品区分10</t>
    <rPh sb="0" eb="2">
      <t>ショウヒン</t>
    </rPh>
    <rPh sb="2" eb="4">
      <t>クブン</t>
    </rPh>
    <phoneticPr fontId="9"/>
  </si>
  <si>
    <t>SD3080180</t>
    <phoneticPr fontId="5"/>
  </si>
  <si>
    <t>得意先コード</t>
    <rPh sb="0" eb="3">
      <t>トクイサキ</t>
    </rPh>
    <phoneticPr fontId="22"/>
  </si>
  <si>
    <t>SD3080004</t>
  </si>
  <si>
    <t>この項目は、『債権奉行クラウド』をご利用の場合に受け入れできます。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9">
      <t>サイケン</t>
    </rPh>
    <rPh sb="75" eb="77">
      <t>トリヒキ</t>
    </rPh>
    <rPh sb="77" eb="78">
      <t>サキ</t>
    </rPh>
    <rPh sb="78" eb="80">
      <t>カンリ</t>
    </rPh>
    <rPh sb="111" eb="114">
      <t>トクイサキ</t>
    </rPh>
    <rPh sb="116" eb="118">
      <t>センタク</t>
    </rPh>
    <phoneticPr fontId="9"/>
  </si>
  <si>
    <t>得意先事業所名</t>
    <rPh sb="0" eb="3">
      <t>トクイサキ</t>
    </rPh>
    <rPh sb="3" eb="7">
      <t>ジギョウショメイ</t>
    </rPh>
    <phoneticPr fontId="5"/>
  </si>
  <si>
    <t>SD3080211</t>
    <phoneticPr fontId="5"/>
  </si>
  <si>
    <t>この項目は、『債権奉行クラウド』をご利用の場合に出力できます。</t>
    <rPh sb="24" eb="26">
      <t>シュツリョク</t>
    </rPh>
    <phoneticPr fontId="5"/>
  </si>
  <si>
    <t>SD3080212</t>
  </si>
  <si>
    <t>得意先区分１</t>
    <rPh sb="0" eb="3">
      <t>トクイサキ</t>
    </rPh>
    <rPh sb="3" eb="5">
      <t>クブン</t>
    </rPh>
    <phoneticPr fontId="11"/>
  </si>
  <si>
    <t>SD3080191</t>
  </si>
  <si>
    <t>この項目は、『債権奉行クラウド』をご利用の場合に出力できます。
桁数は、設定（[運用設定]メニューの[取引先管理]ページ）によって異なります。</t>
    <rPh sb="24" eb="26">
      <t>シュツリョク</t>
    </rPh>
    <phoneticPr fontId="8"/>
  </si>
  <si>
    <t>得意先区分２</t>
    <rPh sb="0" eb="3">
      <t>トクイサキ</t>
    </rPh>
    <rPh sb="3" eb="5">
      <t>クブン</t>
    </rPh>
    <phoneticPr fontId="11"/>
  </si>
  <si>
    <t>SD3080192</t>
  </si>
  <si>
    <t>得意先区分３</t>
    <rPh sb="0" eb="3">
      <t>トクイサキ</t>
    </rPh>
    <rPh sb="3" eb="5">
      <t>クブン</t>
    </rPh>
    <phoneticPr fontId="11"/>
  </si>
  <si>
    <t>SD3080193</t>
  </si>
  <si>
    <t>得意先区分４</t>
    <rPh sb="0" eb="3">
      <t>トクイサキ</t>
    </rPh>
    <rPh sb="3" eb="5">
      <t>クブン</t>
    </rPh>
    <phoneticPr fontId="11"/>
  </si>
  <si>
    <t>SD3080194</t>
  </si>
  <si>
    <t>得意先区分５</t>
    <rPh sb="0" eb="3">
      <t>トクイサキ</t>
    </rPh>
    <rPh sb="3" eb="5">
      <t>クブン</t>
    </rPh>
    <phoneticPr fontId="11"/>
  </si>
  <si>
    <t>SD3080195</t>
  </si>
  <si>
    <t>得意先区分６</t>
    <rPh sb="0" eb="3">
      <t>トクイサキ</t>
    </rPh>
    <rPh sb="3" eb="5">
      <t>クブン</t>
    </rPh>
    <phoneticPr fontId="11"/>
  </si>
  <si>
    <t>SD3080196</t>
    <phoneticPr fontId="5"/>
  </si>
  <si>
    <t>この項目は、『債権奉行V ERPクラウド』をご利用の場合に出力できます。
桁数は、設定（[運用設定]メニューの[取引先管理]ページ）によって異なります。</t>
    <rPh sb="29" eb="31">
      <t>シュツリョク</t>
    </rPh>
    <phoneticPr fontId="8"/>
  </si>
  <si>
    <t>得意先区分７</t>
    <rPh sb="0" eb="3">
      <t>トクイサキ</t>
    </rPh>
    <rPh sb="3" eb="5">
      <t>クブン</t>
    </rPh>
    <phoneticPr fontId="11"/>
  </si>
  <si>
    <t>SD3080197</t>
    <phoneticPr fontId="5"/>
  </si>
  <si>
    <t>得意先区分８</t>
    <rPh sb="0" eb="3">
      <t>トクイサキ</t>
    </rPh>
    <rPh sb="3" eb="5">
      <t>クブン</t>
    </rPh>
    <phoneticPr fontId="11"/>
  </si>
  <si>
    <t>SD3080198</t>
    <phoneticPr fontId="5"/>
  </si>
  <si>
    <t>得意先区分９</t>
    <rPh sb="0" eb="3">
      <t>トクイサキ</t>
    </rPh>
    <rPh sb="3" eb="5">
      <t>クブン</t>
    </rPh>
    <phoneticPr fontId="11"/>
  </si>
  <si>
    <t>SD3080199</t>
    <phoneticPr fontId="5"/>
  </si>
  <si>
    <t>得意先区分10</t>
    <rPh sb="0" eb="3">
      <t>トクイサキ</t>
    </rPh>
    <rPh sb="3" eb="5">
      <t>クブン</t>
    </rPh>
    <phoneticPr fontId="11"/>
  </si>
  <si>
    <t>SD3080200</t>
    <phoneticPr fontId="5"/>
  </si>
  <si>
    <t>仕入先コード</t>
    <rPh sb="0" eb="2">
      <t>シイレ</t>
    </rPh>
    <rPh sb="2" eb="3">
      <t>サキ</t>
    </rPh>
    <phoneticPr fontId="22"/>
  </si>
  <si>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</si>
  <si>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22"/>
  </si>
  <si>
    <t>仕入先事業所名</t>
    <rPh sb="0" eb="6">
      <t>シイレサキジギョウショ</t>
    </rPh>
    <rPh sb="6" eb="7">
      <t>メイ</t>
    </rPh>
    <phoneticPr fontId="5"/>
  </si>
  <si>
    <t>SD3080213</t>
    <phoneticPr fontId="5"/>
  </si>
  <si>
    <t>SD3080214</t>
    <phoneticPr fontId="5"/>
  </si>
  <si>
    <t>仕入先区分１</t>
    <rPh sb="0" eb="3">
      <t>シイレサキ</t>
    </rPh>
    <rPh sb="3" eb="5">
      <t>クブン</t>
    </rPh>
    <phoneticPr fontId="9"/>
  </si>
  <si>
    <t>SD3080201</t>
  </si>
  <si>
    <t>仕入先区分２</t>
    <rPh sb="0" eb="3">
      <t>シイレサキ</t>
    </rPh>
    <rPh sb="3" eb="5">
      <t>クブン</t>
    </rPh>
    <phoneticPr fontId="9"/>
  </si>
  <si>
    <t>SD3080202</t>
  </si>
  <si>
    <t>仕入先区分３</t>
    <rPh sb="0" eb="3">
      <t>シイレサキ</t>
    </rPh>
    <rPh sb="3" eb="5">
      <t>クブン</t>
    </rPh>
    <phoneticPr fontId="9"/>
  </si>
  <si>
    <t>SD3080203</t>
  </si>
  <si>
    <t>仕入先区分４</t>
    <rPh sb="0" eb="3">
      <t>シイレサキ</t>
    </rPh>
    <rPh sb="3" eb="5">
      <t>クブン</t>
    </rPh>
    <phoneticPr fontId="9"/>
  </si>
  <si>
    <t>SD3080204</t>
  </si>
  <si>
    <t>仕入先区分５</t>
    <rPh sb="0" eb="3">
      <t>シイレサキ</t>
    </rPh>
    <rPh sb="3" eb="5">
      <t>クブン</t>
    </rPh>
    <phoneticPr fontId="9"/>
  </si>
  <si>
    <t>SD3080205</t>
  </si>
  <si>
    <t>仕入先区分６</t>
    <rPh sb="0" eb="3">
      <t>シイレサキ</t>
    </rPh>
    <rPh sb="3" eb="5">
      <t>クブン</t>
    </rPh>
    <phoneticPr fontId="9"/>
  </si>
  <si>
    <t>SD3080206</t>
    <phoneticPr fontId="5"/>
  </si>
  <si>
    <t>仕入先区分７</t>
    <rPh sb="0" eb="3">
      <t>シイレサキ</t>
    </rPh>
    <rPh sb="3" eb="5">
      <t>クブン</t>
    </rPh>
    <phoneticPr fontId="9"/>
  </si>
  <si>
    <t>SD3080207</t>
    <phoneticPr fontId="5"/>
  </si>
  <si>
    <t>仕入先区分８</t>
    <rPh sb="0" eb="3">
      <t>シイレサキ</t>
    </rPh>
    <rPh sb="3" eb="5">
      <t>クブン</t>
    </rPh>
    <phoneticPr fontId="9"/>
  </si>
  <si>
    <t>SD3080208</t>
    <phoneticPr fontId="5"/>
  </si>
  <si>
    <t>仕入先区分９</t>
    <rPh sb="0" eb="3">
      <t>シイレサキ</t>
    </rPh>
    <rPh sb="3" eb="5">
      <t>クブン</t>
    </rPh>
    <phoneticPr fontId="9"/>
  </si>
  <si>
    <t>SD3080209</t>
    <phoneticPr fontId="5"/>
  </si>
  <si>
    <t>仕入先区分10</t>
    <rPh sb="0" eb="3">
      <t>シイレサキ</t>
    </rPh>
    <rPh sb="3" eb="5">
      <t>クブン</t>
    </rPh>
    <phoneticPr fontId="9"/>
  </si>
  <si>
    <t>SD3080210</t>
    <phoneticPr fontId="5"/>
  </si>
  <si>
    <t>桁数は、設定（[運用設定]メニューの[取引先管理]ページ）によって異なります。</t>
    <rPh sb="4" eb="6">
      <t>セッテイ</t>
    </rPh>
    <rPh sb="8" eb="10">
      <t>ウンヨウ</t>
    </rPh>
    <rPh sb="10" eb="12">
      <t>セッテイ</t>
    </rPh>
    <rPh sb="19" eb="21">
      <t>トリヒキ</t>
    </rPh>
    <rPh sb="21" eb="22">
      <t>サキ</t>
    </rPh>
    <phoneticPr fontId="65"/>
  </si>
  <si>
    <t>この項目は、『奉行V ERPクラウド』をご利用の場合に出力できます。
桁数は、設定（[運用設定]メニューの[取引先管理]ページ）によって異なります。</t>
    <rPh sb="39" eb="41">
      <t>セッテイ</t>
    </rPh>
    <rPh sb="43" eb="45">
      <t>ウンヨウ</t>
    </rPh>
    <rPh sb="45" eb="47">
      <t>セッテイ</t>
    </rPh>
    <rPh sb="54" eb="56">
      <t>トリヒキ</t>
    </rPh>
    <rPh sb="56" eb="57">
      <t>サキ</t>
    </rPh>
    <phoneticPr fontId="65"/>
  </si>
  <si>
    <t>仕入取引通貨コード</t>
    <rPh sb="0" eb="2">
      <t>シイレ</t>
    </rPh>
    <rPh sb="2" eb="4">
      <t>トリヒキ</t>
    </rPh>
    <rPh sb="4" eb="6">
      <t>ツウカ</t>
    </rPh>
    <phoneticPr fontId="0"/>
  </si>
  <si>
    <t>SD3080007</t>
  </si>
  <si>
    <t>０～４
新規データとして空白データを受け入れた場合は、「0」が設定されます。</t>
  </si>
  <si>
    <t>SD3080011</t>
  </si>
  <si>
    <t>文字</t>
    <rPh sb="0" eb="2">
      <t>モジ</t>
    </rPh>
    <phoneticPr fontId="84"/>
  </si>
  <si>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168" eb="170">
      <t>シュツリョク</t>
    </rPh>
    <rPh sb="170" eb="172">
      <t>ケッカ</t>
    </rPh>
    <rPh sb="173" eb="174">
      <t>カナラ</t>
    </rPh>
    <rPh sb="175" eb="177">
      <t>セイレキ</t>
    </rPh>
    <phoneticPr fontId="84"/>
  </si>
  <si>
    <t>SD3080012</t>
  </si>
  <si>
    <t>SD3080013</t>
  </si>
  <si>
    <t>【金額】</t>
    <rPh sb="1" eb="3">
      <t>キンガク</t>
    </rPh>
    <phoneticPr fontId="71"/>
  </si>
  <si>
    <t>整数９桁　小数４桁
形式は、表紙の「金額・数量の形式」参照
この項目は、『債権奉行クラウド』をご利用の場合に受け入れできます。
※小数部分の桁数は、「単価小数桁」の設定によって異なります。</t>
    <phoneticPr fontId="5"/>
  </si>
  <si>
    <t>仕入伝票データ</t>
    <phoneticPr fontId="5"/>
  </si>
  <si>
    <t>区切</t>
    <rPh sb="0" eb="2">
      <t>クギ</t>
    </rPh>
    <phoneticPr fontId="1"/>
  </si>
  <si>
    <t>MM4030000</t>
  </si>
  <si>
    <t>必須</t>
    <rPh sb="0" eb="2">
      <t>ヒッス</t>
    </rPh>
    <phoneticPr fontId="71"/>
  </si>
  <si>
    <t>【ヘッダー情報】</t>
    <rPh sb="5" eb="7">
      <t>ジョウホウ</t>
    </rPh>
    <phoneticPr fontId="1"/>
  </si>
  <si>
    <t>購入処理区分コード</t>
    <rPh sb="0" eb="6">
      <t>コウニュウショリクブン</t>
    </rPh>
    <phoneticPr fontId="71"/>
  </si>
  <si>
    <t>MM4030095</t>
    <phoneticPr fontId="5"/>
  </si>
  <si>
    <t>伝票区分</t>
    <rPh sb="2" eb="4">
      <t>クブン</t>
    </rPh>
    <phoneticPr fontId="71"/>
  </si>
  <si>
    <t>MM4030001</t>
  </si>
  <si>
    <t>0：債務計上　1：即時支払
空白データを受け入れた場合は、以下の優先順位で設定されます。
①仕入先の伝票区分（[仕入先]メニューの[仕入]ページで設定）
②購入処理区分の仕入伝票区分（[購入処理区分]メニューで設定）　※仕入先の伝票区分が「9.未設定」の場合
③「0：債務計上」　※購入処理区分の仕入伝票区分が「9.未設定」の場合
空白データを受け入れた場合は、「0：債務計上」が設定されます。</t>
    <phoneticPr fontId="5"/>
  </si>
  <si>
    <t>仕入日付</t>
    <rPh sb="0" eb="2">
      <t>シイレ</t>
    </rPh>
    <rPh sb="2" eb="4">
      <t>ヒヅケ</t>
    </rPh>
    <phoneticPr fontId="1"/>
  </si>
  <si>
    <t>MM4030002</t>
  </si>
  <si>
    <t>精算日付</t>
    <rPh sb="0" eb="2">
      <t>セイサン</t>
    </rPh>
    <rPh sb="2" eb="4">
      <t>ヒヅケ</t>
    </rPh>
    <phoneticPr fontId="1"/>
  </si>
  <si>
    <t>MM4030003</t>
  </si>
  <si>
    <t>形式は、表紙の「日付の形式」参照
空白データを受け入れた場合は、「仕入日付」と同じ日付が設定されます。</t>
  </si>
  <si>
    <t>伝票No.</t>
    <rPh sb="0" eb="2">
      <t>デンピョウ</t>
    </rPh>
    <phoneticPr fontId="71"/>
  </si>
  <si>
    <t>MM4030004</t>
  </si>
  <si>
    <t>仕入先コード</t>
  </si>
  <si>
    <t>MM4030006</t>
  </si>
  <si>
    <t>仕入先名</t>
    <rPh sb="3" eb="4">
      <t>メイ</t>
    </rPh>
    <phoneticPr fontId="71"/>
  </si>
  <si>
    <t>MM4030007</t>
  </si>
  <si>
    <t>この項目は、仕入先のスポット区分が「スポット仕入先」の場合に受け入れできます。
空白データを受け入れた場合は、仕入先の仕入先名（[仕入先]メニューで設定）が設定されます。</t>
    <rPh sb="22" eb="24">
      <t>シイレ</t>
    </rPh>
    <rPh sb="24" eb="25">
      <t>サキ</t>
    </rPh>
    <phoneticPr fontId="62"/>
  </si>
  <si>
    <t>仕入先事業所名</t>
  </si>
  <si>
    <t>MM4030008</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</si>
  <si>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24" eb="25">
      <t>サキ</t>
    </rPh>
    <phoneticPr fontId="62"/>
  </si>
  <si>
    <t>仕入先略称</t>
    <rPh sb="0" eb="2">
      <t>シイレ</t>
    </rPh>
    <rPh sb="2" eb="3">
      <t>サキ</t>
    </rPh>
    <rPh sb="3" eb="5">
      <t>リャクショウ</t>
    </rPh>
    <phoneticPr fontId="0"/>
  </si>
  <si>
    <t>MM4030042</t>
  </si>
  <si>
    <t>MM4030051</t>
    <phoneticPr fontId="5"/>
  </si>
  <si>
    <t>MM4030052</t>
  </si>
  <si>
    <t>MM4030053</t>
  </si>
  <si>
    <t>仕入先インボイス登録区分</t>
    <phoneticPr fontId="5"/>
  </si>
  <si>
    <t>MM4030093</t>
    <phoneticPr fontId="5"/>
  </si>
  <si>
    <t>MM4030054</t>
  </si>
  <si>
    <t>MM4030055</t>
  </si>
  <si>
    <t>MM4030056</t>
  </si>
  <si>
    <t>MM4030057</t>
  </si>
  <si>
    <t>MM4030058</t>
  </si>
  <si>
    <t>MM4030059</t>
  </si>
  <si>
    <t>MM4030060</t>
  </si>
  <si>
    <t>MM4030061</t>
  </si>
  <si>
    <t>MM4030069</t>
    <phoneticPr fontId="5"/>
  </si>
  <si>
    <t>MM4030070</t>
  </si>
  <si>
    <t>MM4030071</t>
  </si>
  <si>
    <t>MM4030062</t>
    <phoneticPr fontId="5"/>
  </si>
  <si>
    <t>MM4030063</t>
  </si>
  <si>
    <t>MM4030064</t>
  </si>
  <si>
    <t>MM4030065</t>
  </si>
  <si>
    <t>MM4030066</t>
  </si>
  <si>
    <t>MM4030067</t>
  </si>
  <si>
    <t>MM4030068</t>
  </si>
  <si>
    <t>仕入／精算先区分１（仕入先区分１）</t>
    <rPh sb="6" eb="8">
      <t>クブン</t>
    </rPh>
    <rPh sb="13" eb="15">
      <t>クブン</t>
    </rPh>
    <phoneticPr fontId="1"/>
  </si>
  <si>
    <t>MM4033001</t>
  </si>
  <si>
    <t>仕入／精算先区分２（仕入先区分２）</t>
    <rPh sb="6" eb="8">
      <t>クブン</t>
    </rPh>
    <rPh sb="13" eb="15">
      <t>クブン</t>
    </rPh>
    <phoneticPr fontId="1"/>
  </si>
  <si>
    <t>MM4033002</t>
  </si>
  <si>
    <t>仕入／精算先区分３（仕入先区分３）</t>
    <rPh sb="6" eb="8">
      <t>クブン</t>
    </rPh>
    <rPh sb="13" eb="15">
      <t>クブン</t>
    </rPh>
    <phoneticPr fontId="1"/>
  </si>
  <si>
    <t>MM4033003</t>
  </si>
  <si>
    <t>仕入／精算先区分４（仕入先区分４）</t>
    <rPh sb="6" eb="8">
      <t>クブン</t>
    </rPh>
    <rPh sb="13" eb="15">
      <t>クブン</t>
    </rPh>
    <phoneticPr fontId="1"/>
  </si>
  <si>
    <t>MM4033004</t>
  </si>
  <si>
    <t>仕入／精算先区分５（仕入先区分５）</t>
    <rPh sb="6" eb="8">
      <t>クブン</t>
    </rPh>
    <rPh sb="13" eb="15">
      <t>クブン</t>
    </rPh>
    <phoneticPr fontId="1"/>
  </si>
  <si>
    <t>MM4033005</t>
  </si>
  <si>
    <t>仕入／精算先区分６（仕入先区分６）</t>
    <rPh sb="6" eb="8">
      <t>クブン</t>
    </rPh>
    <rPh sb="13" eb="15">
      <t>クブン</t>
    </rPh>
    <phoneticPr fontId="81"/>
  </si>
  <si>
    <t>MM4033006</t>
    <phoneticPr fontId="5"/>
  </si>
  <si>
    <t>この項目は、『奉行V ERPクラウド』をご利用の場合に指定できます。</t>
    <phoneticPr fontId="5"/>
  </si>
  <si>
    <t>仕入／精算先区分７（仕入先区分７）</t>
    <rPh sb="6" eb="8">
      <t>クブン</t>
    </rPh>
    <rPh sb="13" eb="15">
      <t>クブン</t>
    </rPh>
    <phoneticPr fontId="81"/>
  </si>
  <si>
    <t>MM4033007</t>
    <phoneticPr fontId="5"/>
  </si>
  <si>
    <t>仕入／精算先区分８（仕入先区分８）</t>
    <rPh sb="6" eb="8">
      <t>クブン</t>
    </rPh>
    <rPh sb="13" eb="15">
      <t>クブン</t>
    </rPh>
    <phoneticPr fontId="81"/>
  </si>
  <si>
    <t>MM4033008</t>
    <phoneticPr fontId="5"/>
  </si>
  <si>
    <t>仕入／精算先区分９（仕入先区分９）</t>
    <rPh sb="6" eb="8">
      <t>クブン</t>
    </rPh>
    <rPh sb="13" eb="15">
      <t>クブン</t>
    </rPh>
    <phoneticPr fontId="81"/>
  </si>
  <si>
    <t>MM4033009</t>
    <phoneticPr fontId="5"/>
  </si>
  <si>
    <t>仕入／精算先区分10（仕入先区分10）</t>
    <rPh sb="6" eb="8">
      <t>クブン</t>
    </rPh>
    <rPh sb="14" eb="16">
      <t>クブン</t>
    </rPh>
    <phoneticPr fontId="81"/>
  </si>
  <si>
    <t>MM4033010</t>
    <phoneticPr fontId="5"/>
  </si>
  <si>
    <t>仕入先担当者</t>
  </si>
  <si>
    <t>MM4030009</t>
  </si>
  <si>
    <t>空白データを受け入れた場合は、仕入先の担当者名（[仕入先]メニューの[ご担当]ページで設定）が設定されます。</t>
    <rPh sb="15" eb="17">
      <t>シイレ</t>
    </rPh>
    <rPh sb="17" eb="18">
      <t>サキ</t>
    </rPh>
    <phoneticPr fontId="62"/>
  </si>
  <si>
    <t>消費税計算</t>
    <rPh sb="0" eb="3">
      <t>ショウヒゼイ</t>
    </rPh>
    <rPh sb="3" eb="5">
      <t>ケイサン</t>
    </rPh>
    <phoneticPr fontId="71"/>
  </si>
  <si>
    <t>MM4030010</t>
  </si>
  <si>
    <t>0：明細単位　1：伝票単位　2：請求書単位
空白データを受け入れた場合は、仕入先の消費税計算（[仕入先]メニューの[消費税]ページで設定）が設定されます。</t>
    <rPh sb="37" eb="39">
      <t>シイレ</t>
    </rPh>
    <rPh sb="39" eb="40">
      <t>サキ</t>
    </rPh>
    <phoneticPr fontId="5"/>
  </si>
  <si>
    <t>債務区分</t>
    <rPh sb="0" eb="2">
      <t>サイム</t>
    </rPh>
    <rPh sb="2" eb="4">
      <t>クブン</t>
    </rPh>
    <phoneticPr fontId="71"/>
  </si>
  <si>
    <t>MM4030031</t>
  </si>
  <si>
    <t>0：営業外債務　1：営業債務
空白データを受け入れた場合は、以下の優先順位で設定されます。
①仕入先の伝票債務区分（[仕入先]メニューの[仕入]ページで設定）
②購入処理区分の債務区分（[購入処理区分]メニューで設定）　※仕入先の伝票債務区分が「9.未設定」の場合
③「1：営業債務」　※購入処理区分の債務区分が「9.未設定」の場合</t>
    <phoneticPr fontId="5"/>
  </si>
  <si>
    <t>精算締日</t>
    <rPh sb="0" eb="2">
      <t>セイサン</t>
    </rPh>
    <rPh sb="2" eb="4">
      <t>シメビ</t>
    </rPh>
    <phoneticPr fontId="1"/>
  </si>
  <si>
    <t>MM4030045</t>
  </si>
  <si>
    <t>債務取引伝票区分コード</t>
  </si>
  <si>
    <t>MM4030096</t>
    <phoneticPr fontId="5"/>
  </si>
  <si>
    <t>数字</t>
    <rPh sb="0" eb="2">
      <t>スウジ</t>
    </rPh>
    <phoneticPr fontId="58"/>
  </si>
  <si>
    <t>この項目は、以下のすべての条件に該当する場合に受け入れできます。
・「伝票区分」が「0：債務計上」
・『債務奉行V ERPクラウド』をご利用の場合
空白データを受け入れた場合は、購入処理区分の取引伝票区分（[購入処理区分]メニューで設定）が設定されます。</t>
    <phoneticPr fontId="5"/>
  </si>
  <si>
    <t>債務伝票No.</t>
    <rPh sb="0" eb="2">
      <t>サイム</t>
    </rPh>
    <rPh sb="2" eb="4">
      <t>デンピョウ</t>
    </rPh>
    <phoneticPr fontId="71"/>
  </si>
  <si>
    <t>MM4030025</t>
  </si>
  <si>
    <t>精算先コード</t>
    <rPh sb="0" eb="2">
      <t>セイサン</t>
    </rPh>
    <rPh sb="2" eb="3">
      <t>サキ</t>
    </rPh>
    <phoneticPr fontId="71"/>
  </si>
  <si>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</si>
  <si>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71"/>
  </si>
  <si>
    <t>MM4030030</t>
  </si>
  <si>
    <t>精算先略称</t>
    <rPh sb="0" eb="2">
      <t>セイサン</t>
    </rPh>
    <rPh sb="2" eb="3">
      <t>サキ</t>
    </rPh>
    <rPh sb="3" eb="5">
      <t>リャクショウ</t>
    </rPh>
    <phoneticPr fontId="0"/>
  </si>
  <si>
    <t>MM4030043</t>
  </si>
  <si>
    <t>MM4030078</t>
    <phoneticPr fontId="5"/>
  </si>
  <si>
    <t>MM4030079</t>
  </si>
  <si>
    <t>MM4030080</t>
  </si>
  <si>
    <t>精算先インボイス登録区分</t>
    <phoneticPr fontId="5"/>
  </si>
  <si>
    <t>MM4030094</t>
    <phoneticPr fontId="5"/>
  </si>
  <si>
    <t>MM4030072</t>
    <phoneticPr fontId="5"/>
  </si>
  <si>
    <t>MM4030073</t>
  </si>
  <si>
    <t>MM4030074</t>
  </si>
  <si>
    <t>MM4030075</t>
  </si>
  <si>
    <t>MM4030076</t>
  </si>
  <si>
    <t>MM4030077</t>
  </si>
  <si>
    <t>MM4030081</t>
    <phoneticPr fontId="5"/>
  </si>
  <si>
    <t>MM4030082</t>
  </si>
  <si>
    <t>MM4030090</t>
    <phoneticPr fontId="5"/>
  </si>
  <si>
    <t>MM4030091</t>
  </si>
  <si>
    <t>MM4030092</t>
  </si>
  <si>
    <t>MM4030083</t>
    <phoneticPr fontId="5"/>
  </si>
  <si>
    <t>MM4030084</t>
  </si>
  <si>
    <t>MM4030085</t>
  </si>
  <si>
    <t>MM4030086</t>
  </si>
  <si>
    <t>MM4030087</t>
  </si>
  <si>
    <t>MM4030088</t>
  </si>
  <si>
    <t>MM4030089</t>
  </si>
  <si>
    <t>仕入／精算先区分１（精算先区分１）</t>
    <rPh sb="6" eb="8">
      <t>クブン</t>
    </rPh>
    <rPh sb="13" eb="15">
      <t>クブン</t>
    </rPh>
    <phoneticPr fontId="1"/>
  </si>
  <si>
    <t>MM4033011</t>
  </si>
  <si>
    <t>仕入／精算先区分２（精算先区分２）</t>
    <rPh sb="6" eb="8">
      <t>クブン</t>
    </rPh>
    <rPh sb="13" eb="15">
      <t>クブン</t>
    </rPh>
    <phoneticPr fontId="1"/>
  </si>
  <si>
    <t>MM4033012</t>
  </si>
  <si>
    <t>仕入／精算先区分３（精算先区分３）</t>
    <rPh sb="6" eb="8">
      <t>クブン</t>
    </rPh>
    <rPh sb="13" eb="15">
      <t>クブン</t>
    </rPh>
    <phoneticPr fontId="1"/>
  </si>
  <si>
    <t>MM4033013</t>
  </si>
  <si>
    <t>仕入／精算先区分４（精算先区分４）</t>
    <rPh sb="6" eb="8">
      <t>クブン</t>
    </rPh>
    <rPh sb="13" eb="15">
      <t>クブン</t>
    </rPh>
    <phoneticPr fontId="1"/>
  </si>
  <si>
    <t>MM4033014</t>
  </si>
  <si>
    <t>仕入／精算先区分５（精算先区分５）</t>
    <rPh sb="6" eb="8">
      <t>クブン</t>
    </rPh>
    <rPh sb="13" eb="15">
      <t>クブン</t>
    </rPh>
    <phoneticPr fontId="1"/>
  </si>
  <si>
    <t>MM4033015</t>
  </si>
  <si>
    <t>仕入／精算先区分６（精算先区分６）</t>
    <rPh sb="6" eb="8">
      <t>クブン</t>
    </rPh>
    <rPh sb="13" eb="15">
      <t>クブン</t>
    </rPh>
    <phoneticPr fontId="81"/>
  </si>
  <si>
    <t>MM4033016</t>
    <phoneticPr fontId="5"/>
  </si>
  <si>
    <t>仕入／精算先区分７（精算先区分７）</t>
    <rPh sb="6" eb="8">
      <t>クブン</t>
    </rPh>
    <rPh sb="13" eb="15">
      <t>クブン</t>
    </rPh>
    <phoneticPr fontId="81"/>
  </si>
  <si>
    <t>MM4033017</t>
    <phoneticPr fontId="5"/>
  </si>
  <si>
    <t>仕入／精算先区分８（精算先区分８）</t>
    <rPh sb="6" eb="8">
      <t>クブン</t>
    </rPh>
    <rPh sb="13" eb="15">
      <t>クブン</t>
    </rPh>
    <phoneticPr fontId="81"/>
  </si>
  <si>
    <t>MM4033018</t>
    <phoneticPr fontId="5"/>
  </si>
  <si>
    <t>仕入／精算先区分９（精算先区分９）</t>
    <rPh sb="6" eb="8">
      <t>クブン</t>
    </rPh>
    <rPh sb="13" eb="15">
      <t>クブン</t>
    </rPh>
    <phoneticPr fontId="81"/>
  </si>
  <si>
    <t>MM4033019</t>
    <phoneticPr fontId="5"/>
  </si>
  <si>
    <t>仕入／精算先区分10（精算先区分10）</t>
    <rPh sb="6" eb="8">
      <t>クブン</t>
    </rPh>
    <rPh sb="14" eb="16">
      <t>クブン</t>
    </rPh>
    <phoneticPr fontId="81"/>
  </si>
  <si>
    <t>MM4033020</t>
    <phoneticPr fontId="5"/>
  </si>
  <si>
    <t>債務部門コード</t>
    <rPh sb="0" eb="2">
      <t>サイム</t>
    </rPh>
    <rPh sb="2" eb="4">
      <t>ブモン</t>
    </rPh>
    <phoneticPr fontId="71"/>
  </si>
  <si>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</si>
  <si>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5"/>
  </si>
  <si>
    <t>債務プロジェクトコード</t>
    <rPh sb="0" eb="2">
      <t>サイム</t>
    </rPh>
    <phoneticPr fontId="71"/>
  </si>
  <si>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</si>
  <si>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71"/>
  </si>
  <si>
    <t>MM4033036</t>
  </si>
  <si>
    <t>MM4033037</t>
  </si>
  <si>
    <t>MM4033038</t>
  </si>
  <si>
    <t>MM4033039</t>
  </si>
  <si>
    <t>MM4033040</t>
  </si>
  <si>
    <t>MM4033041</t>
    <phoneticPr fontId="5"/>
  </si>
  <si>
    <t>債務プロジェクト区分７</t>
    <phoneticPr fontId="5"/>
  </si>
  <si>
    <t>MM4033042</t>
    <phoneticPr fontId="5"/>
  </si>
  <si>
    <t>債務プロジェクト区分８</t>
    <phoneticPr fontId="5"/>
  </si>
  <si>
    <t>MM4033043</t>
    <phoneticPr fontId="5"/>
  </si>
  <si>
    <t>債務プロジェクト区分９</t>
    <phoneticPr fontId="5"/>
  </si>
  <si>
    <t>MM4033044</t>
    <phoneticPr fontId="5"/>
  </si>
  <si>
    <t>MM4033045</t>
    <phoneticPr fontId="5"/>
  </si>
  <si>
    <t>MM4030029</t>
  </si>
  <si>
    <t>この項目は、以下のすべての条件に該当する場合に受け入れできます。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35" eb="40">
      <t>コウテイ</t>
    </rPh>
    <rPh sb="186" eb="188">
      <t>シイレ</t>
    </rPh>
    <phoneticPr fontId="36"/>
  </si>
  <si>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</si>
  <si>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1"/>
  </si>
  <si>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</si>
  <si>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1"/>
  </si>
  <si>
    <t>MM4030032</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</si>
  <si>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52"/>
  </si>
  <si>
    <t>MM4030047</t>
  </si>
  <si>
    <t>精算単位</t>
    <rPh sb="0" eb="2">
      <t>セイサン</t>
    </rPh>
    <rPh sb="2" eb="4">
      <t>タンイ</t>
    </rPh>
    <phoneticPr fontId="71"/>
  </si>
  <si>
    <t>MM4030012</t>
  </si>
  <si>
    <t>0：債務伝票　1：精算締め
空白データを受け入れた場合は、以下の優先順位で設定されます。
①プロジェクトの精算単位（[プロジェクト]メニューの[精算]ページで設定）
②仕入先の精算単位（[仕入先]メニューの[精算]ページで設定）※プロジェクトの精算締日設定が「1.締日を指定する」以外の場合
③購入処理区分の精算単位（[購入処理区分]メニューで設定）　※仕入先の精算単位が「9.未設定」の場合
④「1：精算締め」　※購入処理区分の精算単位が「9.未設定」の場合</t>
    <rPh sb="140" eb="142">
      <t>イガイ</t>
    </rPh>
    <phoneticPr fontId="21"/>
  </si>
  <si>
    <t>支払予定確定単位</t>
    <rPh sb="0" eb="2">
      <t>シハラ</t>
    </rPh>
    <rPh sb="2" eb="4">
      <t>ヨテイ</t>
    </rPh>
    <rPh sb="4" eb="6">
      <t>カクテイ</t>
    </rPh>
    <rPh sb="6" eb="8">
      <t>タンイ</t>
    </rPh>
    <phoneticPr fontId="71"/>
  </si>
  <si>
    <t>MM4030013</t>
  </si>
  <si>
    <t>0：債務伝票　1：精算締め
空白データを受け入れた場合は、以下の優先順位で設定されます。
①プロジェクトの支払予定確定単位（[プロジェクト]メニューの[精算]ページで設定）
②仕入先の支払予定確定単位（[仕入先]メニューの[精算]ページで設定）※プロジェクトの支払予定設定が「1.予定を指定する」以外の場合
③購入処理区分の支払予定確定単位（[購入処理区分]メニューで設定）　※仕入先の支払予定確定単位が「9.未設定」の場合
④「1：精算締め」　※購入処理区分の支払予定確定単位が「9.未設定」の場合</t>
    <rPh sb="148" eb="150">
      <t>イガイ</t>
    </rPh>
    <phoneticPr fontId="21"/>
  </si>
  <si>
    <t>精算No.</t>
    <rPh sb="0" eb="2">
      <t>セイサン</t>
    </rPh>
    <phoneticPr fontId="71"/>
  </si>
  <si>
    <t>MM4030014</t>
  </si>
  <si>
    <t>部門コード</t>
    <rPh sb="0" eb="2">
      <t>ブモン</t>
    </rPh>
    <phoneticPr fontId="71"/>
  </si>
  <si>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</si>
  <si>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5"/>
  </si>
  <si>
    <t>担当者コード</t>
    <rPh sb="0" eb="3">
      <t>タントウシャ</t>
    </rPh>
    <phoneticPr fontId="71"/>
  </si>
  <si>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</si>
  <si>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6" eb="77">
      <t>サキ</t>
    </rPh>
    <rPh sb="86" eb="88">
      <t>シイレ</t>
    </rPh>
    <phoneticPr fontId="5"/>
  </si>
  <si>
    <t>MM4033031</t>
  </si>
  <si>
    <t>MM4033032</t>
  </si>
  <si>
    <t>MM4033033</t>
  </si>
  <si>
    <t>MM4033034</t>
  </si>
  <si>
    <t>MM4033035</t>
  </si>
  <si>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</si>
  <si>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phoneticPr fontId="5"/>
  </si>
  <si>
    <t>MM4033021</t>
  </si>
  <si>
    <t>MM4033022</t>
  </si>
  <si>
    <t>MM4033023</t>
  </si>
  <si>
    <t>MM4033024</t>
  </si>
  <si>
    <t>MM4033025</t>
  </si>
  <si>
    <t>MM4033026</t>
    <phoneticPr fontId="5"/>
  </si>
  <si>
    <t>MM4033027</t>
    <phoneticPr fontId="5"/>
  </si>
  <si>
    <t>MM4033028</t>
    <phoneticPr fontId="5"/>
  </si>
  <si>
    <t>MM4033029</t>
    <phoneticPr fontId="5"/>
  </si>
  <si>
    <t>MM4033030</t>
    <phoneticPr fontId="5"/>
  </si>
  <si>
    <t>MM4030018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</si>
  <si>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51" eb="153">
      <t>シイレ</t>
    </rPh>
    <rPh sb="153" eb="154">
      <t>サキ</t>
    </rPh>
    <rPh sb="155" eb="157">
      <t>コウニュウ</t>
    </rPh>
    <rPh sb="165" eb="167">
      <t>シイレ</t>
    </rPh>
    <rPh sb="167" eb="168">
      <t>サキ</t>
    </rPh>
    <phoneticPr fontId="5"/>
  </si>
  <si>
    <t>取引通貨コード</t>
    <rPh sb="0" eb="2">
      <t>トリヒキ</t>
    </rPh>
    <rPh sb="2" eb="4">
      <t>ツウカ</t>
    </rPh>
    <phoneticPr fontId="77"/>
  </si>
  <si>
    <t>MM4030019</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</si>
  <si>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5"/>
  </si>
  <si>
    <t>為替レート種別コード</t>
    <phoneticPr fontId="77"/>
  </si>
  <si>
    <t>MM4030020</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</si>
  <si>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</si>
  <si>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為替レート</t>
    <phoneticPr fontId="77"/>
  </si>
  <si>
    <t>MM4030021</t>
  </si>
  <si>
    <t>数字</t>
    <rPh sb="0" eb="2">
      <t>スウジ</t>
    </rPh>
    <phoneticPr fontId="88"/>
  </si>
  <si>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</si>
  <si>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摘要</t>
    <rPh sb="0" eb="2">
      <t>テキヨウ</t>
    </rPh>
    <phoneticPr fontId="71"/>
  </si>
  <si>
    <t>MM4030022</t>
  </si>
  <si>
    <t>摘要２</t>
    <rPh sb="0" eb="2">
      <t>テキヨウ</t>
    </rPh>
    <phoneticPr fontId="71"/>
  </si>
  <si>
    <t>MM4030023</t>
  </si>
  <si>
    <t>摘要３</t>
    <rPh sb="0" eb="2">
      <t>テキヨウ</t>
    </rPh>
    <phoneticPr fontId="71"/>
  </si>
  <si>
    <t>MM4030024</t>
  </si>
  <si>
    <t>MM4030033</t>
  </si>
  <si>
    <t>数字</t>
    <rPh sb="0" eb="2">
      <t>スウジ</t>
    </rPh>
    <phoneticPr fontId="32"/>
  </si>
  <si>
    <t>0：新規　1：削除
空白で受け入れた場合は、「0：新規」で受け入れられます。
InsertAPI,UpdateAPI,DeleteAPIでは無視します。</t>
    <rPh sb="2" eb="4">
      <t>シンキ</t>
    </rPh>
    <rPh sb="7" eb="9">
      <t>サクジョ</t>
    </rPh>
    <phoneticPr fontId="0"/>
  </si>
  <si>
    <t>MM4030048</t>
  </si>
  <si>
    <t>更新対象の伝票のヘッダーIDを設定します。
※更新対象の伝票の検索条件に含めない場合は、必要ありません。
※ヘッダーIDを指定した場合には、更新対象伝票No.～更新対象ＯＢＣｉＤは無視します。
※ヘッダーIDは一意です。</t>
  </si>
  <si>
    <t>MM4030034</t>
  </si>
  <si>
    <t>更新対象の伝票の伝票No.を設定します。
※該当の伝票が複数検索された場合は、修正・削除できません。
【必須になる条件】
・修正・削除時に更新対象ヘッダーIDが指定されていない場合</t>
    <rPh sb="0" eb="2">
      <t>コウシン</t>
    </rPh>
    <rPh sb="2" eb="4">
      <t>タイショウ</t>
    </rPh>
    <rPh sb="5" eb="7">
      <t>デンピョウ</t>
    </rPh>
    <phoneticPr fontId="0"/>
  </si>
  <si>
    <t>MM4030035</t>
  </si>
  <si>
    <t>更新対象の伝票の仕入日付を設定します。
※更新対象の伝票の検索条件に含めない場合は、必要ありません。
※該当の伝票が複数検索された場合は、修正・削除できません。</t>
    <rPh sb="0" eb="2">
      <t>コウシン</t>
    </rPh>
    <rPh sb="2" eb="4">
      <t>タイショウ</t>
    </rPh>
    <rPh sb="8" eb="10">
      <t>シイ</t>
    </rPh>
    <rPh sb="10" eb="12">
      <t>ヒヅケ</t>
    </rPh>
    <rPh sb="21" eb="23">
      <t>コウシン</t>
    </rPh>
    <rPh sb="23" eb="25">
      <t>タイショウ</t>
    </rPh>
    <rPh sb="26" eb="28">
      <t>デン</t>
    </rPh>
    <rPh sb="29" eb="31">
      <t>ケンサク</t>
    </rPh>
    <rPh sb="31" eb="33">
      <t>ジョウケン</t>
    </rPh>
    <rPh sb="34" eb="35">
      <t>フク</t>
    </rPh>
    <rPh sb="38" eb="40">
      <t>バアイ</t>
    </rPh>
    <rPh sb="42" eb="44">
      <t>ヒツヨウ</t>
    </rPh>
    <rPh sb="52" eb="54">
      <t>ガイトウ</t>
    </rPh>
    <rPh sb="55" eb="57">
      <t>デン</t>
    </rPh>
    <rPh sb="58" eb="60">
      <t>フクスウ</t>
    </rPh>
    <rPh sb="60" eb="62">
      <t>ケンサク</t>
    </rPh>
    <rPh sb="65" eb="67">
      <t>バアイ</t>
    </rPh>
    <rPh sb="69" eb="71">
      <t>シュウセイ</t>
    </rPh>
    <rPh sb="72" eb="74">
      <t>サクジョ</t>
    </rPh>
    <phoneticPr fontId="0"/>
  </si>
  <si>
    <t>更新対象仕入先コード</t>
    <rPh sb="4" eb="6">
      <t>シイレ</t>
    </rPh>
    <rPh sb="6" eb="7">
      <t>サキ</t>
    </rPh>
    <phoneticPr fontId="0"/>
  </si>
  <si>
    <t>MM4030036</t>
  </si>
  <si>
    <t>更新対象の伝票の仕入先を設定します。
※更新対象の伝票の検索条件に含めない場合は、必要ありません。
※該当の伝票が複数検索された場合は、修正・削除できません。</t>
    <rPh sb="0" eb="2">
      <t>コウシン</t>
    </rPh>
    <rPh sb="2" eb="4">
      <t>タイショウ</t>
    </rPh>
    <rPh sb="8" eb="10">
      <t>シイレ</t>
    </rPh>
    <rPh sb="10" eb="11">
      <t>サキ</t>
    </rPh>
    <rPh sb="20" eb="22">
      <t>コウシン</t>
    </rPh>
    <rPh sb="22" eb="24">
      <t>タイショウ</t>
    </rPh>
    <rPh sb="25" eb="27">
      <t>デン</t>
    </rPh>
    <rPh sb="28" eb="30">
      <t>ケンサク</t>
    </rPh>
    <rPh sb="30" eb="32">
      <t>ジョウケン</t>
    </rPh>
    <rPh sb="33" eb="34">
      <t>フク</t>
    </rPh>
    <rPh sb="37" eb="39">
      <t>バアイ</t>
    </rPh>
    <rPh sb="41" eb="43">
      <t>ヒツヨウ</t>
    </rPh>
    <rPh sb="51" eb="53">
      <t>ガイトウ</t>
    </rPh>
    <rPh sb="54" eb="56">
      <t>デン</t>
    </rPh>
    <rPh sb="57" eb="59">
      <t>フクスウ</t>
    </rPh>
    <rPh sb="59" eb="61">
      <t>ケンサク</t>
    </rPh>
    <rPh sb="64" eb="66">
      <t>バアイ</t>
    </rPh>
    <rPh sb="71" eb="73">
      <t>サクジョ</t>
    </rPh>
    <phoneticPr fontId="0"/>
  </si>
  <si>
    <t>更新対象部門コード</t>
    <rPh sb="0" eb="2">
      <t>コウシン</t>
    </rPh>
    <rPh sb="2" eb="4">
      <t>タイショウ</t>
    </rPh>
    <rPh sb="4" eb="6">
      <t>ブモン</t>
    </rPh>
    <phoneticPr fontId="0"/>
  </si>
  <si>
    <t>MM4030037</t>
  </si>
  <si>
    <t>更新対象の伝票の部門を設定します。
※更新対象の伝票の検索条件に含めない場合は、必要ありません。
※該当の伝票が複数検索された場合は、修正・削除できません。</t>
    <rPh sb="0" eb="2">
      <t>コウシン</t>
    </rPh>
    <rPh sb="2" eb="4">
      <t>タイショウ</t>
    </rPh>
    <rPh sb="8" eb="10">
      <t>ブモン</t>
    </rPh>
    <rPh sb="19" eb="21">
      <t>コウシン</t>
    </rPh>
    <rPh sb="21" eb="23">
      <t>タイショウ</t>
    </rPh>
    <rPh sb="24" eb="26">
      <t>デン</t>
    </rPh>
    <rPh sb="27" eb="29">
      <t>ケンサク</t>
    </rPh>
    <rPh sb="29" eb="31">
      <t>ジョウケン</t>
    </rPh>
    <rPh sb="32" eb="33">
      <t>フク</t>
    </rPh>
    <rPh sb="36" eb="38">
      <t>バアイ</t>
    </rPh>
    <rPh sb="40" eb="42">
      <t>ヒツヨウ</t>
    </rPh>
    <rPh sb="50" eb="52">
      <t>ガイトウ</t>
    </rPh>
    <rPh sb="53" eb="55">
      <t>デン</t>
    </rPh>
    <rPh sb="56" eb="58">
      <t>フクスウ</t>
    </rPh>
    <rPh sb="58" eb="60">
      <t>ケンサク</t>
    </rPh>
    <rPh sb="63" eb="65">
      <t>バアイ</t>
    </rPh>
    <rPh sb="70" eb="72">
      <t>サクジョ</t>
    </rPh>
    <phoneticPr fontId="0"/>
  </si>
  <si>
    <t>MM4030038</t>
  </si>
  <si>
    <t>更新対象の伝票のＯＢＣｉＤを設定します。
※更新対象の伝票の検索条件に含めない場合は、必要ありません。
※該当の伝票が複数検索された場合は、修正・削除できません。</t>
    <rPh sb="0" eb="2">
      <t>コウシン</t>
    </rPh>
    <rPh sb="2" eb="4">
      <t>タイショウ</t>
    </rPh>
    <rPh sb="22" eb="24">
      <t>コウシン</t>
    </rPh>
    <rPh sb="24" eb="26">
      <t>タイショウ</t>
    </rPh>
    <rPh sb="27" eb="29">
      <t>デン</t>
    </rPh>
    <rPh sb="30" eb="32">
      <t>ケンサク</t>
    </rPh>
    <rPh sb="32" eb="34">
      <t>ジョウケン</t>
    </rPh>
    <rPh sb="35" eb="36">
      <t>フク</t>
    </rPh>
    <rPh sb="39" eb="41">
      <t>バアイ</t>
    </rPh>
    <rPh sb="43" eb="45">
      <t>ヒツヨウ</t>
    </rPh>
    <rPh sb="53" eb="55">
      <t>ガイトウ</t>
    </rPh>
    <rPh sb="56" eb="58">
      <t>デン</t>
    </rPh>
    <rPh sb="59" eb="61">
      <t>フクスウ</t>
    </rPh>
    <rPh sb="61" eb="63">
      <t>ケンサク</t>
    </rPh>
    <rPh sb="66" eb="68">
      <t>バアイ</t>
    </rPh>
    <rPh sb="73" eb="75">
      <t>サクジョ</t>
    </rPh>
    <phoneticPr fontId="0"/>
  </si>
  <si>
    <t>MM4030049</t>
  </si>
  <si>
    <t>修正・削除時にRowVersionを指定することで、他の利用者がすでに修正済みの場合には未受入にします。</t>
    <rPh sb="0" eb="2">
      <t>シュウセイ</t>
    </rPh>
    <rPh sb="3" eb="6">
      <t>サクジョジ</t>
    </rPh>
    <rPh sb="18" eb="20">
      <t>シテイ</t>
    </rPh>
    <rPh sb="26" eb="27">
      <t>ホカ</t>
    </rPh>
    <rPh sb="28" eb="31">
      <t>リヨウシャ</t>
    </rPh>
    <rPh sb="44" eb="47">
      <t>ミウケイレ</t>
    </rPh>
    <phoneticPr fontId="46"/>
  </si>
  <si>
    <t>MM4030039</t>
  </si>
  <si>
    <t>MM4030040</t>
  </si>
  <si>
    <t>MM4030041</t>
  </si>
  <si>
    <t>承認状況</t>
    <rPh sb="0" eb="2">
      <t>ショウニン</t>
    </rPh>
    <rPh sb="2" eb="4">
      <t>ジョウキョウ</t>
    </rPh>
    <phoneticPr fontId="46"/>
  </si>
  <si>
    <t>MM4030050</t>
  </si>
  <si>
    <t>０：承認済　１：承認中　２：未承認　３：否認
この項目は、以下のいずれかの条件に該当する場合に出力できます。
・仕入伝票の承認フロー（メインメニュー右上にある[設定]アイコンから[運用設定]メニューの[承認フロー]ページで設定）が「使用する」
・『商蔵奉行ｉクラウド』の『Sシステム』または『商蔵奉行V ERPクラウド』をご利用の場合、売上伝票の承認フローが「使用する」</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</si>
  <si>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</si>
  <si>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</si>
  <si>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</si>
  <si>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</si>
  <si>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</si>
  <si>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</si>
  <si>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</si>
  <si>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支払予定１／支払伝票１</t>
    <rPh sb="0" eb="2">
      <t>シハライ</t>
    </rPh>
    <rPh sb="2" eb="4">
      <t>ヨテイ</t>
    </rPh>
    <rPh sb="6" eb="8">
      <t>シハライ</t>
    </rPh>
    <rPh sb="8" eb="10">
      <t>デンピョウ</t>
    </rPh>
    <phoneticPr fontId="1"/>
  </si>
  <si>
    <t>支払方法１コード</t>
    <rPh sb="2" eb="4">
      <t>ホウホウ</t>
    </rPh>
    <phoneticPr fontId="71"/>
  </si>
  <si>
    <t>MM4030601</t>
  </si>
  <si>
    <t>桁数は、設定（メインメニュー右上にある[設定]アイコンから[運用設定]メニューの[債務管理]ページ）によって異なります。
【必須になる条件】
「支払予定１」または「支払伝票１」を受け入れる場合
空白データを受け入れた場合は、伝票区分に応じて以下のように設定されます。
・伝票区分が「0：債務計上」の場合
　精算先の支払条件（[仕入先]メニューの[精算]ページで設定）をもとに設定されます。
・伝票区分が「１：即時支払」の場合
　仕入先の「即時支払－支払方法」（[仕入先]メニューの[仕入]ページで設定）が設定されます。
　未設定の場合は、　仕入先の支払条件（[仕入先]メニューの[精算]ページで設定）をもとに設定されます。</t>
    <rPh sb="41" eb="43">
      <t>サイム</t>
    </rPh>
    <rPh sb="72" eb="74">
      <t>シハライ</t>
    </rPh>
    <rPh sb="82" eb="84">
      <t>シハライ</t>
    </rPh>
    <rPh sb="143" eb="145">
      <t>サイム</t>
    </rPh>
    <rPh sb="153" eb="156">
      <t>セイサンサキ</t>
    </rPh>
    <rPh sb="157" eb="159">
      <t>シハライ</t>
    </rPh>
    <rPh sb="163" eb="165">
      <t>シイレ</t>
    </rPh>
    <rPh sb="173" eb="175">
      <t>セイサン</t>
    </rPh>
    <rPh sb="206" eb="208">
      <t>シハライ</t>
    </rPh>
    <rPh sb="214" eb="216">
      <t>シイレ</t>
    </rPh>
    <rPh sb="221" eb="223">
      <t>シハライ</t>
    </rPh>
    <rPh sb="224" eb="226">
      <t>シハライ</t>
    </rPh>
    <rPh sb="231" eb="233">
      <t>シイレ</t>
    </rPh>
    <rPh sb="241" eb="243">
      <t>シイレ</t>
    </rPh>
    <rPh sb="270" eb="272">
      <t>シイレ</t>
    </rPh>
    <rPh sb="274" eb="276">
      <t>シハライ</t>
    </rPh>
    <rPh sb="280" eb="282">
      <t>シイレ</t>
    </rPh>
    <rPh sb="290" eb="292">
      <t>セイサン</t>
    </rPh>
    <phoneticPr fontId="71"/>
  </si>
  <si>
    <t>支払予定１</t>
    <rPh sb="0" eb="2">
      <t>シハライ</t>
    </rPh>
    <rPh sb="2" eb="4">
      <t>ヨテイ</t>
    </rPh>
    <phoneticPr fontId="1"/>
  </si>
  <si>
    <t>支払予定ID1</t>
    <rPh sb="0" eb="2">
      <t>シハライ</t>
    </rPh>
    <rPh sb="2" eb="4">
      <t>ヨテイ</t>
    </rPh>
    <phoneticPr fontId="0"/>
  </si>
  <si>
    <t>MM4033941</t>
  </si>
  <si>
    <t>更新対象の支払予定のIDを設定します。
※修正時以外は、必要ありません。
※支払予定IDは一意です。</t>
    <rPh sb="5" eb="7">
      <t>シハライ</t>
    </rPh>
    <rPh sb="7" eb="9">
      <t>ヨテイ</t>
    </rPh>
    <rPh sb="38" eb="40">
      <t>シハライ</t>
    </rPh>
    <rPh sb="40" eb="42">
      <t>ヨテイ</t>
    </rPh>
    <phoneticPr fontId="46"/>
  </si>
  <si>
    <t>MM4030619</t>
  </si>
  <si>
    <t>0：銀行振込　1：電子記録債権　2：ファクタリング　3：手形　4：期日現金　6：口座引落　7：値引・調整　8：相殺　9：その他　10：現金　11：小切手
※「2：ファクタリング」「4：期日現金」は、『Sシステム』または『奉行V ERPクラウド』をご利用の場合に指定できます</t>
    <rPh sb="33" eb="35">
      <t>キジツ</t>
    </rPh>
    <rPh sb="35" eb="37">
      <t>ゲンキン</t>
    </rPh>
    <phoneticPr fontId="5"/>
  </si>
  <si>
    <t>支払予定日１</t>
    <rPh sb="2" eb="4">
      <t>ヨテイ</t>
    </rPh>
    <rPh sb="4" eb="5">
      <t>ビ</t>
    </rPh>
    <phoneticPr fontId="71"/>
  </si>
  <si>
    <t>MM4030602</t>
  </si>
  <si>
    <t>支払予定額１</t>
    <rPh sb="2" eb="4">
      <t>ヨテイ</t>
    </rPh>
    <rPh sb="4" eb="5">
      <t>ガク</t>
    </rPh>
    <phoneticPr fontId="71"/>
  </si>
  <si>
    <t>MM4030603</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</si>
  <si>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5"/>
  </si>
  <si>
    <t>振込情報１</t>
    <rPh sb="0" eb="2">
      <t>フリコミ</t>
    </rPh>
    <rPh sb="2" eb="4">
      <t>ジョウホウ</t>
    </rPh>
    <phoneticPr fontId="1"/>
  </si>
  <si>
    <t>MM4030604</t>
  </si>
  <si>
    <t>MM4030605</t>
  </si>
  <si>
    <t>MM4030606</t>
  </si>
  <si>
    <t>MM4030607</t>
  </si>
  <si>
    <t>数字</t>
    <rPh sb="1" eb="2">
      <t>ジ</t>
    </rPh>
    <phoneticPr fontId="1"/>
  </si>
  <si>
    <t>MM4030608</t>
  </si>
  <si>
    <t>MM4030609</t>
  </si>
  <si>
    <t>この項目は、「支払方法１」の支払種別が「0：銀行振込」の場合に受け入れできます。
空白データを受け入れた場合は、精算先の主振込先（[仕入先]メニューの[支払]ページで設定）の振込先銀行が設定されます。</t>
  </si>
  <si>
    <t>この項目は、「支払方法１」の支払種別が「0：銀行振込」の場合に受け入れできます。
空白データを受け入れた場合は、精算先の主振込先（[仕入先]メニューの[支払]ページで設定）の振込先支店が設定されます。</t>
  </si>
  <si>
    <t>1：普通預金　2：当座預金　4：貯蓄預金　9：その他
この項目は、「支払方法１」の支払種別が「0：銀行振込」の場合に受け入れできます。
空白データを受け入れた場合は、精算先の主振込先（[仕入先]メニューの[支払]ページで設定）の預金種目が設定されます。</t>
  </si>
  <si>
    <t>この項目は、「支払方法１」の支払種別が「0：銀行振込」の場合に受け入れできます。
空白データを受け入れた場合は、精算先の主振込先（[仕入先]メニューの[支払]ページで設定）の口座名義が設定されます。</t>
  </si>
  <si>
    <t>この項目は、「支払方法１」の支払種別が「0：銀行振込」の場合に受け入れできます。
空白データを受け入れた場合は、精算先の主振込先（[仕入先]メニューの[支払]ページで設定）の口座名義カナが設定されます。</t>
  </si>
  <si>
    <t>支払伝票１</t>
    <rPh sb="0" eb="2">
      <t>シハライ</t>
    </rPh>
    <rPh sb="2" eb="4">
      <t>デンピョウ</t>
    </rPh>
    <phoneticPr fontId="1"/>
  </si>
  <si>
    <t>支払伝票ID1</t>
    <rPh sb="0" eb="2">
      <t>シハライ</t>
    </rPh>
    <rPh sb="2" eb="4">
      <t>デンピョウ</t>
    </rPh>
    <phoneticPr fontId="0"/>
  </si>
  <si>
    <t>MM4033942</t>
  </si>
  <si>
    <t>出金額１</t>
    <rPh sb="0" eb="2">
      <t>シュッキン</t>
    </rPh>
    <rPh sb="2" eb="3">
      <t>ガク</t>
    </rPh>
    <phoneticPr fontId="71"/>
  </si>
  <si>
    <t>MM4030610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</si>
  <si>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5"/>
  </si>
  <si>
    <t>支払取引伝票区分１コード</t>
  </si>
  <si>
    <t>MM4034081</t>
    <phoneticPr fontId="5"/>
  </si>
  <si>
    <t>この項目は、『債務奉行V ERPクラウド』をご利用の場合に指定できます。
空白データを受け入れた場合は、購入処理区分の取引伝票区分（[購入処理区分]メニューで設定）が設定されます。</t>
    <phoneticPr fontId="5"/>
  </si>
  <si>
    <t>支払伝票No.１</t>
    <rPh sb="0" eb="2">
      <t>シハライ</t>
    </rPh>
    <rPh sb="2" eb="4">
      <t>デンピョウ</t>
    </rPh>
    <phoneticPr fontId="71"/>
  </si>
  <si>
    <t>MM4030611</t>
  </si>
  <si>
    <t>MM4030616</t>
  </si>
  <si>
    <t>この項目は、仕入伝票の伝票区分が「即時支払」の場合に受け入れできます。
項目名、桁数は、設定（メインメニュー右上にある[設定]アイコンから[運用設定]メニューの[基本]ページ）によって異なります。
空白データを受け入れた場合は、仕入伝票ヘッダー情報の仕入先が受け入れられます。</t>
    <phoneticPr fontId="5"/>
  </si>
  <si>
    <t>支払先事業所名１</t>
    <rPh sb="0" eb="2">
      <t>シハライ</t>
    </rPh>
    <rPh sb="2" eb="3">
      <t>サキ</t>
    </rPh>
    <rPh sb="3" eb="7">
      <t>ジギョウショメイ</t>
    </rPh>
    <phoneticPr fontId="0"/>
  </si>
  <si>
    <t>MM4030617</t>
  </si>
  <si>
    <t>支払先略称１</t>
    <rPh sb="0" eb="2">
      <t>シハライ</t>
    </rPh>
    <rPh sb="2" eb="3">
      <t>サキ</t>
    </rPh>
    <rPh sb="3" eb="5">
      <t>リャクショウ</t>
    </rPh>
    <phoneticPr fontId="0"/>
  </si>
  <si>
    <t>MM4030618</t>
  </si>
  <si>
    <t>仕入／精算先区分１（支払先１区分１）</t>
    <rPh sb="5" eb="6">
      <t>サキ</t>
    </rPh>
    <rPh sb="6" eb="8">
      <t>クブン</t>
    </rPh>
    <rPh sb="14" eb="16">
      <t>クブン</t>
    </rPh>
    <phoneticPr fontId="1"/>
  </si>
  <si>
    <t>MM4033721</t>
  </si>
  <si>
    <t>仕入／精算先区分２（支払先１区分２）</t>
    <rPh sb="5" eb="6">
      <t>サキ</t>
    </rPh>
    <rPh sb="6" eb="8">
      <t>クブン</t>
    </rPh>
    <rPh sb="14" eb="16">
      <t>クブン</t>
    </rPh>
    <phoneticPr fontId="1"/>
  </si>
  <si>
    <t>MM4033722</t>
  </si>
  <si>
    <t>仕入／精算先区分３（支払先１区分３）</t>
    <rPh sb="5" eb="6">
      <t>サキ</t>
    </rPh>
    <rPh sb="6" eb="8">
      <t>クブン</t>
    </rPh>
    <rPh sb="14" eb="16">
      <t>クブン</t>
    </rPh>
    <phoneticPr fontId="1"/>
  </si>
  <si>
    <t>MM4033723</t>
  </si>
  <si>
    <t>仕入／精算先区分４（支払先１区分４）</t>
    <rPh sb="5" eb="6">
      <t>サキ</t>
    </rPh>
    <rPh sb="6" eb="8">
      <t>クブン</t>
    </rPh>
    <rPh sb="14" eb="16">
      <t>クブン</t>
    </rPh>
    <phoneticPr fontId="1"/>
  </si>
  <si>
    <t>MM4033724</t>
  </si>
  <si>
    <t>仕入／精算先区分５（支払先１区分５）</t>
    <rPh sb="5" eb="6">
      <t>サキ</t>
    </rPh>
    <rPh sb="6" eb="8">
      <t>クブン</t>
    </rPh>
    <rPh sb="14" eb="16">
      <t>クブン</t>
    </rPh>
    <phoneticPr fontId="1"/>
  </si>
  <si>
    <t>MM4033725</t>
  </si>
  <si>
    <t>仕入／精算先区分６（支払先１区分６）</t>
    <rPh sb="5" eb="6">
      <t>サキ</t>
    </rPh>
    <rPh sb="6" eb="8">
      <t>クブン</t>
    </rPh>
    <rPh sb="14" eb="16">
      <t>クブン</t>
    </rPh>
    <phoneticPr fontId="1"/>
  </si>
  <si>
    <t>MM4033726</t>
    <phoneticPr fontId="5"/>
  </si>
  <si>
    <t>仕入／精算先区分７（支払先１区分７）</t>
    <rPh sb="5" eb="6">
      <t>サキ</t>
    </rPh>
    <rPh sb="6" eb="8">
      <t>クブン</t>
    </rPh>
    <rPh sb="14" eb="16">
      <t>クブン</t>
    </rPh>
    <phoneticPr fontId="1"/>
  </si>
  <si>
    <t>MM4033727</t>
    <phoneticPr fontId="5"/>
  </si>
  <si>
    <t>仕入／精算先区分８（支払先１区分８）</t>
    <rPh sb="5" eb="6">
      <t>サキ</t>
    </rPh>
    <rPh sb="6" eb="8">
      <t>クブン</t>
    </rPh>
    <rPh sb="14" eb="16">
      <t>クブン</t>
    </rPh>
    <phoneticPr fontId="1"/>
  </si>
  <si>
    <t>MM4033728</t>
    <phoneticPr fontId="5"/>
  </si>
  <si>
    <t>仕入／精算先区分９（支払先１区分９）</t>
    <rPh sb="5" eb="6">
      <t>サキ</t>
    </rPh>
    <rPh sb="6" eb="8">
      <t>クブン</t>
    </rPh>
    <rPh sb="14" eb="16">
      <t>クブン</t>
    </rPh>
    <phoneticPr fontId="1"/>
  </si>
  <si>
    <t>MM4033729</t>
    <phoneticPr fontId="5"/>
  </si>
  <si>
    <t>仕入／精算先区分10（支払先１区分10）</t>
    <rPh sb="5" eb="6">
      <t>サキ</t>
    </rPh>
    <rPh sb="6" eb="8">
      <t>クブン</t>
    </rPh>
    <rPh sb="15" eb="17">
      <t>クブン</t>
    </rPh>
    <phoneticPr fontId="1"/>
  </si>
  <si>
    <t>MM4033730</t>
    <phoneticPr fontId="5"/>
  </si>
  <si>
    <t>出金部門１コード</t>
    <phoneticPr fontId="71"/>
  </si>
  <si>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</si>
  <si>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71"/>
  </si>
  <si>
    <t>出金セグメント１（支払１）コード</t>
    <phoneticPr fontId="71"/>
  </si>
  <si>
    <t>MM4033981</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</si>
  <si>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空白データを受け入れた場合は、「支払方法１」の出金セグメント１（[支払方法]メニューの[基本]ページで設定）によって設定されます。</t>
  </si>
  <si>
    <t>出金セグメント２（支払１）コード</t>
    <phoneticPr fontId="71"/>
  </si>
  <si>
    <t>MM4033982</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</si>
  <si>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空白データを受け入れた場合は、「支払方法１」の出金セグメント２（[支払方法]メニューの[基本]ページで設定）によって設定されます。</t>
  </si>
  <si>
    <t>出金プロジェクト１コード</t>
    <phoneticPr fontId="71"/>
  </si>
  <si>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</si>
  <si>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空白データを受け入れた場合は、「支払方法１」の出金プロジェクト（[支払方法]メニューの[基本]ページで設定）によって設定されます。</t>
  </si>
  <si>
    <t>MM4033601</t>
  </si>
  <si>
    <t>MM4033602</t>
  </si>
  <si>
    <t>MM4033603</t>
  </si>
  <si>
    <t>MM4033604</t>
  </si>
  <si>
    <t>MM4033605</t>
  </si>
  <si>
    <t>MM4033606</t>
    <phoneticPr fontId="5"/>
  </si>
  <si>
    <t>MM4033607</t>
    <phoneticPr fontId="5"/>
  </si>
  <si>
    <t>MM4033608</t>
    <phoneticPr fontId="5"/>
  </si>
  <si>
    <t>MM4033609</t>
    <phoneticPr fontId="5"/>
  </si>
  <si>
    <t>MM4033610</t>
    <phoneticPr fontId="5"/>
  </si>
  <si>
    <t>MM4030614</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</si>
  <si>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空白データを受け入れた場合は、支払方法１の「出金工程／工種」（[支払方法]メニューの[基本]ページで設定）によって設定されます。</t>
    <rPh sb="151" eb="153">
      <t>シハラ</t>
    </rPh>
    <rPh sb="193" eb="195">
      <t>セッテイ</t>
    </rPh>
    <phoneticPr fontId="36"/>
  </si>
  <si>
    <t>支払摘要１</t>
    <rPh sb="0" eb="2">
      <t>シハライ</t>
    </rPh>
    <rPh sb="2" eb="4">
      <t>テキヨウ</t>
    </rPh>
    <phoneticPr fontId="71"/>
  </si>
  <si>
    <t>MM4033841</t>
    <phoneticPr fontId="5"/>
  </si>
  <si>
    <t>文字</t>
    <rPh sb="0" eb="2">
      <t>モジ</t>
    </rPh>
    <phoneticPr fontId="14"/>
  </si>
  <si>
    <t>支払報酬区分１コード</t>
    <rPh sb="0" eb="2">
      <t>シハライ</t>
    </rPh>
    <rPh sb="2" eb="6">
      <t>ホウシュウクブン</t>
    </rPh>
    <phoneticPr fontId="5"/>
  </si>
  <si>
    <t>MM4034021</t>
    <phoneticPr fontId="5"/>
  </si>
  <si>
    <t>この項目は、精算先が源泉徴収対象（[仕入先]メニューの[源泉徴収]ページで設定）の場合に受け入れできます。
空白データを受け入れた場合は、精算先の報酬区分（[仕入先]メニューの[源泉徴収]ページで設定）が設定されます。</t>
    <rPh sb="69" eb="72">
      <t>セイサンサキ</t>
    </rPh>
    <rPh sb="91" eb="93">
      <t>チョウシュウ</t>
    </rPh>
    <phoneticPr fontId="36"/>
  </si>
  <si>
    <t>支払源泉徴収税額１</t>
    <rPh sb="0" eb="2">
      <t>シハライ</t>
    </rPh>
    <rPh sb="2" eb="4">
      <t>ゲンセン</t>
    </rPh>
    <rPh sb="4" eb="6">
      <t>チョウシュウ</t>
    </rPh>
    <rPh sb="6" eb="8">
      <t>ゼイガク</t>
    </rPh>
    <phoneticPr fontId="5"/>
  </si>
  <si>
    <t>MM4034022</t>
    <phoneticPr fontId="5"/>
  </si>
  <si>
    <t>整数13桁　小数２桁　マイナスも可
形式は、表紙の「数量・金額の形式」参照
この項目は、精算先が源泉徴収対象（[仕入先]メニューの[源泉徴収]ページで設定）の場合に受け入れできます。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6"/>
  </si>
  <si>
    <t>支払源泉徴収税額（国内）１</t>
    <rPh sb="0" eb="2">
      <t>シハライ</t>
    </rPh>
    <rPh sb="2" eb="4">
      <t>ゲンセン</t>
    </rPh>
    <rPh sb="4" eb="6">
      <t>チョウシュウ</t>
    </rPh>
    <rPh sb="6" eb="8">
      <t>ゼイガク</t>
    </rPh>
    <rPh sb="9" eb="11">
      <t>コクナイ</t>
    </rPh>
    <phoneticPr fontId="5"/>
  </si>
  <si>
    <t>MM4034023</t>
    <phoneticPr fontId="5"/>
  </si>
  <si>
    <t>整数13桁　マイナスも可
形式は、表紙の「数量・金額の形式」参照
この項目は、以下のすべての条件に該当する場合に受け入れできます。
・精算先が源泉徴収対象（[仕入先]メニューの[源泉徴収]ページで設定）
・『外貨入力オプション』をご利用の場合
・外貨（メインメニュー右上にある[設定]アイコンから[運用設定]メニューの[基本]ページで設定）が「使用する」</t>
    <rPh sb="79" eb="82">
      <t>シイレサキ</t>
    </rPh>
    <rPh sb="89" eb="91">
      <t>ゲンセン</t>
    </rPh>
    <rPh sb="91" eb="93">
      <t>チョウシュウセイサンサキチョウシュウ</t>
    </rPh>
    <phoneticPr fontId="36"/>
  </si>
  <si>
    <t>ファクタリング会社１コード</t>
    <rPh sb="7" eb="9">
      <t>ガイシャ</t>
    </rPh>
    <phoneticPr fontId="77"/>
  </si>
  <si>
    <t>MM4033842</t>
    <phoneticPr fontId="5"/>
  </si>
  <si>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87" eb="89">
      <t>シハライ</t>
    </rPh>
    <rPh sb="100" eb="102">
      <t>ガイシャ</t>
    </rPh>
    <rPh sb="104" eb="106">
      <t>シハライ</t>
    </rPh>
    <rPh sb="149" eb="151">
      <t>ガイシャ</t>
    </rPh>
    <phoneticPr fontId="77"/>
  </si>
  <si>
    <t>期日債務番号１</t>
    <rPh sb="0" eb="1">
      <t>キ</t>
    </rPh>
    <rPh sb="1" eb="2">
      <t>ヒ</t>
    </rPh>
    <rPh sb="2" eb="4">
      <t>サイム</t>
    </rPh>
    <rPh sb="4" eb="6">
      <t>バンゴウ</t>
    </rPh>
    <phoneticPr fontId="77"/>
  </si>
  <si>
    <t>MM4033843</t>
    <phoneticPr fontId="5"/>
  </si>
  <si>
    <t>決済日付１</t>
    <rPh sb="0" eb="2">
      <t>ケッサイ</t>
    </rPh>
    <rPh sb="2" eb="4">
      <t>ヒヅケ</t>
    </rPh>
    <phoneticPr fontId="77"/>
  </si>
  <si>
    <t>MM4033844</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</si>
  <si>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77"/>
  </si>
  <si>
    <t>手数料等１</t>
    <phoneticPr fontId="77"/>
  </si>
  <si>
    <t>MM4033845</t>
  </si>
  <si>
    <t>法人口座１コード</t>
    <rPh sb="0" eb="2">
      <t>ホウジン</t>
    </rPh>
    <rPh sb="2" eb="4">
      <t>コウザ</t>
    </rPh>
    <phoneticPr fontId="71"/>
  </si>
  <si>
    <t>MM4030615</t>
    <phoneticPr fontId="5"/>
  </si>
  <si>
    <t>この項目は、以下のすべての条件に該当する場合に受け入れできます。
・伝票区分が「1：即時支払」
・支払方法１の支払種別が「0：銀行振込」「1：電子記録債権」「2：ファクタリング」「3：手形」「4：期日現金」「6：口座引落」
空白データを受け入れた場合は、支払方法１の法人口座（[支払方法]メニューの[基本]ページで設定）が設定されます。
【必須になる条件】
・「支払方法１」の法人口座が未設定の場合
・「支払方法１」の支払種別が「0：銀行振込」「1：電子記録債権」「2：ファクタリング」「4：期日現金」「6：口座引落」の場合</t>
    <rPh sb="202" eb="204">
      <t>シハライ</t>
    </rPh>
    <rPh sb="204" eb="206">
      <t>ホウホウ</t>
    </rPh>
    <rPh sb="209" eb="211">
      <t>シハライ</t>
    </rPh>
    <rPh sb="211" eb="213">
      <t>シュベツ</t>
    </rPh>
    <rPh sb="260" eb="262">
      <t>バアイ</t>
    </rPh>
    <phoneticPr fontId="5"/>
  </si>
  <si>
    <t>支払予定２／支払伝票２</t>
    <rPh sb="0" eb="2">
      <t>シハライ</t>
    </rPh>
    <rPh sb="2" eb="4">
      <t>ヨテイ</t>
    </rPh>
    <rPh sb="6" eb="8">
      <t>シハライ</t>
    </rPh>
    <rPh sb="8" eb="10">
      <t>デンピョウ</t>
    </rPh>
    <phoneticPr fontId="1"/>
  </si>
  <si>
    <t>支払方法２コード</t>
    <rPh sb="2" eb="4">
      <t>ホウホウ</t>
    </rPh>
    <phoneticPr fontId="71"/>
  </si>
  <si>
    <t>MM4030621</t>
  </si>
  <si>
    <t>設定内容は、「支払予定１／支払伝票１」と同様です。</t>
  </si>
  <si>
    <t>支払予定ID２</t>
    <rPh sb="0" eb="2">
      <t>シハライ</t>
    </rPh>
    <rPh sb="2" eb="4">
      <t>ヨテイ</t>
    </rPh>
    <phoneticPr fontId="0"/>
  </si>
  <si>
    <t>MM4033943</t>
  </si>
  <si>
    <t>MM4030639</t>
  </si>
  <si>
    <t>支払予定日２</t>
    <rPh sb="2" eb="4">
      <t>ヨテイ</t>
    </rPh>
    <rPh sb="4" eb="5">
      <t>ビ</t>
    </rPh>
    <phoneticPr fontId="71"/>
  </si>
  <si>
    <t>MM4030622</t>
  </si>
  <si>
    <t>支払予定額２</t>
    <rPh sb="2" eb="4">
      <t>ヨテイ</t>
    </rPh>
    <rPh sb="4" eb="5">
      <t>ガク</t>
    </rPh>
    <phoneticPr fontId="71"/>
  </si>
  <si>
    <t>MM4030623</t>
  </si>
  <si>
    <t>MM4030624</t>
  </si>
  <si>
    <t>MM4030625</t>
  </si>
  <si>
    <t>MM4030626</t>
  </si>
  <si>
    <t>MM4030627</t>
  </si>
  <si>
    <t>MM4030628</t>
  </si>
  <si>
    <t>MM4030629</t>
  </si>
  <si>
    <t>支払伝票ID２</t>
    <rPh sb="0" eb="2">
      <t>シハライ</t>
    </rPh>
    <rPh sb="2" eb="4">
      <t>デンピョウ</t>
    </rPh>
    <phoneticPr fontId="0"/>
  </si>
  <si>
    <t>MM4033944</t>
  </si>
  <si>
    <t>出金額２</t>
    <rPh sb="0" eb="2">
      <t>シュッキン</t>
    </rPh>
    <rPh sb="2" eb="3">
      <t>ガク</t>
    </rPh>
    <phoneticPr fontId="71"/>
  </si>
  <si>
    <t>MM4030630</t>
  </si>
  <si>
    <t>支払取引伝票区分２コード</t>
  </si>
  <si>
    <t>MM4034082</t>
    <phoneticPr fontId="5"/>
  </si>
  <si>
    <t>支払伝票No.２</t>
    <rPh sb="0" eb="2">
      <t>シハライ</t>
    </rPh>
    <rPh sb="2" eb="4">
      <t>デンピョウ</t>
    </rPh>
    <phoneticPr fontId="71"/>
  </si>
  <si>
    <t>MM4030631</t>
  </si>
  <si>
    <t>支払先２コード</t>
  </si>
  <si>
    <t>MM4030636</t>
  </si>
  <si>
    <t>支払先事業所名２</t>
    <rPh sb="0" eb="2">
      <t>シハライ</t>
    </rPh>
    <rPh sb="2" eb="3">
      <t>サキ</t>
    </rPh>
    <rPh sb="3" eb="7">
      <t>ジギョウショメイ</t>
    </rPh>
    <phoneticPr fontId="1"/>
  </si>
  <si>
    <t>MM4030637</t>
  </si>
  <si>
    <t>MM4030638</t>
  </si>
  <si>
    <t>仕入／精算先区分１（支払先２区分１）</t>
    <rPh sb="5" eb="6">
      <t>サキ</t>
    </rPh>
    <rPh sb="6" eb="8">
      <t>クブン</t>
    </rPh>
    <rPh sb="14" eb="16">
      <t>クブン</t>
    </rPh>
    <phoneticPr fontId="1"/>
  </si>
  <si>
    <t>MM4033731</t>
  </si>
  <si>
    <t>仕入／精算先区分２（支払先２区分２）</t>
    <rPh sb="5" eb="6">
      <t>サキ</t>
    </rPh>
    <rPh sb="6" eb="8">
      <t>クブン</t>
    </rPh>
    <rPh sb="14" eb="16">
      <t>クブン</t>
    </rPh>
    <phoneticPr fontId="1"/>
  </si>
  <si>
    <t>MM4033732</t>
  </si>
  <si>
    <t>仕入／精算先区分３（支払先２区分３）</t>
    <rPh sb="5" eb="6">
      <t>サキ</t>
    </rPh>
    <rPh sb="6" eb="8">
      <t>クブン</t>
    </rPh>
    <rPh sb="14" eb="16">
      <t>クブン</t>
    </rPh>
    <phoneticPr fontId="1"/>
  </si>
  <si>
    <t>MM4033733</t>
  </si>
  <si>
    <t>仕入／精算先区分４（支払先２区分４）</t>
    <rPh sb="5" eb="6">
      <t>サキ</t>
    </rPh>
    <rPh sb="6" eb="8">
      <t>クブン</t>
    </rPh>
    <rPh sb="14" eb="16">
      <t>クブン</t>
    </rPh>
    <phoneticPr fontId="1"/>
  </si>
  <si>
    <t>MM4033734</t>
  </si>
  <si>
    <t>仕入／精算先区分５（支払先２区分５）</t>
    <rPh sb="5" eb="6">
      <t>サキ</t>
    </rPh>
    <rPh sb="6" eb="8">
      <t>クブン</t>
    </rPh>
    <rPh sb="14" eb="16">
      <t>クブン</t>
    </rPh>
    <phoneticPr fontId="1"/>
  </si>
  <si>
    <t>MM4033735</t>
  </si>
  <si>
    <t>仕入／精算先区分６（支払先２区分６）</t>
    <rPh sb="5" eb="6">
      <t>サキ</t>
    </rPh>
    <rPh sb="6" eb="8">
      <t>クブン</t>
    </rPh>
    <rPh sb="14" eb="16">
      <t>クブン</t>
    </rPh>
    <phoneticPr fontId="1"/>
  </si>
  <si>
    <t>MM4033736</t>
    <phoneticPr fontId="5"/>
  </si>
  <si>
    <t>仕入／精算先区分７（支払先２区分７）</t>
    <rPh sb="5" eb="6">
      <t>サキ</t>
    </rPh>
    <rPh sb="6" eb="8">
      <t>クブン</t>
    </rPh>
    <rPh sb="14" eb="16">
      <t>クブン</t>
    </rPh>
    <phoneticPr fontId="1"/>
  </si>
  <si>
    <t>MM4033737</t>
    <phoneticPr fontId="5"/>
  </si>
  <si>
    <t>仕入／精算先区分８（支払先２区分８）</t>
    <rPh sb="5" eb="6">
      <t>サキ</t>
    </rPh>
    <rPh sb="6" eb="8">
      <t>クブン</t>
    </rPh>
    <rPh sb="14" eb="16">
      <t>クブン</t>
    </rPh>
    <phoneticPr fontId="1"/>
  </si>
  <si>
    <t>MM4033738</t>
    <phoneticPr fontId="5"/>
  </si>
  <si>
    <t>仕入／精算先区分９（支払先２区分９）</t>
    <rPh sb="5" eb="6">
      <t>サキ</t>
    </rPh>
    <rPh sb="6" eb="8">
      <t>クブン</t>
    </rPh>
    <rPh sb="14" eb="16">
      <t>クブン</t>
    </rPh>
    <phoneticPr fontId="1"/>
  </si>
  <si>
    <t>MM4033739</t>
    <phoneticPr fontId="5"/>
  </si>
  <si>
    <t>仕入／精算先区分10（支払先２区分10）</t>
    <rPh sb="5" eb="6">
      <t>サキ</t>
    </rPh>
    <rPh sb="6" eb="8">
      <t>クブン</t>
    </rPh>
    <rPh sb="15" eb="17">
      <t>クブン</t>
    </rPh>
    <phoneticPr fontId="1"/>
  </si>
  <si>
    <t>MM4033740</t>
    <phoneticPr fontId="5"/>
  </si>
  <si>
    <t>出金部門２コード</t>
    <phoneticPr fontId="71"/>
  </si>
  <si>
    <t>MM4030632</t>
  </si>
  <si>
    <t>出金セグメント１（支払２）コード</t>
    <phoneticPr fontId="71"/>
  </si>
  <si>
    <t>MM4033983</t>
    <phoneticPr fontId="5"/>
  </si>
  <si>
    <t>出金セグメント２（支払２）コード</t>
    <phoneticPr fontId="71"/>
  </si>
  <si>
    <t>MM4033984</t>
    <phoneticPr fontId="5"/>
  </si>
  <si>
    <t>出金プロジェクト２コード</t>
    <phoneticPr fontId="71"/>
  </si>
  <si>
    <t>MM4030633</t>
  </si>
  <si>
    <t>プロジェクト区分１（出金プロジェクト２区分１）</t>
  </si>
  <si>
    <t>MM4033611</t>
  </si>
  <si>
    <t>プロジェクト区分２（出金プロジェクト２区分２）</t>
  </si>
  <si>
    <t>MM4033612</t>
  </si>
  <si>
    <t>プロジェクト区分３（出金プロジェクト２区分３）</t>
  </si>
  <si>
    <t>MM4033613</t>
  </si>
  <si>
    <t>プロジェクト区分４（出金プロジェクト２区分４）</t>
  </si>
  <si>
    <t>MM4033614</t>
  </si>
  <si>
    <t>プロジェクト区分５（出金プロジェクト２区分５）</t>
  </si>
  <si>
    <t>MM4033615</t>
  </si>
  <si>
    <t>MM4033616</t>
    <phoneticPr fontId="5"/>
  </si>
  <si>
    <t>MM4033617</t>
    <phoneticPr fontId="5"/>
  </si>
  <si>
    <t>MM4033618</t>
    <phoneticPr fontId="5"/>
  </si>
  <si>
    <t>MM4033619</t>
    <phoneticPr fontId="5"/>
  </si>
  <si>
    <t>MM4033620</t>
    <phoneticPr fontId="5"/>
  </si>
  <si>
    <t>MM4030634</t>
  </si>
  <si>
    <t>支払摘要２</t>
    <rPh sb="0" eb="2">
      <t>シハライ</t>
    </rPh>
    <rPh sb="2" eb="4">
      <t>テキヨウ</t>
    </rPh>
    <phoneticPr fontId="71"/>
  </si>
  <si>
    <t>MM4033846</t>
    <phoneticPr fontId="5"/>
  </si>
  <si>
    <t>支払報酬区分２コード</t>
    <rPh sb="0" eb="2">
      <t>シハライ</t>
    </rPh>
    <rPh sb="2" eb="6">
      <t>ホウシュウクブン</t>
    </rPh>
    <phoneticPr fontId="5"/>
  </si>
  <si>
    <t>MM4034024</t>
  </si>
  <si>
    <t>支払源泉徴収税額２</t>
    <rPh sb="0" eb="2">
      <t>シハライ</t>
    </rPh>
    <rPh sb="2" eb="4">
      <t>ゲンセン</t>
    </rPh>
    <rPh sb="4" eb="6">
      <t>チョウシュウ</t>
    </rPh>
    <rPh sb="6" eb="8">
      <t>ゼイガク</t>
    </rPh>
    <phoneticPr fontId="5"/>
  </si>
  <si>
    <t>MM4034025</t>
  </si>
  <si>
    <t>支払源泉徴収税額（国内）２</t>
    <rPh sb="0" eb="2">
      <t>シハライ</t>
    </rPh>
    <rPh sb="2" eb="4">
      <t>ゲンセン</t>
    </rPh>
    <rPh sb="4" eb="6">
      <t>チョウシュウ</t>
    </rPh>
    <rPh sb="6" eb="8">
      <t>ゼイガク</t>
    </rPh>
    <rPh sb="9" eb="11">
      <t>コクナイ</t>
    </rPh>
    <phoneticPr fontId="5"/>
  </si>
  <si>
    <t>MM4034026</t>
  </si>
  <si>
    <t>ファクタリング会社２コード</t>
    <rPh sb="7" eb="9">
      <t>ガイシャ</t>
    </rPh>
    <phoneticPr fontId="77"/>
  </si>
  <si>
    <t>MM4033847</t>
  </si>
  <si>
    <t>期日債務番号２</t>
    <rPh sb="0" eb="1">
      <t>キ</t>
    </rPh>
    <rPh sb="1" eb="2">
      <t>ヒ</t>
    </rPh>
    <rPh sb="2" eb="4">
      <t>サイム</t>
    </rPh>
    <rPh sb="4" eb="6">
      <t>バンゴウ</t>
    </rPh>
    <phoneticPr fontId="77"/>
  </si>
  <si>
    <t>MM4033848</t>
  </si>
  <si>
    <t>決済日付２</t>
    <rPh sb="0" eb="2">
      <t>ケッサイ</t>
    </rPh>
    <rPh sb="2" eb="4">
      <t>ヒヅケ</t>
    </rPh>
    <phoneticPr fontId="77"/>
  </si>
  <si>
    <t>MM4033849</t>
  </si>
  <si>
    <t>手数料等２</t>
    <phoneticPr fontId="77"/>
  </si>
  <si>
    <t>MM4033850</t>
  </si>
  <si>
    <t>法人口座２コード</t>
    <rPh sb="0" eb="2">
      <t>ホウジン</t>
    </rPh>
    <rPh sb="2" eb="4">
      <t>コウザ</t>
    </rPh>
    <phoneticPr fontId="71"/>
  </si>
  <si>
    <t>MM4030635</t>
  </si>
  <si>
    <t>支払予定３／支払伝票３</t>
    <rPh sb="0" eb="2">
      <t>シハライ</t>
    </rPh>
    <rPh sb="2" eb="4">
      <t>ヨテイ</t>
    </rPh>
    <rPh sb="6" eb="8">
      <t>シハライ</t>
    </rPh>
    <rPh sb="8" eb="10">
      <t>デンピョウ</t>
    </rPh>
    <phoneticPr fontId="1"/>
  </si>
  <si>
    <t>支払方法３コード</t>
    <rPh sb="2" eb="4">
      <t>ホウホウ</t>
    </rPh>
    <phoneticPr fontId="71"/>
  </si>
  <si>
    <t>MM4030641</t>
  </si>
  <si>
    <t>支払予定ID3</t>
    <rPh sb="0" eb="2">
      <t>シハライ</t>
    </rPh>
    <rPh sb="2" eb="4">
      <t>ヨテイ</t>
    </rPh>
    <phoneticPr fontId="46"/>
  </si>
  <si>
    <t>MM4033945</t>
  </si>
  <si>
    <t>MM4030659</t>
  </si>
  <si>
    <t>支払予定日３</t>
    <rPh sb="2" eb="4">
      <t>ヨテイ</t>
    </rPh>
    <rPh sb="4" eb="5">
      <t>ビ</t>
    </rPh>
    <phoneticPr fontId="71"/>
  </si>
  <si>
    <t>MM4030642</t>
  </si>
  <si>
    <t>支払予定額３</t>
    <rPh sb="2" eb="4">
      <t>ヨテイ</t>
    </rPh>
    <rPh sb="4" eb="5">
      <t>ガク</t>
    </rPh>
    <phoneticPr fontId="71"/>
  </si>
  <si>
    <t>MM4030643</t>
  </si>
  <si>
    <t>MM4030644</t>
  </si>
  <si>
    <t>MM4030645</t>
  </si>
  <si>
    <t>MM4030646</t>
  </si>
  <si>
    <t>MM4030647</t>
  </si>
  <si>
    <t>MM4030648</t>
  </si>
  <si>
    <t>MM4030649</t>
  </si>
  <si>
    <t>支払伝票ID3</t>
    <rPh sb="0" eb="2">
      <t>シハライ</t>
    </rPh>
    <rPh sb="2" eb="4">
      <t>デンピョウ</t>
    </rPh>
    <phoneticPr fontId="0"/>
  </si>
  <si>
    <t>MM4033946</t>
  </si>
  <si>
    <t>出金額３</t>
    <rPh sb="0" eb="2">
      <t>シュッキン</t>
    </rPh>
    <rPh sb="2" eb="3">
      <t>ガク</t>
    </rPh>
    <phoneticPr fontId="71"/>
  </si>
  <si>
    <t>MM4030650</t>
  </si>
  <si>
    <t>支払取引伝票区分３コード</t>
  </si>
  <si>
    <t>MM4034083</t>
    <phoneticPr fontId="5"/>
  </si>
  <si>
    <t>支払伝票No.３</t>
    <rPh sb="0" eb="2">
      <t>シハライ</t>
    </rPh>
    <rPh sb="2" eb="4">
      <t>デンピョウ</t>
    </rPh>
    <phoneticPr fontId="71"/>
  </si>
  <si>
    <t>MM4030651</t>
  </si>
  <si>
    <t>支払先３コード</t>
  </si>
  <si>
    <t>MM4030656</t>
  </si>
  <si>
    <t>支払先事業所名３</t>
    <rPh sb="0" eb="2">
      <t>シハライ</t>
    </rPh>
    <rPh sb="2" eb="3">
      <t>サキ</t>
    </rPh>
    <rPh sb="3" eb="7">
      <t>ジギョウショメイ</t>
    </rPh>
    <phoneticPr fontId="1"/>
  </si>
  <si>
    <t>MM4030657</t>
  </si>
  <si>
    <t>MM4030658</t>
  </si>
  <si>
    <t>仕入／精算先区分１（支払先３区分１）</t>
    <rPh sb="5" eb="6">
      <t>サキ</t>
    </rPh>
    <rPh sb="6" eb="8">
      <t>クブン</t>
    </rPh>
    <rPh sb="14" eb="16">
      <t>クブン</t>
    </rPh>
    <phoneticPr fontId="1"/>
  </si>
  <si>
    <t>MM4033741</t>
  </si>
  <si>
    <t>仕入／精算先区分２（支払先３区分２）</t>
    <rPh sb="5" eb="6">
      <t>サキ</t>
    </rPh>
    <rPh sb="6" eb="8">
      <t>クブン</t>
    </rPh>
    <rPh sb="14" eb="16">
      <t>クブン</t>
    </rPh>
    <phoneticPr fontId="1"/>
  </si>
  <si>
    <t>MM4033742</t>
  </si>
  <si>
    <t>仕入／精算先区分３（支払先３区分３）</t>
    <rPh sb="5" eb="6">
      <t>サキ</t>
    </rPh>
    <rPh sb="6" eb="8">
      <t>クブン</t>
    </rPh>
    <rPh sb="14" eb="16">
      <t>クブン</t>
    </rPh>
    <phoneticPr fontId="1"/>
  </si>
  <si>
    <t>MM4033743</t>
  </si>
  <si>
    <t>仕入／精算先区分４（支払先３区分４）</t>
    <rPh sb="5" eb="6">
      <t>サキ</t>
    </rPh>
    <rPh sb="6" eb="8">
      <t>クブン</t>
    </rPh>
    <rPh sb="14" eb="16">
      <t>クブン</t>
    </rPh>
    <phoneticPr fontId="1"/>
  </si>
  <si>
    <t>MM4033744</t>
  </si>
  <si>
    <t>仕入／精算先区分５（支払先３区分５）</t>
    <rPh sb="5" eb="6">
      <t>サキ</t>
    </rPh>
    <rPh sb="6" eb="8">
      <t>クブン</t>
    </rPh>
    <rPh sb="14" eb="16">
      <t>クブン</t>
    </rPh>
    <phoneticPr fontId="1"/>
  </si>
  <si>
    <t>MM4033745</t>
  </si>
  <si>
    <t>仕入／精算先区分６（支払先３区分６）</t>
    <rPh sb="5" eb="6">
      <t>サキ</t>
    </rPh>
    <rPh sb="6" eb="8">
      <t>クブン</t>
    </rPh>
    <rPh sb="14" eb="16">
      <t>クブン</t>
    </rPh>
    <phoneticPr fontId="1"/>
  </si>
  <si>
    <t>MM4033746</t>
    <phoneticPr fontId="5"/>
  </si>
  <si>
    <t>仕入／精算先区分７（支払先３区分７）</t>
    <rPh sb="5" eb="6">
      <t>サキ</t>
    </rPh>
    <rPh sb="6" eb="8">
      <t>クブン</t>
    </rPh>
    <rPh sb="14" eb="16">
      <t>クブン</t>
    </rPh>
    <phoneticPr fontId="1"/>
  </si>
  <si>
    <t>MM4033747</t>
    <phoneticPr fontId="5"/>
  </si>
  <si>
    <t>仕入／精算先区分８（支払先３区分８）</t>
    <rPh sb="5" eb="6">
      <t>サキ</t>
    </rPh>
    <rPh sb="6" eb="8">
      <t>クブン</t>
    </rPh>
    <rPh sb="14" eb="16">
      <t>クブン</t>
    </rPh>
    <phoneticPr fontId="1"/>
  </si>
  <si>
    <t>MM4033748</t>
    <phoneticPr fontId="5"/>
  </si>
  <si>
    <t>仕入／精算先区分９（支払先３区分９）</t>
    <rPh sb="5" eb="6">
      <t>サキ</t>
    </rPh>
    <rPh sb="6" eb="8">
      <t>クブン</t>
    </rPh>
    <rPh sb="14" eb="16">
      <t>クブン</t>
    </rPh>
    <phoneticPr fontId="1"/>
  </si>
  <si>
    <t>MM4033749</t>
    <phoneticPr fontId="5"/>
  </si>
  <si>
    <t>仕入／精算先区分10（支払先３区分10）</t>
    <rPh sb="5" eb="6">
      <t>サキ</t>
    </rPh>
    <rPh sb="6" eb="8">
      <t>クブン</t>
    </rPh>
    <rPh sb="15" eb="17">
      <t>クブン</t>
    </rPh>
    <phoneticPr fontId="1"/>
  </si>
  <si>
    <t>MM4033750</t>
    <phoneticPr fontId="5"/>
  </si>
  <si>
    <t>出金部門３コード</t>
    <phoneticPr fontId="71"/>
  </si>
  <si>
    <t>MM4030652</t>
  </si>
  <si>
    <t>出金セグメント１（支払３）コード</t>
    <phoneticPr fontId="71"/>
  </si>
  <si>
    <t>MM4033985</t>
    <phoneticPr fontId="5"/>
  </si>
  <si>
    <t>出金セグメント２（支払３）コード</t>
    <phoneticPr fontId="71"/>
  </si>
  <si>
    <t>MM4033986</t>
    <phoneticPr fontId="5"/>
  </si>
  <si>
    <t>出金プロジェクト３コード</t>
    <phoneticPr fontId="71"/>
  </si>
  <si>
    <t>MM4030653</t>
  </si>
  <si>
    <t>プロジェクト区分１（出金プロジェクト３区分１）</t>
  </si>
  <si>
    <t>MM4033621</t>
  </si>
  <si>
    <t>プロジェクト区分２（出金プロジェクト３区分２）</t>
  </si>
  <si>
    <t>MM4033622</t>
  </si>
  <si>
    <t>プロジェクト区分３（出金プロジェクト３区分３）</t>
  </si>
  <si>
    <t>MM4033623</t>
  </si>
  <si>
    <t>プロジェクト区分４（出金プロジェクト３区分４）</t>
  </si>
  <si>
    <t>MM4033624</t>
  </si>
  <si>
    <t>プロジェクト区分５（出金プロジェクト３区分５）</t>
  </si>
  <si>
    <t>MM4033625</t>
  </si>
  <si>
    <t>MM4033626</t>
    <phoneticPr fontId="5"/>
  </si>
  <si>
    <t>MM4033627</t>
    <phoneticPr fontId="5"/>
  </si>
  <si>
    <t>MM4033628</t>
    <phoneticPr fontId="5"/>
  </si>
  <si>
    <t>MM4033629</t>
    <phoneticPr fontId="5"/>
  </si>
  <si>
    <t>MM4033630</t>
    <phoneticPr fontId="5"/>
  </si>
  <si>
    <t>MM4030654</t>
  </si>
  <si>
    <t>支払摘要３</t>
    <rPh sb="0" eb="2">
      <t>シハライ</t>
    </rPh>
    <rPh sb="2" eb="4">
      <t>テキヨウ</t>
    </rPh>
    <phoneticPr fontId="71"/>
  </si>
  <si>
    <t>MM4033851</t>
    <phoneticPr fontId="5"/>
  </si>
  <si>
    <t>支払報酬区分３コード</t>
    <rPh sb="0" eb="2">
      <t>シハライ</t>
    </rPh>
    <rPh sb="2" eb="6">
      <t>ホウシュウクブン</t>
    </rPh>
    <phoneticPr fontId="5"/>
  </si>
  <si>
    <t>MM4034027</t>
  </si>
  <si>
    <t>支払源泉徴収税額３</t>
    <rPh sb="0" eb="2">
      <t>シハライ</t>
    </rPh>
    <rPh sb="2" eb="4">
      <t>ゲンセン</t>
    </rPh>
    <rPh sb="4" eb="6">
      <t>チョウシュウ</t>
    </rPh>
    <rPh sb="6" eb="8">
      <t>ゼイガク</t>
    </rPh>
    <phoneticPr fontId="5"/>
  </si>
  <si>
    <t>MM4034028</t>
  </si>
  <si>
    <t>支払源泉徴収税額（国内）３</t>
    <rPh sb="0" eb="2">
      <t>シハライ</t>
    </rPh>
    <rPh sb="2" eb="4">
      <t>ゲンセン</t>
    </rPh>
    <rPh sb="4" eb="6">
      <t>チョウシュウ</t>
    </rPh>
    <rPh sb="6" eb="8">
      <t>ゼイガク</t>
    </rPh>
    <rPh sb="9" eb="11">
      <t>コクナイ</t>
    </rPh>
    <phoneticPr fontId="5"/>
  </si>
  <si>
    <t>MM4034029</t>
  </si>
  <si>
    <t>ファクタリング会社3コード</t>
    <rPh sb="7" eb="9">
      <t>ガイシャ</t>
    </rPh>
    <phoneticPr fontId="77"/>
  </si>
  <si>
    <t>MM4033852</t>
  </si>
  <si>
    <t>期日債務番号3</t>
    <rPh sb="0" eb="1">
      <t>キ</t>
    </rPh>
    <rPh sb="1" eb="2">
      <t>ヒ</t>
    </rPh>
    <rPh sb="2" eb="4">
      <t>サイム</t>
    </rPh>
    <rPh sb="4" eb="6">
      <t>バンゴウ</t>
    </rPh>
    <phoneticPr fontId="77"/>
  </si>
  <si>
    <t>MM4033853</t>
  </si>
  <si>
    <t>MM4033854</t>
  </si>
  <si>
    <t>手数料等3</t>
    <phoneticPr fontId="77"/>
  </si>
  <si>
    <t>MM4033855</t>
  </si>
  <si>
    <t>法人口座３コード</t>
    <rPh sb="0" eb="2">
      <t>ホウジン</t>
    </rPh>
    <rPh sb="2" eb="4">
      <t>コウザ</t>
    </rPh>
    <phoneticPr fontId="71"/>
  </si>
  <si>
    <t>MM4030655</t>
  </si>
  <si>
    <t>支払予定４／支払伝票４</t>
    <rPh sb="0" eb="2">
      <t>シハライ</t>
    </rPh>
    <rPh sb="2" eb="4">
      <t>ヨテイ</t>
    </rPh>
    <rPh sb="6" eb="8">
      <t>シハライ</t>
    </rPh>
    <rPh sb="8" eb="10">
      <t>デンピョウ</t>
    </rPh>
    <phoneticPr fontId="1"/>
  </si>
  <si>
    <t>支払方法４コード</t>
    <rPh sb="2" eb="4">
      <t>ホウホウ</t>
    </rPh>
    <phoneticPr fontId="71"/>
  </si>
  <si>
    <t>MM4030661</t>
  </si>
  <si>
    <t>支払予定４</t>
  </si>
  <si>
    <t>支払予定ID4</t>
    <rPh sb="0" eb="2">
      <t>シハライ</t>
    </rPh>
    <rPh sb="2" eb="4">
      <t>ヨテイ</t>
    </rPh>
    <phoneticPr fontId="46"/>
  </si>
  <si>
    <t>MM4033947</t>
  </si>
  <si>
    <t>MM4030679</t>
  </si>
  <si>
    <t>支払予定日４</t>
    <rPh sb="2" eb="4">
      <t>ヨテイ</t>
    </rPh>
    <rPh sb="4" eb="5">
      <t>ビ</t>
    </rPh>
    <phoneticPr fontId="71"/>
  </si>
  <si>
    <t>MM4030662</t>
  </si>
  <si>
    <t>支払予定額４</t>
    <rPh sb="2" eb="4">
      <t>ヨテイ</t>
    </rPh>
    <rPh sb="4" eb="5">
      <t>ガク</t>
    </rPh>
    <phoneticPr fontId="71"/>
  </si>
  <si>
    <t>MM4030663</t>
  </si>
  <si>
    <t>振込情報４</t>
  </si>
  <si>
    <t>MM4030664</t>
  </si>
  <si>
    <t>MM4030665</t>
  </si>
  <si>
    <t>MM4030666</t>
  </si>
  <si>
    <t>MM4030667</t>
  </si>
  <si>
    <t>MM4030668</t>
  </si>
  <si>
    <t>MM4030669</t>
  </si>
  <si>
    <t>支払伝票４</t>
    <rPh sb="0" eb="2">
      <t>シハライ</t>
    </rPh>
    <rPh sb="2" eb="4">
      <t>デンピョウ</t>
    </rPh>
    <phoneticPr fontId="71"/>
  </si>
  <si>
    <t>支払伝票ID4</t>
    <rPh sb="0" eb="2">
      <t>シハライ</t>
    </rPh>
    <rPh sb="2" eb="4">
      <t>デンピョウ</t>
    </rPh>
    <phoneticPr fontId="0"/>
  </si>
  <si>
    <t>MM4033948</t>
  </si>
  <si>
    <t>出金額４</t>
    <rPh sb="0" eb="2">
      <t>シュッキン</t>
    </rPh>
    <rPh sb="2" eb="3">
      <t>ガク</t>
    </rPh>
    <phoneticPr fontId="71"/>
  </si>
  <si>
    <t>MM4030670</t>
  </si>
  <si>
    <t>支払取引伝票区分４コード</t>
  </si>
  <si>
    <t>MM4034084</t>
    <phoneticPr fontId="5"/>
  </si>
  <si>
    <t>支払伝票No.４</t>
    <rPh sb="0" eb="2">
      <t>シハライ</t>
    </rPh>
    <rPh sb="2" eb="4">
      <t>デンピョウ</t>
    </rPh>
    <phoneticPr fontId="71"/>
  </si>
  <si>
    <t>MM4030671</t>
  </si>
  <si>
    <t>支払先４コード</t>
  </si>
  <si>
    <t>MM4030676</t>
  </si>
  <si>
    <t>支払先事業所名４</t>
    <rPh sb="0" eb="2">
      <t>シハライ</t>
    </rPh>
    <rPh sb="2" eb="3">
      <t>サキ</t>
    </rPh>
    <rPh sb="3" eb="7">
      <t>ジギョウショメイ</t>
    </rPh>
    <phoneticPr fontId="1"/>
  </si>
  <si>
    <t>MM4030677</t>
  </si>
  <si>
    <t>MM4030678</t>
  </si>
  <si>
    <t>仕入／精算先区分１（支払先４区分１）</t>
    <rPh sb="5" eb="6">
      <t>サキ</t>
    </rPh>
    <rPh sb="6" eb="8">
      <t>クブン</t>
    </rPh>
    <rPh sb="14" eb="16">
      <t>クブン</t>
    </rPh>
    <phoneticPr fontId="1"/>
  </si>
  <si>
    <t>MM4033751</t>
  </si>
  <si>
    <t>仕入／精算先区分２（支払先４区分２）</t>
    <rPh sb="5" eb="6">
      <t>サキ</t>
    </rPh>
    <rPh sb="6" eb="8">
      <t>クブン</t>
    </rPh>
    <rPh sb="14" eb="16">
      <t>クブン</t>
    </rPh>
    <phoneticPr fontId="1"/>
  </si>
  <si>
    <t>MM4033752</t>
  </si>
  <si>
    <t>仕入／精算先区分３（支払先４区分３）</t>
    <rPh sb="5" eb="6">
      <t>サキ</t>
    </rPh>
    <rPh sb="6" eb="8">
      <t>クブン</t>
    </rPh>
    <rPh sb="14" eb="16">
      <t>クブン</t>
    </rPh>
    <phoneticPr fontId="1"/>
  </si>
  <si>
    <t>MM4033753</t>
  </si>
  <si>
    <t>仕入／精算先区分４（支払先４区分４）</t>
    <rPh sb="5" eb="6">
      <t>サキ</t>
    </rPh>
    <rPh sb="6" eb="8">
      <t>クブン</t>
    </rPh>
    <rPh sb="14" eb="16">
      <t>クブン</t>
    </rPh>
    <phoneticPr fontId="1"/>
  </si>
  <si>
    <t>MM4033754</t>
  </si>
  <si>
    <t>仕入／精算先区分５（支払先４区分５）</t>
    <rPh sb="5" eb="6">
      <t>サキ</t>
    </rPh>
    <rPh sb="6" eb="8">
      <t>クブン</t>
    </rPh>
    <rPh sb="14" eb="16">
      <t>クブン</t>
    </rPh>
    <phoneticPr fontId="1"/>
  </si>
  <si>
    <t>MM4033755</t>
  </si>
  <si>
    <t>仕入／精算先区分６（支払先４区分６）</t>
    <rPh sb="5" eb="6">
      <t>サキ</t>
    </rPh>
    <rPh sb="6" eb="8">
      <t>クブン</t>
    </rPh>
    <rPh sb="14" eb="16">
      <t>クブン</t>
    </rPh>
    <phoneticPr fontId="1"/>
  </si>
  <si>
    <t>MM4033756</t>
    <phoneticPr fontId="5"/>
  </si>
  <si>
    <t>仕入／精算先区分７（支払先４区分７）</t>
    <rPh sb="5" eb="6">
      <t>サキ</t>
    </rPh>
    <rPh sb="6" eb="8">
      <t>クブン</t>
    </rPh>
    <rPh sb="14" eb="16">
      <t>クブン</t>
    </rPh>
    <phoneticPr fontId="1"/>
  </si>
  <si>
    <t>MM4033757</t>
    <phoneticPr fontId="5"/>
  </si>
  <si>
    <t>仕入／精算先区分８（支払先４区分８）</t>
    <rPh sb="5" eb="6">
      <t>サキ</t>
    </rPh>
    <rPh sb="6" eb="8">
      <t>クブン</t>
    </rPh>
    <rPh sb="14" eb="16">
      <t>クブン</t>
    </rPh>
    <phoneticPr fontId="1"/>
  </si>
  <si>
    <t>MM4033758</t>
    <phoneticPr fontId="5"/>
  </si>
  <si>
    <t>仕入／精算先区分９（支払先４区分９）</t>
    <rPh sb="5" eb="6">
      <t>サキ</t>
    </rPh>
    <rPh sb="6" eb="8">
      <t>クブン</t>
    </rPh>
    <rPh sb="14" eb="16">
      <t>クブン</t>
    </rPh>
    <phoneticPr fontId="1"/>
  </si>
  <si>
    <t>MM4033759</t>
    <phoneticPr fontId="5"/>
  </si>
  <si>
    <t>仕入／精算先区分10（支払先４区分10）</t>
    <rPh sb="5" eb="6">
      <t>サキ</t>
    </rPh>
    <rPh sb="6" eb="8">
      <t>クブン</t>
    </rPh>
    <rPh sb="15" eb="17">
      <t>クブン</t>
    </rPh>
    <phoneticPr fontId="1"/>
  </si>
  <si>
    <t>MM4033760</t>
    <phoneticPr fontId="5"/>
  </si>
  <si>
    <t>出金部門４コード</t>
    <phoneticPr fontId="71"/>
  </si>
  <si>
    <t>MM4030672</t>
  </si>
  <si>
    <t>出金セグメント１（支払４）コード</t>
    <phoneticPr fontId="71"/>
  </si>
  <si>
    <t>MM4033987</t>
    <phoneticPr fontId="5"/>
  </si>
  <si>
    <t>出金セグメント２（支払４）コード</t>
    <phoneticPr fontId="71"/>
  </si>
  <si>
    <t>MM4033988</t>
    <phoneticPr fontId="5"/>
  </si>
  <si>
    <t>出金プロジェクト４コード</t>
    <phoneticPr fontId="71"/>
  </si>
  <si>
    <t>MM4030673</t>
  </si>
  <si>
    <t>プロジェクト区分１（出金プロジェクト４区分１）</t>
  </si>
  <si>
    <t>MM4033631</t>
  </si>
  <si>
    <t>プロジェクト区分２（出金プロジェクト４区分２）</t>
  </si>
  <si>
    <t>MM4033632</t>
  </si>
  <si>
    <t>プロジェクト区分３（出金プロジェクト４区分３）</t>
  </si>
  <si>
    <t>MM4033633</t>
  </si>
  <si>
    <t>プロジェクト区分４（出金プロジェクト４区分４）</t>
  </si>
  <si>
    <t>MM4033634</t>
  </si>
  <si>
    <t>プロジェクト区分５（出金プロジェクト４区分５）</t>
  </si>
  <si>
    <t>MM4033635</t>
  </si>
  <si>
    <t>プロジェクト区分６（出金プロジェクト４区分６）</t>
    <phoneticPr fontId="5"/>
  </si>
  <si>
    <t>MM4033636</t>
    <phoneticPr fontId="5"/>
  </si>
  <si>
    <t>プロジェクト区分７（出金プロジェクト４区分７）</t>
    <phoneticPr fontId="5"/>
  </si>
  <si>
    <t>MM4033637</t>
    <phoneticPr fontId="5"/>
  </si>
  <si>
    <t>プロジェクト区分８（出金プロジェクト４区分８）</t>
    <phoneticPr fontId="5"/>
  </si>
  <si>
    <t>MM4033638</t>
    <phoneticPr fontId="5"/>
  </si>
  <si>
    <t>プロジェクト区分９（出金プロジェクト４区分９）</t>
    <phoneticPr fontId="5"/>
  </si>
  <si>
    <t>MM4033639</t>
    <phoneticPr fontId="5"/>
  </si>
  <si>
    <t>プロジェクト区分10（出金プロジェクト４区分10）</t>
    <phoneticPr fontId="5"/>
  </si>
  <si>
    <t>MM4033640</t>
    <phoneticPr fontId="5"/>
  </si>
  <si>
    <t>MM4030674</t>
  </si>
  <si>
    <t>支払摘要４</t>
    <rPh sb="0" eb="2">
      <t>シハライ</t>
    </rPh>
    <rPh sb="2" eb="4">
      <t>テキヨウ</t>
    </rPh>
    <phoneticPr fontId="71"/>
  </si>
  <si>
    <t>MM4033856</t>
    <phoneticPr fontId="5"/>
  </si>
  <si>
    <t>支払報酬区分４コード</t>
    <rPh sb="0" eb="2">
      <t>シハライ</t>
    </rPh>
    <rPh sb="2" eb="6">
      <t>ホウシュウクブン</t>
    </rPh>
    <phoneticPr fontId="5"/>
  </si>
  <si>
    <t>MM4034030</t>
  </si>
  <si>
    <t>支払源泉徴収税額４</t>
    <rPh sb="0" eb="2">
      <t>シハライ</t>
    </rPh>
    <rPh sb="2" eb="4">
      <t>ゲンセン</t>
    </rPh>
    <rPh sb="4" eb="6">
      <t>チョウシュウ</t>
    </rPh>
    <rPh sb="6" eb="8">
      <t>ゼイガク</t>
    </rPh>
    <phoneticPr fontId="5"/>
  </si>
  <si>
    <t>MM4034031</t>
  </si>
  <si>
    <t>支払源泉徴収税額（国内）４</t>
    <rPh sb="0" eb="2">
      <t>シハライ</t>
    </rPh>
    <rPh sb="2" eb="4">
      <t>ゲンセン</t>
    </rPh>
    <rPh sb="4" eb="6">
      <t>チョウシュウ</t>
    </rPh>
    <rPh sb="6" eb="8">
      <t>ゼイガク</t>
    </rPh>
    <rPh sb="9" eb="11">
      <t>コクナイ</t>
    </rPh>
    <phoneticPr fontId="5"/>
  </si>
  <si>
    <t>MM4034032</t>
  </si>
  <si>
    <t>ファクタリング会社4コード</t>
    <rPh sb="7" eb="9">
      <t>ガイシャ</t>
    </rPh>
    <phoneticPr fontId="77"/>
  </si>
  <si>
    <t>MM4033857</t>
  </si>
  <si>
    <t>期日債務番号4</t>
    <rPh sb="0" eb="1">
      <t>キ</t>
    </rPh>
    <rPh sb="1" eb="2">
      <t>ヒ</t>
    </rPh>
    <rPh sb="2" eb="4">
      <t>サイム</t>
    </rPh>
    <rPh sb="4" eb="6">
      <t>バンゴウ</t>
    </rPh>
    <phoneticPr fontId="77"/>
  </si>
  <si>
    <t>MM4033858</t>
  </si>
  <si>
    <t>MM4033859</t>
  </si>
  <si>
    <t>手数料等4</t>
    <phoneticPr fontId="77"/>
  </si>
  <si>
    <t>MM4033860</t>
  </si>
  <si>
    <t>法人口座４コード</t>
    <rPh sb="0" eb="2">
      <t>ホウジン</t>
    </rPh>
    <rPh sb="2" eb="4">
      <t>コウザ</t>
    </rPh>
    <phoneticPr fontId="71"/>
  </si>
  <si>
    <t>MM4030675</t>
  </si>
  <si>
    <t>支払予定５／支払伝票５</t>
    <rPh sb="0" eb="2">
      <t>シハライ</t>
    </rPh>
    <rPh sb="2" eb="4">
      <t>ヨテイ</t>
    </rPh>
    <rPh sb="6" eb="8">
      <t>シハライ</t>
    </rPh>
    <rPh sb="8" eb="10">
      <t>デンピョウ</t>
    </rPh>
    <phoneticPr fontId="1"/>
  </si>
  <si>
    <t>支払方法５コード</t>
    <rPh sb="2" eb="4">
      <t>ホウホウ</t>
    </rPh>
    <phoneticPr fontId="71"/>
  </si>
  <si>
    <t>MM4030681</t>
  </si>
  <si>
    <t>支払予定５</t>
  </si>
  <si>
    <t>支払予定ID5</t>
    <rPh sb="0" eb="2">
      <t>シハライ</t>
    </rPh>
    <rPh sb="2" eb="4">
      <t>ヨテイ</t>
    </rPh>
    <phoneticPr fontId="46"/>
  </si>
  <si>
    <t>MM4033949</t>
  </si>
  <si>
    <t>MM4030699</t>
  </si>
  <si>
    <t>支払予定日５</t>
    <rPh sb="2" eb="4">
      <t>ヨテイ</t>
    </rPh>
    <rPh sb="4" eb="5">
      <t>ビ</t>
    </rPh>
    <phoneticPr fontId="71"/>
  </si>
  <si>
    <t>MM4030682</t>
  </si>
  <si>
    <t>支払予定額５</t>
    <rPh sb="2" eb="4">
      <t>ヨテイ</t>
    </rPh>
    <rPh sb="4" eb="5">
      <t>ガク</t>
    </rPh>
    <phoneticPr fontId="71"/>
  </si>
  <si>
    <t>MM4030683</t>
  </si>
  <si>
    <t>振込情報５</t>
  </si>
  <si>
    <t>MM4030684</t>
  </si>
  <si>
    <t>MM4030685</t>
  </si>
  <si>
    <t>MM4030686</t>
  </si>
  <si>
    <t>MM4030687</t>
  </si>
  <si>
    <t>MM4030688</t>
  </si>
  <si>
    <t>MM4030689</t>
  </si>
  <si>
    <t>支払伝票５</t>
    <rPh sb="0" eb="2">
      <t>シハライ</t>
    </rPh>
    <rPh sb="2" eb="4">
      <t>デンピョウ</t>
    </rPh>
    <phoneticPr fontId="71"/>
  </si>
  <si>
    <t>支払伝票ID5</t>
    <rPh sb="0" eb="2">
      <t>シハライ</t>
    </rPh>
    <rPh sb="2" eb="4">
      <t>デンピョウ</t>
    </rPh>
    <phoneticPr fontId="0"/>
  </si>
  <si>
    <t>MM4033950</t>
  </si>
  <si>
    <t>出金額５</t>
    <rPh sb="0" eb="2">
      <t>シュッキン</t>
    </rPh>
    <rPh sb="2" eb="3">
      <t>ガク</t>
    </rPh>
    <phoneticPr fontId="71"/>
  </si>
  <si>
    <t>MM4030690</t>
  </si>
  <si>
    <t>支払取引伝票区分５コード</t>
  </si>
  <si>
    <t>MM4034085</t>
    <phoneticPr fontId="5"/>
  </si>
  <si>
    <t>支払伝票No.５</t>
    <rPh sb="0" eb="2">
      <t>シハライ</t>
    </rPh>
    <rPh sb="2" eb="4">
      <t>デンピョウ</t>
    </rPh>
    <phoneticPr fontId="71"/>
  </si>
  <si>
    <t>MM4030691</t>
  </si>
  <si>
    <t>支払先５コード</t>
  </si>
  <si>
    <t>MM4030696</t>
  </si>
  <si>
    <t>支払先事業所名５</t>
    <rPh sb="0" eb="2">
      <t>シハライ</t>
    </rPh>
    <rPh sb="2" eb="3">
      <t>サキ</t>
    </rPh>
    <rPh sb="3" eb="7">
      <t>ジギョウショメイ</t>
    </rPh>
    <phoneticPr fontId="1"/>
  </si>
  <si>
    <t>MM4030697</t>
  </si>
  <si>
    <t>MM4030698</t>
  </si>
  <si>
    <t>仕入／精算先区分１（支払先５区分１）</t>
    <rPh sb="5" eb="6">
      <t>サキ</t>
    </rPh>
    <rPh sb="6" eb="8">
      <t>クブン</t>
    </rPh>
    <rPh sb="14" eb="16">
      <t>クブン</t>
    </rPh>
    <phoneticPr fontId="1"/>
  </si>
  <si>
    <t>MM4033761</t>
  </si>
  <si>
    <t>仕入／精算先区分２（支払先５区分２）</t>
    <rPh sb="5" eb="6">
      <t>サキ</t>
    </rPh>
    <rPh sb="6" eb="8">
      <t>クブン</t>
    </rPh>
    <rPh sb="14" eb="16">
      <t>クブン</t>
    </rPh>
    <phoneticPr fontId="1"/>
  </si>
  <si>
    <t>MM4033762</t>
  </si>
  <si>
    <t>仕入／精算先区分３（支払先５区分３）</t>
    <rPh sb="5" eb="6">
      <t>サキ</t>
    </rPh>
    <rPh sb="6" eb="8">
      <t>クブン</t>
    </rPh>
    <rPh sb="14" eb="16">
      <t>クブン</t>
    </rPh>
    <phoneticPr fontId="1"/>
  </si>
  <si>
    <t>MM4033763</t>
  </si>
  <si>
    <t>仕入／精算先区分４（支払先５区分４）</t>
    <rPh sb="5" eb="6">
      <t>サキ</t>
    </rPh>
    <rPh sb="6" eb="8">
      <t>クブン</t>
    </rPh>
    <rPh sb="14" eb="16">
      <t>クブン</t>
    </rPh>
    <phoneticPr fontId="1"/>
  </si>
  <si>
    <t>MM4033764</t>
  </si>
  <si>
    <t>仕入／精算先区分５（支払先５区分５）</t>
    <rPh sb="5" eb="6">
      <t>サキ</t>
    </rPh>
    <rPh sb="6" eb="8">
      <t>クブン</t>
    </rPh>
    <rPh sb="14" eb="16">
      <t>クブン</t>
    </rPh>
    <phoneticPr fontId="1"/>
  </si>
  <si>
    <t>MM4033765</t>
  </si>
  <si>
    <t>仕入／精算先区分６（支払先５区分６）</t>
    <rPh sb="5" eb="6">
      <t>サキ</t>
    </rPh>
    <rPh sb="6" eb="8">
      <t>クブン</t>
    </rPh>
    <rPh sb="14" eb="16">
      <t>クブン</t>
    </rPh>
    <phoneticPr fontId="1"/>
  </si>
  <si>
    <t>MM4033766</t>
    <phoneticPr fontId="5"/>
  </si>
  <si>
    <t>仕入／精算先区分７（支払先５区分７）</t>
    <rPh sb="5" eb="6">
      <t>サキ</t>
    </rPh>
    <rPh sb="6" eb="8">
      <t>クブン</t>
    </rPh>
    <rPh sb="14" eb="16">
      <t>クブン</t>
    </rPh>
    <phoneticPr fontId="1"/>
  </si>
  <si>
    <t>MM4033767</t>
    <phoneticPr fontId="5"/>
  </si>
  <si>
    <t>仕入／精算先区分８（支払先５区分８）</t>
    <rPh sb="5" eb="6">
      <t>サキ</t>
    </rPh>
    <rPh sb="6" eb="8">
      <t>クブン</t>
    </rPh>
    <rPh sb="14" eb="16">
      <t>クブン</t>
    </rPh>
    <phoneticPr fontId="1"/>
  </si>
  <si>
    <t>MM4033768</t>
    <phoneticPr fontId="5"/>
  </si>
  <si>
    <t>仕入／精算先区分９（支払先５区分９）</t>
    <rPh sb="5" eb="6">
      <t>サキ</t>
    </rPh>
    <rPh sb="6" eb="8">
      <t>クブン</t>
    </rPh>
    <rPh sb="14" eb="16">
      <t>クブン</t>
    </rPh>
    <phoneticPr fontId="1"/>
  </si>
  <si>
    <t>MM4033769</t>
    <phoneticPr fontId="5"/>
  </si>
  <si>
    <t>仕入／精算先区分10（支払先５区分10）</t>
    <rPh sb="5" eb="6">
      <t>サキ</t>
    </rPh>
    <rPh sb="6" eb="8">
      <t>クブン</t>
    </rPh>
    <rPh sb="15" eb="17">
      <t>クブン</t>
    </rPh>
    <phoneticPr fontId="1"/>
  </si>
  <si>
    <t>MM4033770</t>
    <phoneticPr fontId="5"/>
  </si>
  <si>
    <t>出金部門５コード</t>
    <phoneticPr fontId="71"/>
  </si>
  <si>
    <t>MM4030692</t>
  </si>
  <si>
    <t>出金セグメント１（支払５）コード</t>
    <phoneticPr fontId="71"/>
  </si>
  <si>
    <t>MM4033989</t>
    <phoneticPr fontId="5"/>
  </si>
  <si>
    <t>出金セグメント２（支払５）コード</t>
    <phoneticPr fontId="71"/>
  </si>
  <si>
    <t>MM4033990</t>
    <phoneticPr fontId="5"/>
  </si>
  <si>
    <t>出金プロジェクト５コード</t>
    <phoneticPr fontId="71"/>
  </si>
  <si>
    <t>MM4030693</t>
  </si>
  <si>
    <t>プロジェクト区分１（出金プロジェクト５区分１）</t>
  </si>
  <si>
    <t>MM4033641</t>
  </si>
  <si>
    <t>プロジェクト区分２（出金プロジェクト５区分２）</t>
  </si>
  <si>
    <t>MM4033642</t>
  </si>
  <si>
    <t>プロジェクト区分３（出金プロジェクト５区分３）</t>
  </si>
  <si>
    <t>MM4033643</t>
  </si>
  <si>
    <t>プロジェクト区分４（出金プロジェクト５区分４）</t>
  </si>
  <si>
    <t>MM4033644</t>
  </si>
  <si>
    <t>プロジェクト区分５（出金プロジェクト５区分５）</t>
  </si>
  <si>
    <t>MM4033645</t>
  </si>
  <si>
    <t>プロジェクト区分６（出金プロジェクト５区分６）</t>
    <phoneticPr fontId="5"/>
  </si>
  <si>
    <t>MM4033646</t>
    <phoneticPr fontId="5"/>
  </si>
  <si>
    <t>プロジェクト区分７（出金プロジェクト５区分７）</t>
    <phoneticPr fontId="5"/>
  </si>
  <si>
    <t>MM4033647</t>
    <phoneticPr fontId="5"/>
  </si>
  <si>
    <t>プロジェクト区分８（出金プロジェクト５区分８）</t>
    <phoneticPr fontId="5"/>
  </si>
  <si>
    <t>MM4033648</t>
    <phoneticPr fontId="5"/>
  </si>
  <si>
    <t>プロジェクト区分９（出金プロジェクト５区分９）</t>
    <phoneticPr fontId="5"/>
  </si>
  <si>
    <t>MM4033649</t>
    <phoneticPr fontId="5"/>
  </si>
  <si>
    <t>プロジェクト区分10（出金プロジェクト５区分10）</t>
    <phoneticPr fontId="5"/>
  </si>
  <si>
    <t>MM4033650</t>
    <phoneticPr fontId="5"/>
  </si>
  <si>
    <t>MM4030694</t>
  </si>
  <si>
    <t>支払摘要５</t>
    <rPh sb="0" eb="2">
      <t>シハライ</t>
    </rPh>
    <rPh sb="2" eb="4">
      <t>テキヨウ</t>
    </rPh>
    <phoneticPr fontId="71"/>
  </si>
  <si>
    <t>MM4033861</t>
    <phoneticPr fontId="5"/>
  </si>
  <si>
    <t>支払報酬区分５コード</t>
    <rPh sb="0" eb="2">
      <t>シハライ</t>
    </rPh>
    <rPh sb="2" eb="6">
      <t>ホウシュウクブン</t>
    </rPh>
    <phoneticPr fontId="5"/>
  </si>
  <si>
    <t>MM4034033</t>
  </si>
  <si>
    <t>支払源泉徴収税額５</t>
    <rPh sb="0" eb="2">
      <t>シハライ</t>
    </rPh>
    <rPh sb="2" eb="4">
      <t>ゲンセン</t>
    </rPh>
    <rPh sb="4" eb="6">
      <t>チョウシュウ</t>
    </rPh>
    <rPh sb="6" eb="8">
      <t>ゼイガク</t>
    </rPh>
    <phoneticPr fontId="5"/>
  </si>
  <si>
    <t>MM4034034</t>
  </si>
  <si>
    <t>支払源泉徴収税額（国内）５</t>
    <rPh sb="0" eb="2">
      <t>シハライ</t>
    </rPh>
    <rPh sb="2" eb="4">
      <t>ゲンセン</t>
    </rPh>
    <rPh sb="4" eb="6">
      <t>チョウシュウ</t>
    </rPh>
    <rPh sb="6" eb="8">
      <t>ゼイガク</t>
    </rPh>
    <rPh sb="9" eb="11">
      <t>コクナイ</t>
    </rPh>
    <phoneticPr fontId="5"/>
  </si>
  <si>
    <t>MM4034035</t>
  </si>
  <si>
    <t>ファクタリング会社5コード</t>
    <rPh sb="7" eb="9">
      <t>ガイシャ</t>
    </rPh>
    <phoneticPr fontId="77"/>
  </si>
  <si>
    <t>MM4033862</t>
  </si>
  <si>
    <t>期日債務番号5</t>
    <rPh sb="0" eb="1">
      <t>キ</t>
    </rPh>
    <rPh sb="1" eb="2">
      <t>ヒ</t>
    </rPh>
    <rPh sb="2" eb="4">
      <t>サイム</t>
    </rPh>
    <rPh sb="4" eb="6">
      <t>バンゴウ</t>
    </rPh>
    <phoneticPr fontId="77"/>
  </si>
  <si>
    <t>MM4033863</t>
  </si>
  <si>
    <t>MM4033864</t>
  </si>
  <si>
    <t>手数料等5</t>
    <phoneticPr fontId="77"/>
  </si>
  <si>
    <t>MM4033865</t>
  </si>
  <si>
    <t>法人口座５コード</t>
    <rPh sb="0" eb="2">
      <t>ホウジン</t>
    </rPh>
    <rPh sb="2" eb="4">
      <t>コウザ</t>
    </rPh>
    <phoneticPr fontId="71"/>
  </si>
  <si>
    <t>MM4030695</t>
  </si>
  <si>
    <t>支払予定６／支払伝票６</t>
    <rPh sb="0" eb="2">
      <t>シハライ</t>
    </rPh>
    <rPh sb="2" eb="4">
      <t>ヨテイ</t>
    </rPh>
    <rPh sb="6" eb="8">
      <t>シハライ</t>
    </rPh>
    <rPh sb="8" eb="10">
      <t>デンピョウ</t>
    </rPh>
    <phoneticPr fontId="1"/>
  </si>
  <si>
    <t>支払方法６コード</t>
    <rPh sb="2" eb="4">
      <t>ホウホウ</t>
    </rPh>
    <phoneticPr fontId="71"/>
  </si>
  <si>
    <t>MM4030701</t>
  </si>
  <si>
    <t>支払予定６</t>
  </si>
  <si>
    <t>支払予定ID６</t>
    <rPh sb="0" eb="2">
      <t>シハライ</t>
    </rPh>
    <rPh sb="2" eb="4">
      <t>ヨテイ</t>
    </rPh>
    <phoneticPr fontId="46"/>
  </si>
  <si>
    <t>MM4033951</t>
  </si>
  <si>
    <t>MM4030719</t>
  </si>
  <si>
    <t>支払予定日６</t>
    <rPh sb="2" eb="4">
      <t>ヨテイ</t>
    </rPh>
    <rPh sb="4" eb="5">
      <t>ビ</t>
    </rPh>
    <phoneticPr fontId="71"/>
  </si>
  <si>
    <t>MM4030702</t>
  </si>
  <si>
    <t>支払予定額６</t>
    <rPh sb="2" eb="4">
      <t>ヨテイ</t>
    </rPh>
    <rPh sb="4" eb="5">
      <t>ガク</t>
    </rPh>
    <phoneticPr fontId="71"/>
  </si>
  <si>
    <t>MM4030703</t>
  </si>
  <si>
    <t>振込情報６</t>
  </si>
  <si>
    <t>MM4030704</t>
  </si>
  <si>
    <t>MM4030705</t>
  </si>
  <si>
    <t>MM4030706</t>
  </si>
  <si>
    <t>MM4030707</t>
  </si>
  <si>
    <t>MM4030708</t>
  </si>
  <si>
    <t>MM4030709</t>
  </si>
  <si>
    <t>支払伝票６</t>
    <rPh sb="0" eb="2">
      <t>シハライ</t>
    </rPh>
    <rPh sb="2" eb="4">
      <t>デンピョウ</t>
    </rPh>
    <phoneticPr fontId="71"/>
  </si>
  <si>
    <t>支払伝票ID６</t>
    <rPh sb="0" eb="2">
      <t>シハライ</t>
    </rPh>
    <rPh sb="2" eb="4">
      <t>デンピョウ</t>
    </rPh>
    <phoneticPr fontId="0"/>
  </si>
  <si>
    <t>MM4033952</t>
  </si>
  <si>
    <t>出金額６</t>
    <rPh sb="0" eb="2">
      <t>シュッキン</t>
    </rPh>
    <rPh sb="2" eb="3">
      <t>ガク</t>
    </rPh>
    <phoneticPr fontId="71"/>
  </si>
  <si>
    <t>MM4030710</t>
  </si>
  <si>
    <t>支払取引伝票区分６コード</t>
  </si>
  <si>
    <t>MM4034086</t>
    <phoneticPr fontId="5"/>
  </si>
  <si>
    <t>支払伝票No.６</t>
    <rPh sb="0" eb="2">
      <t>シハライ</t>
    </rPh>
    <rPh sb="2" eb="4">
      <t>デンピョウ</t>
    </rPh>
    <phoneticPr fontId="71"/>
  </si>
  <si>
    <t>MM4030711</t>
  </si>
  <si>
    <t>支払先６コード</t>
  </si>
  <si>
    <t>MM4030716</t>
  </si>
  <si>
    <t>支払先事業所名６</t>
    <rPh sb="0" eb="2">
      <t>シハライ</t>
    </rPh>
    <rPh sb="2" eb="3">
      <t>サキ</t>
    </rPh>
    <rPh sb="3" eb="7">
      <t>ジギョウショメイ</t>
    </rPh>
    <phoneticPr fontId="1"/>
  </si>
  <si>
    <t>MM4030717</t>
  </si>
  <si>
    <t>MM4030718</t>
  </si>
  <si>
    <t>仕入／精算先区分１（支払先６区分１）</t>
    <rPh sb="5" eb="6">
      <t>サキ</t>
    </rPh>
    <rPh sb="6" eb="8">
      <t>クブン</t>
    </rPh>
    <rPh sb="14" eb="16">
      <t>クブン</t>
    </rPh>
    <phoneticPr fontId="1"/>
  </si>
  <si>
    <t>MM4033771</t>
  </si>
  <si>
    <t>仕入／精算先区分２（支払先６区分２）</t>
    <rPh sb="5" eb="6">
      <t>サキ</t>
    </rPh>
    <rPh sb="6" eb="8">
      <t>クブン</t>
    </rPh>
    <rPh sb="14" eb="16">
      <t>クブン</t>
    </rPh>
    <phoneticPr fontId="1"/>
  </si>
  <si>
    <t>MM4033772</t>
  </si>
  <si>
    <t>仕入／精算先区分３（支払先６区分３）</t>
    <rPh sb="5" eb="6">
      <t>サキ</t>
    </rPh>
    <rPh sb="6" eb="8">
      <t>クブン</t>
    </rPh>
    <rPh sb="14" eb="16">
      <t>クブン</t>
    </rPh>
    <phoneticPr fontId="1"/>
  </si>
  <si>
    <t>MM4033773</t>
  </si>
  <si>
    <t>仕入／精算先区分４（支払先６区分４）</t>
    <rPh sb="5" eb="6">
      <t>サキ</t>
    </rPh>
    <rPh sb="6" eb="8">
      <t>クブン</t>
    </rPh>
    <rPh sb="14" eb="16">
      <t>クブン</t>
    </rPh>
    <phoneticPr fontId="1"/>
  </si>
  <si>
    <t>MM4033774</t>
  </si>
  <si>
    <t>仕入／精算先区分５（支払先６区分５）</t>
    <rPh sb="5" eb="6">
      <t>サキ</t>
    </rPh>
    <rPh sb="6" eb="8">
      <t>クブン</t>
    </rPh>
    <rPh sb="14" eb="16">
      <t>クブン</t>
    </rPh>
    <phoneticPr fontId="1"/>
  </si>
  <si>
    <t>MM4033775</t>
  </si>
  <si>
    <t>仕入／精算先区分６（支払先６区分６）</t>
    <rPh sb="5" eb="6">
      <t>サキ</t>
    </rPh>
    <rPh sb="6" eb="8">
      <t>クブン</t>
    </rPh>
    <rPh sb="14" eb="16">
      <t>クブン</t>
    </rPh>
    <phoneticPr fontId="1"/>
  </si>
  <si>
    <t>MM4033776</t>
    <phoneticPr fontId="5"/>
  </si>
  <si>
    <t>仕入／精算先区分７（支払先６区分７）</t>
    <rPh sb="5" eb="6">
      <t>サキ</t>
    </rPh>
    <rPh sb="6" eb="8">
      <t>クブン</t>
    </rPh>
    <rPh sb="14" eb="16">
      <t>クブン</t>
    </rPh>
    <phoneticPr fontId="1"/>
  </si>
  <si>
    <t>MM4033777</t>
    <phoneticPr fontId="5"/>
  </si>
  <si>
    <t>仕入／精算先区分８（支払先６区分８）</t>
    <rPh sb="5" eb="6">
      <t>サキ</t>
    </rPh>
    <rPh sb="6" eb="8">
      <t>クブン</t>
    </rPh>
    <rPh sb="14" eb="16">
      <t>クブン</t>
    </rPh>
    <phoneticPr fontId="1"/>
  </si>
  <si>
    <t>MM4033778</t>
    <phoneticPr fontId="5"/>
  </si>
  <si>
    <t>仕入／精算先区分９（支払先６区分９）</t>
    <rPh sb="5" eb="6">
      <t>サキ</t>
    </rPh>
    <rPh sb="6" eb="8">
      <t>クブン</t>
    </rPh>
    <rPh sb="14" eb="16">
      <t>クブン</t>
    </rPh>
    <phoneticPr fontId="1"/>
  </si>
  <si>
    <t>MM4033779</t>
    <phoneticPr fontId="5"/>
  </si>
  <si>
    <t>仕入／精算先区分10（支払先６区分10）</t>
    <rPh sb="5" eb="6">
      <t>サキ</t>
    </rPh>
    <rPh sb="6" eb="8">
      <t>クブン</t>
    </rPh>
    <rPh sb="15" eb="17">
      <t>クブン</t>
    </rPh>
    <phoneticPr fontId="1"/>
  </si>
  <si>
    <t>MM4033780</t>
    <phoneticPr fontId="5"/>
  </si>
  <si>
    <t>出金部門６コード</t>
    <phoneticPr fontId="71"/>
  </si>
  <si>
    <t>MM4030712</t>
  </si>
  <si>
    <t>出金セグメント１（支払６）コード</t>
    <phoneticPr fontId="71"/>
  </si>
  <si>
    <t>MM4033991</t>
    <phoneticPr fontId="5"/>
  </si>
  <si>
    <t>出金セグメント２（支払６）コード</t>
    <phoneticPr fontId="71"/>
  </si>
  <si>
    <t>MM4033992</t>
    <phoneticPr fontId="5"/>
  </si>
  <si>
    <t>出金プロジェクト６コード</t>
    <phoneticPr fontId="71"/>
  </si>
  <si>
    <t>MM4030713</t>
  </si>
  <si>
    <t>プロジェクト区分１（出金プロジェクト６区分１）</t>
  </si>
  <si>
    <t>MM4033651</t>
  </si>
  <si>
    <t>プロジェクト区分２（出金プロジェクト６区分２）</t>
  </si>
  <si>
    <t>MM4033652</t>
  </si>
  <si>
    <t>プロジェクト区分３（出金プロジェクト６区分３）</t>
  </si>
  <si>
    <t>MM4033653</t>
  </si>
  <si>
    <t>プロジェクト区分４（出金プロジェクト６区分４）</t>
  </si>
  <si>
    <t>MM4033654</t>
  </si>
  <si>
    <t>プロジェクト区分５（出金プロジェクト６区分５）</t>
  </si>
  <si>
    <t>MM4033655</t>
  </si>
  <si>
    <t>プロジェクト区分６（出金プロジェクト６区分６）</t>
    <phoneticPr fontId="5"/>
  </si>
  <si>
    <t>MM4033656</t>
    <phoneticPr fontId="5"/>
  </si>
  <si>
    <t>プロジェクト区分７（出金プロジェクト６区分７）</t>
    <phoneticPr fontId="5"/>
  </si>
  <si>
    <t>MM4033657</t>
    <phoneticPr fontId="5"/>
  </si>
  <si>
    <t>プロジェクト区分８（出金プロジェクト６区分８）</t>
    <phoneticPr fontId="5"/>
  </si>
  <si>
    <t>MM4033658</t>
    <phoneticPr fontId="5"/>
  </si>
  <si>
    <t>プロジェクト区分９（出金プロジェクト６区分９）</t>
    <phoneticPr fontId="5"/>
  </si>
  <si>
    <t>MM4033659</t>
    <phoneticPr fontId="5"/>
  </si>
  <si>
    <t>プロジェクト区分10（出金プロジェクト６区分10）</t>
    <phoneticPr fontId="5"/>
  </si>
  <si>
    <t>MM4033660</t>
    <phoneticPr fontId="5"/>
  </si>
  <si>
    <t>MM4030714</t>
  </si>
  <si>
    <t>支払摘要６</t>
    <rPh sb="0" eb="2">
      <t>シハライ</t>
    </rPh>
    <rPh sb="2" eb="4">
      <t>テキヨウ</t>
    </rPh>
    <phoneticPr fontId="71"/>
  </si>
  <si>
    <t>MM4033866</t>
    <phoneticPr fontId="5"/>
  </si>
  <si>
    <t>支払報酬区分６コード</t>
    <rPh sb="0" eb="2">
      <t>シハライ</t>
    </rPh>
    <rPh sb="2" eb="6">
      <t>ホウシュウクブン</t>
    </rPh>
    <phoneticPr fontId="5"/>
  </si>
  <si>
    <t>MM4034036</t>
  </si>
  <si>
    <t>支払源泉徴収税額６</t>
    <rPh sb="0" eb="2">
      <t>シハライ</t>
    </rPh>
    <rPh sb="2" eb="4">
      <t>ゲンセン</t>
    </rPh>
    <rPh sb="4" eb="6">
      <t>チョウシュウ</t>
    </rPh>
    <rPh sb="6" eb="8">
      <t>ゼイガク</t>
    </rPh>
    <phoneticPr fontId="5"/>
  </si>
  <si>
    <t>MM4034037</t>
  </si>
  <si>
    <t>支払源泉徴収税額（国内）６</t>
    <rPh sb="0" eb="2">
      <t>シハライ</t>
    </rPh>
    <rPh sb="2" eb="4">
      <t>ゲンセン</t>
    </rPh>
    <rPh sb="4" eb="6">
      <t>チョウシュウ</t>
    </rPh>
    <rPh sb="6" eb="8">
      <t>ゼイガク</t>
    </rPh>
    <rPh sb="9" eb="11">
      <t>コクナイ</t>
    </rPh>
    <phoneticPr fontId="5"/>
  </si>
  <si>
    <t>MM4034038</t>
  </si>
  <si>
    <t>ファクタリング会社6コード</t>
    <rPh sb="7" eb="9">
      <t>ガイシャ</t>
    </rPh>
    <phoneticPr fontId="77"/>
  </si>
  <si>
    <t>MM4033867</t>
  </si>
  <si>
    <t>期日債務番号6</t>
    <rPh sb="0" eb="1">
      <t>キ</t>
    </rPh>
    <rPh sb="1" eb="2">
      <t>ヒ</t>
    </rPh>
    <rPh sb="2" eb="4">
      <t>サイム</t>
    </rPh>
    <rPh sb="4" eb="6">
      <t>バンゴウ</t>
    </rPh>
    <phoneticPr fontId="77"/>
  </si>
  <si>
    <t>MM4033868</t>
  </si>
  <si>
    <t>MM4033869</t>
  </si>
  <si>
    <t>手数料等6</t>
    <phoneticPr fontId="77"/>
  </si>
  <si>
    <t>MM4033870</t>
  </si>
  <si>
    <t>法人口座６コード</t>
    <rPh sb="0" eb="2">
      <t>ホウジン</t>
    </rPh>
    <rPh sb="2" eb="4">
      <t>コウザ</t>
    </rPh>
    <phoneticPr fontId="71"/>
  </si>
  <si>
    <t>MM4030715</t>
  </si>
  <si>
    <t>支払予定７／支払伝票７</t>
    <rPh sb="0" eb="2">
      <t>シハライ</t>
    </rPh>
    <rPh sb="2" eb="4">
      <t>ヨテイ</t>
    </rPh>
    <rPh sb="6" eb="8">
      <t>シハライ</t>
    </rPh>
    <rPh sb="8" eb="10">
      <t>デンピョウ</t>
    </rPh>
    <phoneticPr fontId="1"/>
  </si>
  <si>
    <t>支払方法７コード</t>
    <rPh sb="2" eb="4">
      <t>ホウホウ</t>
    </rPh>
    <phoneticPr fontId="71"/>
  </si>
  <si>
    <t>MM4030721</t>
  </si>
  <si>
    <t>支払予定７</t>
  </si>
  <si>
    <t>支払予定ID７</t>
    <rPh sb="0" eb="2">
      <t>シハライ</t>
    </rPh>
    <rPh sb="2" eb="4">
      <t>ヨテイ</t>
    </rPh>
    <phoneticPr fontId="46"/>
  </si>
  <si>
    <t>MM4033953</t>
  </si>
  <si>
    <t>MM4030739</t>
  </si>
  <si>
    <t>支払予定日７</t>
    <rPh sb="2" eb="4">
      <t>ヨテイ</t>
    </rPh>
    <rPh sb="4" eb="5">
      <t>ビ</t>
    </rPh>
    <phoneticPr fontId="71"/>
  </si>
  <si>
    <t>MM4030722</t>
  </si>
  <si>
    <t>支払予定額７</t>
    <rPh sb="2" eb="4">
      <t>ヨテイ</t>
    </rPh>
    <rPh sb="4" eb="5">
      <t>ガク</t>
    </rPh>
    <phoneticPr fontId="71"/>
  </si>
  <si>
    <t>MM4030723</t>
  </si>
  <si>
    <t>振込情報７</t>
  </si>
  <si>
    <t>MM4030724</t>
  </si>
  <si>
    <t>MM4030725</t>
  </si>
  <si>
    <t>MM4030726</t>
  </si>
  <si>
    <t>MM4030727</t>
  </si>
  <si>
    <t>MM4030728</t>
  </si>
  <si>
    <t>MM4030729</t>
  </si>
  <si>
    <t>支払伝票７</t>
    <rPh sb="0" eb="2">
      <t>シハライ</t>
    </rPh>
    <rPh sb="2" eb="4">
      <t>デンピョウ</t>
    </rPh>
    <phoneticPr fontId="71"/>
  </si>
  <si>
    <t>MM4033954</t>
  </si>
  <si>
    <t>出金額７</t>
    <rPh sb="0" eb="2">
      <t>シュッキン</t>
    </rPh>
    <rPh sb="2" eb="3">
      <t>ガク</t>
    </rPh>
    <phoneticPr fontId="71"/>
  </si>
  <si>
    <t>MM4030730</t>
  </si>
  <si>
    <t>支払取引伝票区分７コード</t>
  </si>
  <si>
    <t>MM4034087</t>
    <phoneticPr fontId="5"/>
  </si>
  <si>
    <t>支払伝票No.７</t>
    <rPh sb="0" eb="2">
      <t>シハライ</t>
    </rPh>
    <rPh sb="2" eb="4">
      <t>デンピョウ</t>
    </rPh>
    <phoneticPr fontId="71"/>
  </si>
  <si>
    <t>MM4030731</t>
  </si>
  <si>
    <t>支払先７コード</t>
  </si>
  <si>
    <t>MM4030736</t>
  </si>
  <si>
    <t>支払先事業所名７</t>
    <rPh sb="0" eb="2">
      <t>シハライ</t>
    </rPh>
    <rPh sb="2" eb="3">
      <t>サキ</t>
    </rPh>
    <rPh sb="3" eb="7">
      <t>ジギョウショメイ</t>
    </rPh>
    <phoneticPr fontId="1"/>
  </si>
  <si>
    <t>MM4030737</t>
  </si>
  <si>
    <t>MM4030738</t>
  </si>
  <si>
    <t>仕入／精算先区分１（支払先７区分１）</t>
    <rPh sb="5" eb="6">
      <t>サキ</t>
    </rPh>
    <rPh sb="6" eb="8">
      <t>クブン</t>
    </rPh>
    <rPh sb="14" eb="16">
      <t>クブン</t>
    </rPh>
    <phoneticPr fontId="1"/>
  </si>
  <si>
    <t>MM4033781</t>
  </si>
  <si>
    <t>仕入／精算先区分２（支払先７区分２）</t>
    <rPh sb="5" eb="6">
      <t>サキ</t>
    </rPh>
    <rPh sb="6" eb="8">
      <t>クブン</t>
    </rPh>
    <rPh sb="14" eb="16">
      <t>クブン</t>
    </rPh>
    <phoneticPr fontId="1"/>
  </si>
  <si>
    <t>MM4033782</t>
  </si>
  <si>
    <t>仕入／精算先区分３（支払先７区分３）</t>
    <rPh sb="5" eb="6">
      <t>サキ</t>
    </rPh>
    <rPh sb="6" eb="8">
      <t>クブン</t>
    </rPh>
    <rPh sb="14" eb="16">
      <t>クブン</t>
    </rPh>
    <phoneticPr fontId="1"/>
  </si>
  <si>
    <t>MM4033783</t>
  </si>
  <si>
    <t>仕入／精算先区分４（支払先７区分４）</t>
    <rPh sb="5" eb="6">
      <t>サキ</t>
    </rPh>
    <rPh sb="6" eb="8">
      <t>クブン</t>
    </rPh>
    <rPh sb="14" eb="16">
      <t>クブン</t>
    </rPh>
    <phoneticPr fontId="1"/>
  </si>
  <si>
    <t>MM4033784</t>
  </si>
  <si>
    <t>仕入／精算先区分５（支払先７区分５）</t>
    <rPh sb="5" eb="6">
      <t>サキ</t>
    </rPh>
    <rPh sb="6" eb="8">
      <t>クブン</t>
    </rPh>
    <rPh sb="14" eb="16">
      <t>クブン</t>
    </rPh>
    <phoneticPr fontId="1"/>
  </si>
  <si>
    <t>MM4033785</t>
  </si>
  <si>
    <t>仕入／精算先区分６（支払先７区分６）</t>
    <rPh sb="5" eb="6">
      <t>サキ</t>
    </rPh>
    <rPh sb="6" eb="8">
      <t>クブン</t>
    </rPh>
    <rPh sb="14" eb="16">
      <t>クブン</t>
    </rPh>
    <phoneticPr fontId="1"/>
  </si>
  <si>
    <t>MM4033786</t>
    <phoneticPr fontId="5"/>
  </si>
  <si>
    <t>仕入／精算先区分７（支払先７区分７）</t>
    <rPh sb="5" eb="6">
      <t>サキ</t>
    </rPh>
    <rPh sb="6" eb="8">
      <t>クブン</t>
    </rPh>
    <rPh sb="14" eb="16">
      <t>クブン</t>
    </rPh>
    <phoneticPr fontId="1"/>
  </si>
  <si>
    <t>MM4033787</t>
    <phoneticPr fontId="5"/>
  </si>
  <si>
    <t>仕入／精算先区分８（支払先７区分８）</t>
    <rPh sb="5" eb="6">
      <t>サキ</t>
    </rPh>
    <rPh sb="6" eb="8">
      <t>クブン</t>
    </rPh>
    <rPh sb="14" eb="16">
      <t>クブン</t>
    </rPh>
    <phoneticPr fontId="1"/>
  </si>
  <si>
    <t>MM4033788</t>
    <phoneticPr fontId="5"/>
  </si>
  <si>
    <t>仕入／精算先区分９（支払先７区分９）</t>
    <rPh sb="5" eb="6">
      <t>サキ</t>
    </rPh>
    <rPh sb="6" eb="8">
      <t>クブン</t>
    </rPh>
    <rPh sb="14" eb="16">
      <t>クブン</t>
    </rPh>
    <phoneticPr fontId="1"/>
  </si>
  <si>
    <t>MM4033789</t>
    <phoneticPr fontId="5"/>
  </si>
  <si>
    <t>仕入／精算先区分10（支払先７区分10）</t>
    <rPh sb="5" eb="6">
      <t>サキ</t>
    </rPh>
    <rPh sb="6" eb="8">
      <t>クブン</t>
    </rPh>
    <rPh sb="15" eb="17">
      <t>クブン</t>
    </rPh>
    <phoneticPr fontId="1"/>
  </si>
  <si>
    <t>MM4033790</t>
    <phoneticPr fontId="5"/>
  </si>
  <si>
    <t>出金部門７コード</t>
    <phoneticPr fontId="71"/>
  </si>
  <si>
    <t>MM4030732</t>
  </si>
  <si>
    <t>出金セグメント１（支払７）コード</t>
    <phoneticPr fontId="71"/>
  </si>
  <si>
    <t>MM4033993</t>
    <phoneticPr fontId="5"/>
  </si>
  <si>
    <t>出金セグメント２（支払７）コード</t>
    <phoneticPr fontId="71"/>
  </si>
  <si>
    <t>MM4033994</t>
    <phoneticPr fontId="5"/>
  </si>
  <si>
    <t>出金プロジェクト７コード</t>
    <phoneticPr fontId="71"/>
  </si>
  <si>
    <t>MM4030733</t>
  </si>
  <si>
    <t>プロジェクト区分１（出金プロジェクト７区分１）</t>
  </si>
  <si>
    <t>MM4033661</t>
  </si>
  <si>
    <t>プロジェクト区分２（出金プロジェクト７区分２）</t>
  </si>
  <si>
    <t>MM4033662</t>
  </si>
  <si>
    <t>プロジェクト区分３（出金プロジェクト７区分３）</t>
  </si>
  <si>
    <t>MM4033663</t>
  </si>
  <si>
    <t>プロジェクト区分４（出金プロジェクト７区分４）</t>
  </si>
  <si>
    <t>MM4033664</t>
  </si>
  <si>
    <t>プロジェクト区分５（出金プロジェクト７区分５）</t>
  </si>
  <si>
    <t>MM4033665</t>
  </si>
  <si>
    <t>プロジェクト区分６（出金プロジェクト７区分６）</t>
    <phoneticPr fontId="5"/>
  </si>
  <si>
    <t>MM4033666</t>
    <phoneticPr fontId="5"/>
  </si>
  <si>
    <t>プロジェクト区分７（出金プロジェクト７区分７）</t>
    <phoneticPr fontId="5"/>
  </si>
  <si>
    <t>MM4033667</t>
    <phoneticPr fontId="5"/>
  </si>
  <si>
    <t>プロジェクト区分８（出金プロジェクト７区分８）</t>
    <phoneticPr fontId="5"/>
  </si>
  <si>
    <t>MM4033668</t>
    <phoneticPr fontId="5"/>
  </si>
  <si>
    <t>プロジェクト区分９（出金プロジェクト７区分９）</t>
    <phoneticPr fontId="5"/>
  </si>
  <si>
    <t>MM4033669</t>
    <phoneticPr fontId="5"/>
  </si>
  <si>
    <t>プロジェクト区分10（出金プロジェクト７区分10）</t>
    <phoneticPr fontId="5"/>
  </si>
  <si>
    <t>MM4033670</t>
    <phoneticPr fontId="5"/>
  </si>
  <si>
    <t>MM4030734</t>
  </si>
  <si>
    <t>支払摘要７</t>
    <rPh sb="0" eb="2">
      <t>シハライ</t>
    </rPh>
    <rPh sb="2" eb="4">
      <t>テキヨウ</t>
    </rPh>
    <phoneticPr fontId="71"/>
  </si>
  <si>
    <t>MM4033871</t>
    <phoneticPr fontId="5"/>
  </si>
  <si>
    <t>支払報酬区分７コード</t>
    <rPh sb="0" eb="2">
      <t>シハライ</t>
    </rPh>
    <rPh sb="2" eb="6">
      <t>ホウシュウクブン</t>
    </rPh>
    <phoneticPr fontId="5"/>
  </si>
  <si>
    <t>MM4034039</t>
  </si>
  <si>
    <t>支払源泉徴収税額７</t>
    <rPh sb="0" eb="2">
      <t>シハライ</t>
    </rPh>
    <rPh sb="2" eb="4">
      <t>ゲンセン</t>
    </rPh>
    <rPh sb="4" eb="6">
      <t>チョウシュウ</t>
    </rPh>
    <rPh sb="6" eb="8">
      <t>ゼイガク</t>
    </rPh>
    <phoneticPr fontId="5"/>
  </si>
  <si>
    <t>MM4034040</t>
  </si>
  <si>
    <t>支払源泉徴収税額（国内）７</t>
    <rPh sb="0" eb="2">
      <t>シハライ</t>
    </rPh>
    <rPh sb="2" eb="4">
      <t>ゲンセン</t>
    </rPh>
    <rPh sb="4" eb="6">
      <t>チョウシュウ</t>
    </rPh>
    <rPh sb="6" eb="8">
      <t>ゼイガク</t>
    </rPh>
    <rPh sb="9" eb="11">
      <t>コクナイ</t>
    </rPh>
    <phoneticPr fontId="5"/>
  </si>
  <si>
    <t>MM4034041</t>
  </si>
  <si>
    <t>ファクタリング会社7コード</t>
    <rPh sb="7" eb="9">
      <t>ガイシャ</t>
    </rPh>
    <phoneticPr fontId="77"/>
  </si>
  <si>
    <t>MM4033872</t>
  </si>
  <si>
    <t>期日債務番号7</t>
    <rPh sb="0" eb="1">
      <t>キ</t>
    </rPh>
    <rPh sb="1" eb="2">
      <t>ヒ</t>
    </rPh>
    <rPh sb="2" eb="4">
      <t>サイム</t>
    </rPh>
    <rPh sb="4" eb="6">
      <t>バンゴウ</t>
    </rPh>
    <phoneticPr fontId="77"/>
  </si>
  <si>
    <t>MM4033873</t>
  </si>
  <si>
    <t>MM4033874</t>
  </si>
  <si>
    <t>手数料等7</t>
    <phoneticPr fontId="77"/>
  </si>
  <si>
    <t>MM4033875</t>
  </si>
  <si>
    <t>法人口座７コード</t>
    <rPh sb="0" eb="2">
      <t>ホウジン</t>
    </rPh>
    <rPh sb="2" eb="4">
      <t>コウザ</t>
    </rPh>
    <phoneticPr fontId="71"/>
  </si>
  <si>
    <t>MM4030735</t>
  </si>
  <si>
    <t>支払予定８／支払伝票８</t>
    <rPh sb="0" eb="2">
      <t>シハライ</t>
    </rPh>
    <rPh sb="2" eb="4">
      <t>ヨテイ</t>
    </rPh>
    <rPh sb="6" eb="8">
      <t>シハライ</t>
    </rPh>
    <rPh sb="8" eb="10">
      <t>デンピョウ</t>
    </rPh>
    <phoneticPr fontId="1"/>
  </si>
  <si>
    <t>支払方法８コード</t>
    <rPh sb="2" eb="4">
      <t>ホウホウ</t>
    </rPh>
    <phoneticPr fontId="71"/>
  </si>
  <si>
    <t>MM4030741</t>
  </si>
  <si>
    <t>支払予定８</t>
  </si>
  <si>
    <t>支払予定ID８</t>
    <rPh sb="0" eb="2">
      <t>シハライ</t>
    </rPh>
    <rPh sb="2" eb="4">
      <t>ヨテイ</t>
    </rPh>
    <phoneticPr fontId="46"/>
  </si>
  <si>
    <t>MM4033955</t>
  </si>
  <si>
    <t>MM4030759</t>
  </si>
  <si>
    <t>支払予定日８</t>
    <rPh sb="2" eb="4">
      <t>ヨテイ</t>
    </rPh>
    <rPh sb="4" eb="5">
      <t>ビ</t>
    </rPh>
    <phoneticPr fontId="71"/>
  </si>
  <si>
    <t>MM4030742</t>
  </si>
  <si>
    <t>支払予定額８</t>
    <rPh sb="2" eb="4">
      <t>ヨテイ</t>
    </rPh>
    <rPh sb="4" eb="5">
      <t>ガク</t>
    </rPh>
    <phoneticPr fontId="71"/>
  </si>
  <si>
    <t>MM4030743</t>
  </si>
  <si>
    <t>振込情報８</t>
  </si>
  <si>
    <t>MM4030744</t>
  </si>
  <si>
    <t>MM4030745</t>
  </si>
  <si>
    <t>MM4030746</t>
  </si>
  <si>
    <t>MM4030747</t>
  </si>
  <si>
    <t>MM4030748</t>
  </si>
  <si>
    <t>MM4030749</t>
  </si>
  <si>
    <t>支払伝票８</t>
    <rPh sb="0" eb="2">
      <t>シハライ</t>
    </rPh>
    <rPh sb="2" eb="4">
      <t>デンピョウ</t>
    </rPh>
    <phoneticPr fontId="71"/>
  </si>
  <si>
    <t>MM4033956</t>
  </si>
  <si>
    <t>出金額８</t>
    <rPh sb="0" eb="2">
      <t>シュッキン</t>
    </rPh>
    <rPh sb="2" eb="3">
      <t>ガク</t>
    </rPh>
    <phoneticPr fontId="71"/>
  </si>
  <si>
    <t>MM4030750</t>
  </si>
  <si>
    <t>支払取引伝票区分８コード</t>
  </si>
  <si>
    <t>MM4034088</t>
    <phoneticPr fontId="5"/>
  </si>
  <si>
    <t>支払伝票No.８</t>
    <rPh sb="0" eb="2">
      <t>シハライ</t>
    </rPh>
    <rPh sb="2" eb="4">
      <t>デンピョウ</t>
    </rPh>
    <phoneticPr fontId="71"/>
  </si>
  <si>
    <t>MM4030751</t>
  </si>
  <si>
    <t>支払先８コード</t>
  </si>
  <si>
    <t>MM4030756</t>
  </si>
  <si>
    <t>支払先事業所名８</t>
    <rPh sb="0" eb="2">
      <t>シハライ</t>
    </rPh>
    <rPh sb="2" eb="3">
      <t>サキ</t>
    </rPh>
    <rPh sb="3" eb="7">
      <t>ジギョウショメイ</t>
    </rPh>
    <phoneticPr fontId="1"/>
  </si>
  <si>
    <t>MM4030757</t>
  </si>
  <si>
    <t>MM4030758</t>
  </si>
  <si>
    <t>仕入／精算先区分１（支払先８区分１）</t>
    <rPh sb="5" eb="6">
      <t>サキ</t>
    </rPh>
    <rPh sb="6" eb="8">
      <t>クブン</t>
    </rPh>
    <rPh sb="14" eb="16">
      <t>クブン</t>
    </rPh>
    <phoneticPr fontId="1"/>
  </si>
  <si>
    <t>MM4033791</t>
  </si>
  <si>
    <t>仕入／精算先区分２（支払先８区分２）</t>
    <rPh sb="5" eb="6">
      <t>サキ</t>
    </rPh>
    <rPh sb="6" eb="8">
      <t>クブン</t>
    </rPh>
    <rPh sb="14" eb="16">
      <t>クブン</t>
    </rPh>
    <phoneticPr fontId="1"/>
  </si>
  <si>
    <t>MM4033792</t>
  </si>
  <si>
    <t>仕入／精算先区分３（支払先８区分３）</t>
    <rPh sb="5" eb="6">
      <t>サキ</t>
    </rPh>
    <rPh sb="6" eb="8">
      <t>クブン</t>
    </rPh>
    <rPh sb="14" eb="16">
      <t>クブン</t>
    </rPh>
    <phoneticPr fontId="1"/>
  </si>
  <si>
    <t>MM4033793</t>
  </si>
  <si>
    <t>仕入／精算先区分４（支払先８区分４）</t>
    <rPh sb="5" eb="6">
      <t>サキ</t>
    </rPh>
    <rPh sb="6" eb="8">
      <t>クブン</t>
    </rPh>
    <rPh sb="14" eb="16">
      <t>クブン</t>
    </rPh>
    <phoneticPr fontId="1"/>
  </si>
  <si>
    <t>MM4033794</t>
  </si>
  <si>
    <t>仕入／精算先区分５（支払先８区分５）</t>
    <rPh sb="5" eb="6">
      <t>サキ</t>
    </rPh>
    <rPh sb="6" eb="8">
      <t>クブン</t>
    </rPh>
    <rPh sb="14" eb="16">
      <t>クブン</t>
    </rPh>
    <phoneticPr fontId="1"/>
  </si>
  <si>
    <t>MM4033795</t>
  </si>
  <si>
    <t>仕入／精算先区分６（支払先８区分６）</t>
    <rPh sb="5" eb="6">
      <t>サキ</t>
    </rPh>
    <rPh sb="6" eb="8">
      <t>クブン</t>
    </rPh>
    <rPh sb="14" eb="16">
      <t>クブン</t>
    </rPh>
    <phoneticPr fontId="1"/>
  </si>
  <si>
    <t>MM4033796</t>
    <phoneticPr fontId="5"/>
  </si>
  <si>
    <t>仕入／精算先区分７（支払先８区分７）</t>
    <rPh sb="5" eb="6">
      <t>サキ</t>
    </rPh>
    <rPh sb="6" eb="8">
      <t>クブン</t>
    </rPh>
    <rPh sb="14" eb="16">
      <t>クブン</t>
    </rPh>
    <phoneticPr fontId="1"/>
  </si>
  <si>
    <t>MM4033797</t>
    <phoneticPr fontId="5"/>
  </si>
  <si>
    <t>仕入／精算先区分８（支払先８区分８）</t>
    <rPh sb="5" eb="6">
      <t>サキ</t>
    </rPh>
    <rPh sb="6" eb="8">
      <t>クブン</t>
    </rPh>
    <rPh sb="14" eb="16">
      <t>クブン</t>
    </rPh>
    <phoneticPr fontId="1"/>
  </si>
  <si>
    <t>MM4033798</t>
    <phoneticPr fontId="5"/>
  </si>
  <si>
    <t>仕入／精算先区分９（支払先８区分９）</t>
    <rPh sb="5" eb="6">
      <t>サキ</t>
    </rPh>
    <rPh sb="6" eb="8">
      <t>クブン</t>
    </rPh>
    <rPh sb="14" eb="16">
      <t>クブン</t>
    </rPh>
    <phoneticPr fontId="1"/>
  </si>
  <si>
    <t>MM4033799</t>
    <phoneticPr fontId="5"/>
  </si>
  <si>
    <t>仕入／精算先区分10（支払先８区分10）</t>
    <rPh sb="5" eb="6">
      <t>サキ</t>
    </rPh>
    <rPh sb="6" eb="8">
      <t>クブン</t>
    </rPh>
    <rPh sb="15" eb="17">
      <t>クブン</t>
    </rPh>
    <phoneticPr fontId="1"/>
  </si>
  <si>
    <t>MM4033800</t>
    <phoneticPr fontId="5"/>
  </si>
  <si>
    <t>出金部門８コード</t>
    <phoneticPr fontId="71"/>
  </si>
  <si>
    <t>MM4030752</t>
  </si>
  <si>
    <t>出金セグメント１（支払８）コード</t>
    <phoneticPr fontId="71"/>
  </si>
  <si>
    <t>MM4033995</t>
    <phoneticPr fontId="5"/>
  </si>
  <si>
    <t>出金セグメント２（支払８）コード</t>
    <phoneticPr fontId="71"/>
  </si>
  <si>
    <t>MM4033996</t>
    <phoneticPr fontId="5"/>
  </si>
  <si>
    <t>出金プロジェクト８コード</t>
    <phoneticPr fontId="71"/>
  </si>
  <si>
    <t>MM4030753</t>
  </si>
  <si>
    <t>プロジェクト区分１（出金プロジェクト８区分１）</t>
  </si>
  <si>
    <t>MM4033671</t>
  </si>
  <si>
    <t>プロジェクト区分２（出金プロジェクト８区分２）</t>
  </si>
  <si>
    <t>MM4033672</t>
  </si>
  <si>
    <t>プロジェクト区分３（出金プロジェクト８区分３）</t>
  </si>
  <si>
    <t>MM4033673</t>
  </si>
  <si>
    <t>プロジェクト区分４（出金プロジェクト８区分４）</t>
  </si>
  <si>
    <t>MM4033674</t>
  </si>
  <si>
    <t>プロジェクト区分５（出金プロジェクト８区分５）</t>
  </si>
  <si>
    <t>MM4033675</t>
  </si>
  <si>
    <t>プロジェクト区分６（出金プロジェクト８区分６）</t>
    <phoneticPr fontId="5"/>
  </si>
  <si>
    <t>MM4033676</t>
    <phoneticPr fontId="5"/>
  </si>
  <si>
    <t>プロジェクト区分７（出金プロジェクト８区分７）</t>
    <phoneticPr fontId="5"/>
  </si>
  <si>
    <t>MM4033677</t>
    <phoneticPr fontId="5"/>
  </si>
  <si>
    <t>プロジェクト区分８（出金プロジェクト８区分８）</t>
    <phoneticPr fontId="5"/>
  </si>
  <si>
    <t>MM4033678</t>
    <phoneticPr fontId="5"/>
  </si>
  <si>
    <t>プロジェクト区分９（出金プロジェクト８区分９）</t>
    <phoneticPr fontId="5"/>
  </si>
  <si>
    <t>MM4033679</t>
    <phoneticPr fontId="5"/>
  </si>
  <si>
    <t>プロジェクト区分10（出金プロジェクト８区分10）</t>
    <phoneticPr fontId="5"/>
  </si>
  <si>
    <t>MM4033680</t>
    <phoneticPr fontId="5"/>
  </si>
  <si>
    <t>MM4030754</t>
  </si>
  <si>
    <t>支払摘要８</t>
    <rPh sb="0" eb="2">
      <t>シハライ</t>
    </rPh>
    <rPh sb="2" eb="4">
      <t>テキヨウ</t>
    </rPh>
    <phoneticPr fontId="71"/>
  </si>
  <si>
    <t>MM4033876</t>
    <phoneticPr fontId="5"/>
  </si>
  <si>
    <t>支払報酬区分８コード</t>
    <rPh sb="0" eb="2">
      <t>シハライ</t>
    </rPh>
    <rPh sb="2" eb="6">
      <t>ホウシュウクブン</t>
    </rPh>
    <phoneticPr fontId="5"/>
  </si>
  <si>
    <t>MM4034042</t>
  </si>
  <si>
    <t>支払源泉徴収税額８</t>
    <rPh sb="0" eb="2">
      <t>シハライ</t>
    </rPh>
    <rPh sb="2" eb="4">
      <t>ゲンセン</t>
    </rPh>
    <rPh sb="4" eb="6">
      <t>チョウシュウ</t>
    </rPh>
    <rPh sb="6" eb="8">
      <t>ゼイガク</t>
    </rPh>
    <phoneticPr fontId="5"/>
  </si>
  <si>
    <t>MM4034043</t>
  </si>
  <si>
    <t>支払源泉徴収税額（国内）８</t>
    <rPh sb="0" eb="2">
      <t>シハライ</t>
    </rPh>
    <rPh sb="2" eb="4">
      <t>ゲンセン</t>
    </rPh>
    <rPh sb="4" eb="6">
      <t>チョウシュウ</t>
    </rPh>
    <rPh sb="6" eb="8">
      <t>ゼイガク</t>
    </rPh>
    <rPh sb="9" eb="11">
      <t>コクナイ</t>
    </rPh>
    <phoneticPr fontId="5"/>
  </si>
  <si>
    <t>MM4034044</t>
  </si>
  <si>
    <t>ファクタリング会社8コード</t>
    <rPh sb="7" eb="9">
      <t>ガイシャ</t>
    </rPh>
    <phoneticPr fontId="77"/>
  </si>
  <si>
    <t>MM4033877</t>
  </si>
  <si>
    <t>期日債務番号8</t>
    <rPh sb="0" eb="1">
      <t>キ</t>
    </rPh>
    <rPh sb="1" eb="2">
      <t>ヒ</t>
    </rPh>
    <rPh sb="2" eb="4">
      <t>サイム</t>
    </rPh>
    <rPh sb="4" eb="6">
      <t>バンゴウ</t>
    </rPh>
    <phoneticPr fontId="77"/>
  </si>
  <si>
    <t>MM4033878</t>
  </si>
  <si>
    <t>MM4033879</t>
  </si>
  <si>
    <t>手数料等8</t>
    <phoneticPr fontId="77"/>
  </si>
  <si>
    <t>MM4033880</t>
  </si>
  <si>
    <t>法人口座８コード</t>
    <rPh sb="0" eb="2">
      <t>ホウジン</t>
    </rPh>
    <rPh sb="2" eb="4">
      <t>コウザ</t>
    </rPh>
    <phoneticPr fontId="71"/>
  </si>
  <si>
    <t>MM4030755</t>
  </si>
  <si>
    <t>支払予定９／支払伝票９</t>
    <rPh sb="0" eb="2">
      <t>シハライ</t>
    </rPh>
    <rPh sb="2" eb="4">
      <t>ヨテイ</t>
    </rPh>
    <rPh sb="6" eb="8">
      <t>シハライ</t>
    </rPh>
    <rPh sb="8" eb="10">
      <t>デンピョウ</t>
    </rPh>
    <phoneticPr fontId="1"/>
  </si>
  <si>
    <t>支払方法９コード</t>
    <rPh sb="2" eb="4">
      <t>ホウホウ</t>
    </rPh>
    <phoneticPr fontId="71"/>
  </si>
  <si>
    <t>MM4030761</t>
  </si>
  <si>
    <t>支払予定９</t>
  </si>
  <si>
    <t>支払予定ID９</t>
    <rPh sb="0" eb="2">
      <t>シハライ</t>
    </rPh>
    <rPh sb="2" eb="4">
      <t>ヨテイ</t>
    </rPh>
    <phoneticPr fontId="46"/>
  </si>
  <si>
    <t>MM4033957</t>
  </si>
  <si>
    <t>MM4030779</t>
  </si>
  <si>
    <t>支払予定日９</t>
    <rPh sb="2" eb="4">
      <t>ヨテイ</t>
    </rPh>
    <rPh sb="4" eb="5">
      <t>ビ</t>
    </rPh>
    <phoneticPr fontId="71"/>
  </si>
  <si>
    <t>MM4030762</t>
  </si>
  <si>
    <t>支払予定額９</t>
    <rPh sb="2" eb="4">
      <t>ヨテイ</t>
    </rPh>
    <rPh sb="4" eb="5">
      <t>ガク</t>
    </rPh>
    <phoneticPr fontId="71"/>
  </si>
  <si>
    <t>MM4030763</t>
  </si>
  <si>
    <t>振込情報９</t>
  </si>
  <si>
    <t>MM4030764</t>
  </si>
  <si>
    <t>MM4030765</t>
  </si>
  <si>
    <t>MM4030766</t>
  </si>
  <si>
    <t>MM4030767</t>
  </si>
  <si>
    <t>MM4030768</t>
  </si>
  <si>
    <t>MM4030769</t>
  </si>
  <si>
    <t>支払伝票９</t>
    <rPh sb="0" eb="2">
      <t>シハライ</t>
    </rPh>
    <rPh sb="2" eb="4">
      <t>デンピョウ</t>
    </rPh>
    <phoneticPr fontId="71"/>
  </si>
  <si>
    <t>MM4033958</t>
  </si>
  <si>
    <t>出金額９</t>
    <rPh sb="0" eb="2">
      <t>シュッキン</t>
    </rPh>
    <rPh sb="2" eb="3">
      <t>ガク</t>
    </rPh>
    <phoneticPr fontId="71"/>
  </si>
  <si>
    <t>MM4030770</t>
  </si>
  <si>
    <t>支払取引伝票区分９コード</t>
  </si>
  <si>
    <t>MM4034089</t>
    <phoneticPr fontId="5"/>
  </si>
  <si>
    <t>支払伝票No.９</t>
    <rPh sb="0" eb="2">
      <t>シハライ</t>
    </rPh>
    <rPh sb="2" eb="4">
      <t>デンピョウ</t>
    </rPh>
    <phoneticPr fontId="71"/>
  </si>
  <si>
    <t>MM4030771</t>
  </si>
  <si>
    <t>支払先９コード</t>
  </si>
  <si>
    <t>MM4030776</t>
  </si>
  <si>
    <t>支払先事業所名９</t>
    <rPh sb="0" eb="2">
      <t>シハライ</t>
    </rPh>
    <rPh sb="2" eb="3">
      <t>サキ</t>
    </rPh>
    <rPh sb="3" eb="7">
      <t>ジギョウショメイ</t>
    </rPh>
    <phoneticPr fontId="1"/>
  </si>
  <si>
    <t>MM4030777</t>
  </si>
  <si>
    <t>MM4030778</t>
  </si>
  <si>
    <t>仕入／精算先区分１（支払先９区分１）</t>
    <rPh sb="5" eb="6">
      <t>サキ</t>
    </rPh>
    <rPh sb="6" eb="8">
      <t>クブン</t>
    </rPh>
    <rPh sb="14" eb="16">
      <t>クブン</t>
    </rPh>
    <phoneticPr fontId="1"/>
  </si>
  <si>
    <t>MM4033801</t>
  </si>
  <si>
    <t>仕入／精算先区分２（支払先９区分２）</t>
    <rPh sb="5" eb="6">
      <t>サキ</t>
    </rPh>
    <rPh sb="6" eb="8">
      <t>クブン</t>
    </rPh>
    <rPh sb="14" eb="16">
      <t>クブン</t>
    </rPh>
    <phoneticPr fontId="1"/>
  </si>
  <si>
    <t>MM4033802</t>
  </si>
  <si>
    <t>仕入／精算先区分３（支払先９区分３）</t>
    <rPh sb="5" eb="6">
      <t>サキ</t>
    </rPh>
    <rPh sb="6" eb="8">
      <t>クブン</t>
    </rPh>
    <rPh sb="14" eb="16">
      <t>クブン</t>
    </rPh>
    <phoneticPr fontId="1"/>
  </si>
  <si>
    <t>MM4033803</t>
  </si>
  <si>
    <t>仕入／精算先区分４（支払先９区分４）</t>
    <rPh sb="5" eb="6">
      <t>サキ</t>
    </rPh>
    <rPh sb="6" eb="8">
      <t>クブン</t>
    </rPh>
    <rPh sb="14" eb="16">
      <t>クブン</t>
    </rPh>
    <phoneticPr fontId="1"/>
  </si>
  <si>
    <t>MM4033804</t>
  </si>
  <si>
    <t>仕入／精算先区分５（支払先９区分５）</t>
    <rPh sb="5" eb="6">
      <t>サキ</t>
    </rPh>
    <rPh sb="6" eb="8">
      <t>クブン</t>
    </rPh>
    <rPh sb="14" eb="16">
      <t>クブン</t>
    </rPh>
    <phoneticPr fontId="1"/>
  </si>
  <si>
    <t>MM4033805</t>
  </si>
  <si>
    <t>仕入／精算先区分６（支払先９区分６）</t>
    <rPh sb="5" eb="6">
      <t>サキ</t>
    </rPh>
    <rPh sb="6" eb="8">
      <t>クブン</t>
    </rPh>
    <rPh sb="14" eb="16">
      <t>クブン</t>
    </rPh>
    <phoneticPr fontId="1"/>
  </si>
  <si>
    <t>MM4033806</t>
    <phoneticPr fontId="5"/>
  </si>
  <si>
    <t>仕入／精算先区分７（支払先９区分７）</t>
    <rPh sb="5" eb="6">
      <t>サキ</t>
    </rPh>
    <rPh sb="6" eb="8">
      <t>クブン</t>
    </rPh>
    <rPh sb="14" eb="16">
      <t>クブン</t>
    </rPh>
    <phoneticPr fontId="1"/>
  </si>
  <si>
    <t>MM4033807</t>
    <phoneticPr fontId="5"/>
  </si>
  <si>
    <t>仕入／精算先区分８（支払先９区分８）</t>
    <rPh sb="5" eb="6">
      <t>サキ</t>
    </rPh>
    <rPh sb="6" eb="8">
      <t>クブン</t>
    </rPh>
    <rPh sb="14" eb="16">
      <t>クブン</t>
    </rPh>
    <phoneticPr fontId="1"/>
  </si>
  <si>
    <t>MM4033808</t>
    <phoneticPr fontId="5"/>
  </si>
  <si>
    <t>仕入／精算先区分９（支払先９区分９）</t>
    <rPh sb="5" eb="6">
      <t>サキ</t>
    </rPh>
    <rPh sb="6" eb="8">
      <t>クブン</t>
    </rPh>
    <rPh sb="14" eb="16">
      <t>クブン</t>
    </rPh>
    <phoneticPr fontId="1"/>
  </si>
  <si>
    <t>MM4033809</t>
    <phoneticPr fontId="5"/>
  </si>
  <si>
    <t>仕入／精算先区分10（支払先９区分10）</t>
    <rPh sb="5" eb="6">
      <t>サキ</t>
    </rPh>
    <rPh sb="6" eb="8">
      <t>クブン</t>
    </rPh>
    <rPh sb="15" eb="17">
      <t>クブン</t>
    </rPh>
    <phoneticPr fontId="1"/>
  </si>
  <si>
    <t>MM4033810</t>
    <phoneticPr fontId="5"/>
  </si>
  <si>
    <t>出金部門９コード</t>
    <phoneticPr fontId="71"/>
  </si>
  <si>
    <t>MM4030772</t>
  </si>
  <si>
    <t>出金セグメント１（支払９）コード</t>
    <phoneticPr fontId="71"/>
  </si>
  <si>
    <t>MM4033997</t>
    <phoneticPr fontId="5"/>
  </si>
  <si>
    <t>出金セグメント２（支払９）コード</t>
    <phoneticPr fontId="71"/>
  </si>
  <si>
    <t>MM4033998</t>
    <phoneticPr fontId="5"/>
  </si>
  <si>
    <t>出金プロジェクト９コード</t>
    <phoneticPr fontId="71"/>
  </si>
  <si>
    <t>MM4030773</t>
  </si>
  <si>
    <t>プロジェクト区分１（出金プロジェクト９区分１）</t>
  </si>
  <si>
    <t>MM4033681</t>
  </si>
  <si>
    <t>プロジェクト区分２（出金プロジェクト９区分２）</t>
  </si>
  <si>
    <t>MM4033682</t>
  </si>
  <si>
    <t>プロジェクト区分３（出金プロジェクト９区分３）</t>
  </si>
  <si>
    <t>MM4033683</t>
  </si>
  <si>
    <t>プロジェクト区分４（出金プロジェクト９区分４）</t>
  </si>
  <si>
    <t>MM4033684</t>
  </si>
  <si>
    <t>プロジェクト区分５（出金プロジェクト９区分５）</t>
  </si>
  <si>
    <t>MM4033685</t>
  </si>
  <si>
    <t>プロジェクト区分６（出金プロジェクト９区分６）</t>
    <phoneticPr fontId="5"/>
  </si>
  <si>
    <t>MM4033686</t>
    <phoneticPr fontId="5"/>
  </si>
  <si>
    <t>プロジェクト区分７（出金プロジェクト９区分７）</t>
    <phoneticPr fontId="5"/>
  </si>
  <si>
    <t>MM4033687</t>
    <phoneticPr fontId="5"/>
  </si>
  <si>
    <t>プロジェクト区分８（出金プロジェクト９区分８）</t>
    <phoneticPr fontId="5"/>
  </si>
  <si>
    <t>MM4033688</t>
    <phoneticPr fontId="5"/>
  </si>
  <si>
    <t>プロジェクト区分９（出金プロジェクト９区分９）</t>
    <phoneticPr fontId="5"/>
  </si>
  <si>
    <t>MM4033689</t>
    <phoneticPr fontId="5"/>
  </si>
  <si>
    <t>プロジェクト区分10（出金プロジェクト９区分10）</t>
    <phoneticPr fontId="5"/>
  </si>
  <si>
    <t>MM4033690</t>
    <phoneticPr fontId="5"/>
  </si>
  <si>
    <t>MM4030774</t>
  </si>
  <si>
    <t>支払摘要９</t>
    <rPh sb="0" eb="2">
      <t>シハライ</t>
    </rPh>
    <rPh sb="2" eb="4">
      <t>テキヨウ</t>
    </rPh>
    <phoneticPr fontId="71"/>
  </si>
  <si>
    <t>MM4033881</t>
    <phoneticPr fontId="5"/>
  </si>
  <si>
    <t>支払報酬区分９コード</t>
    <rPh sb="0" eb="2">
      <t>シハライ</t>
    </rPh>
    <rPh sb="2" eb="6">
      <t>ホウシュウクブン</t>
    </rPh>
    <phoneticPr fontId="5"/>
  </si>
  <si>
    <t>MM4034045</t>
  </si>
  <si>
    <t>支払源泉徴収税額９</t>
    <rPh sb="0" eb="2">
      <t>シハライ</t>
    </rPh>
    <rPh sb="2" eb="4">
      <t>ゲンセン</t>
    </rPh>
    <rPh sb="4" eb="6">
      <t>チョウシュウ</t>
    </rPh>
    <rPh sb="6" eb="8">
      <t>ゼイガク</t>
    </rPh>
    <phoneticPr fontId="5"/>
  </si>
  <si>
    <t>MM4034046</t>
  </si>
  <si>
    <t>支払源泉徴収税額（国内）９</t>
    <rPh sb="0" eb="2">
      <t>シハライ</t>
    </rPh>
    <rPh sb="2" eb="4">
      <t>ゲンセン</t>
    </rPh>
    <rPh sb="4" eb="6">
      <t>チョウシュウ</t>
    </rPh>
    <rPh sb="6" eb="8">
      <t>ゼイガク</t>
    </rPh>
    <rPh sb="9" eb="11">
      <t>コクナイ</t>
    </rPh>
    <phoneticPr fontId="5"/>
  </si>
  <si>
    <t>MM4034047</t>
  </si>
  <si>
    <t>ファクタリング会社9コード</t>
    <rPh sb="7" eb="9">
      <t>ガイシャ</t>
    </rPh>
    <phoneticPr fontId="77"/>
  </si>
  <si>
    <t>MM4033882</t>
  </si>
  <si>
    <t>期日債務番号9</t>
    <rPh sb="0" eb="1">
      <t>キ</t>
    </rPh>
    <rPh sb="1" eb="2">
      <t>ヒ</t>
    </rPh>
    <rPh sb="2" eb="4">
      <t>サイム</t>
    </rPh>
    <rPh sb="4" eb="6">
      <t>バンゴウ</t>
    </rPh>
    <phoneticPr fontId="77"/>
  </si>
  <si>
    <t>MM4033883</t>
  </si>
  <si>
    <t>MM4033884</t>
  </si>
  <si>
    <t>手数料等9</t>
    <phoneticPr fontId="77"/>
  </si>
  <si>
    <t>MM4033885</t>
  </si>
  <si>
    <t>法人口座９コード</t>
    <rPh sb="0" eb="2">
      <t>ホウジン</t>
    </rPh>
    <rPh sb="2" eb="4">
      <t>コウザ</t>
    </rPh>
    <phoneticPr fontId="71"/>
  </si>
  <si>
    <t>MM4030775</t>
  </si>
  <si>
    <t>支払予定10／支払伝票10</t>
    <rPh sb="0" eb="2">
      <t>シハライ</t>
    </rPh>
    <rPh sb="2" eb="4">
      <t>ヨテイ</t>
    </rPh>
    <rPh sb="7" eb="9">
      <t>シハライ</t>
    </rPh>
    <rPh sb="9" eb="11">
      <t>デンピョウ</t>
    </rPh>
    <phoneticPr fontId="1"/>
  </si>
  <si>
    <t>支払方法10コード</t>
    <rPh sb="2" eb="4">
      <t>ホウホウ</t>
    </rPh>
    <phoneticPr fontId="71"/>
  </si>
  <si>
    <t>MM4030781</t>
  </si>
  <si>
    <t>支払予定10</t>
  </si>
  <si>
    <t>支払予定ID10</t>
    <rPh sb="0" eb="2">
      <t>シハライ</t>
    </rPh>
    <rPh sb="2" eb="4">
      <t>ヨテイ</t>
    </rPh>
    <phoneticPr fontId="46"/>
  </si>
  <si>
    <t>MM4033959</t>
  </si>
  <si>
    <t>MM4030799</t>
  </si>
  <si>
    <t>支払予定日10</t>
    <rPh sb="2" eb="4">
      <t>ヨテイ</t>
    </rPh>
    <rPh sb="4" eb="5">
      <t>ビ</t>
    </rPh>
    <phoneticPr fontId="71"/>
  </si>
  <si>
    <t>MM4030782</t>
  </si>
  <si>
    <t>支払予定額10</t>
    <rPh sb="2" eb="4">
      <t>ヨテイ</t>
    </rPh>
    <rPh sb="4" eb="5">
      <t>ガク</t>
    </rPh>
    <phoneticPr fontId="71"/>
  </si>
  <si>
    <t>MM4030783</t>
  </si>
  <si>
    <t>振込情報10</t>
  </si>
  <si>
    <t>MM4030784</t>
  </si>
  <si>
    <t>MM4030785</t>
  </si>
  <si>
    <t>MM4030786</t>
  </si>
  <si>
    <t>MM4030787</t>
  </si>
  <si>
    <t>MM4030788</t>
  </si>
  <si>
    <t>MM4030789</t>
  </si>
  <si>
    <t>支払伝票10</t>
    <rPh sb="0" eb="2">
      <t>シハライ</t>
    </rPh>
    <rPh sb="2" eb="4">
      <t>デンピョウ</t>
    </rPh>
    <phoneticPr fontId="71"/>
  </si>
  <si>
    <t>MM4033960</t>
  </si>
  <si>
    <t>出金額10</t>
    <rPh sb="0" eb="2">
      <t>シュッキン</t>
    </rPh>
    <rPh sb="2" eb="3">
      <t>ガク</t>
    </rPh>
    <phoneticPr fontId="71"/>
  </si>
  <si>
    <t>MM4030790</t>
  </si>
  <si>
    <t>支払取引伝票区分10コード</t>
  </si>
  <si>
    <t>MM4034090</t>
    <phoneticPr fontId="5"/>
  </si>
  <si>
    <t>支払伝票No.10</t>
    <rPh sb="0" eb="2">
      <t>シハライ</t>
    </rPh>
    <rPh sb="2" eb="4">
      <t>デンピョウ</t>
    </rPh>
    <phoneticPr fontId="71"/>
  </si>
  <si>
    <t>MM4030791</t>
  </si>
  <si>
    <t>支払先10コード</t>
  </si>
  <si>
    <t>MM4030796</t>
  </si>
  <si>
    <t>支払先事業所名10</t>
    <rPh sb="0" eb="2">
      <t>シハライ</t>
    </rPh>
    <rPh sb="2" eb="3">
      <t>サキ</t>
    </rPh>
    <rPh sb="3" eb="7">
      <t>ジギョウショメイ</t>
    </rPh>
    <phoneticPr fontId="1"/>
  </si>
  <si>
    <t>MM4030797</t>
  </si>
  <si>
    <t>支払先略称10</t>
    <phoneticPr fontId="5"/>
  </si>
  <si>
    <t>MM4030798</t>
  </si>
  <si>
    <t>仕入／精算先区分１（支払先10区分１）</t>
    <rPh sb="5" eb="6">
      <t>サキ</t>
    </rPh>
    <rPh sb="6" eb="8">
      <t>クブン</t>
    </rPh>
    <rPh sb="15" eb="17">
      <t>クブン</t>
    </rPh>
    <phoneticPr fontId="1"/>
  </si>
  <si>
    <t>MM4033811</t>
  </si>
  <si>
    <t>仕入／精算先区分２（支払先10区分２）</t>
    <rPh sb="5" eb="6">
      <t>サキ</t>
    </rPh>
    <rPh sb="6" eb="8">
      <t>クブン</t>
    </rPh>
    <rPh sb="15" eb="17">
      <t>クブン</t>
    </rPh>
    <phoneticPr fontId="1"/>
  </si>
  <si>
    <t>MM4033812</t>
  </si>
  <si>
    <t>仕入／精算先区分３（支払先10区分３）</t>
    <rPh sb="5" eb="6">
      <t>サキ</t>
    </rPh>
    <rPh sb="6" eb="8">
      <t>クブン</t>
    </rPh>
    <rPh sb="15" eb="17">
      <t>クブン</t>
    </rPh>
    <phoneticPr fontId="1"/>
  </si>
  <si>
    <t>MM4033813</t>
  </si>
  <si>
    <t>仕入／精算先区分４（支払先10区分４）</t>
    <rPh sb="5" eb="6">
      <t>サキ</t>
    </rPh>
    <rPh sb="6" eb="8">
      <t>クブン</t>
    </rPh>
    <rPh sb="15" eb="17">
      <t>クブン</t>
    </rPh>
    <phoneticPr fontId="1"/>
  </si>
  <si>
    <t>MM4033814</t>
  </si>
  <si>
    <t>仕入／精算先区分５（支払先10区分５）</t>
    <rPh sb="5" eb="6">
      <t>サキ</t>
    </rPh>
    <rPh sb="6" eb="8">
      <t>クブン</t>
    </rPh>
    <rPh sb="15" eb="17">
      <t>クブン</t>
    </rPh>
    <phoneticPr fontId="1"/>
  </si>
  <si>
    <t>MM4033815</t>
  </si>
  <si>
    <t>仕入／精算先区分６（支払先10区分６）</t>
    <rPh sb="5" eb="6">
      <t>サキ</t>
    </rPh>
    <rPh sb="6" eb="8">
      <t>クブン</t>
    </rPh>
    <rPh sb="15" eb="17">
      <t>クブン</t>
    </rPh>
    <phoneticPr fontId="1"/>
  </si>
  <si>
    <t>MM4033816</t>
    <phoneticPr fontId="5"/>
  </si>
  <si>
    <t>仕入／精算先区分７（支払先10区分７）</t>
    <rPh sb="5" eb="6">
      <t>サキ</t>
    </rPh>
    <rPh sb="6" eb="8">
      <t>クブン</t>
    </rPh>
    <rPh sb="15" eb="17">
      <t>クブン</t>
    </rPh>
    <phoneticPr fontId="1"/>
  </si>
  <si>
    <t>MM4033817</t>
    <phoneticPr fontId="5"/>
  </si>
  <si>
    <t>仕入／精算先区分８（支払先10区分８）</t>
    <rPh sb="5" eb="6">
      <t>サキ</t>
    </rPh>
    <rPh sb="6" eb="8">
      <t>クブン</t>
    </rPh>
    <rPh sb="15" eb="17">
      <t>クブン</t>
    </rPh>
    <phoneticPr fontId="1"/>
  </si>
  <si>
    <t>MM4033818</t>
    <phoneticPr fontId="5"/>
  </si>
  <si>
    <t>仕入／精算先区分９（支払先10区分９）</t>
    <rPh sb="5" eb="6">
      <t>サキ</t>
    </rPh>
    <rPh sb="6" eb="8">
      <t>クブン</t>
    </rPh>
    <rPh sb="15" eb="17">
      <t>クブン</t>
    </rPh>
    <phoneticPr fontId="1"/>
  </si>
  <si>
    <t>MM4033819</t>
    <phoneticPr fontId="5"/>
  </si>
  <si>
    <t>仕入／精算先区分10（支払先10区分10）</t>
    <rPh sb="5" eb="6">
      <t>サキ</t>
    </rPh>
    <rPh sb="6" eb="8">
      <t>クブン</t>
    </rPh>
    <rPh sb="16" eb="18">
      <t>クブン</t>
    </rPh>
    <phoneticPr fontId="1"/>
  </si>
  <si>
    <t>MM4033820</t>
    <phoneticPr fontId="5"/>
  </si>
  <si>
    <t>出金部門10コード</t>
    <phoneticPr fontId="71"/>
  </si>
  <si>
    <t>MM4030792</t>
  </si>
  <si>
    <t>出金セグメント１（支払１０）コード</t>
    <phoneticPr fontId="71"/>
  </si>
  <si>
    <t>MM4033999</t>
    <phoneticPr fontId="5"/>
  </si>
  <si>
    <t>出金セグメント２（支払１０）コード</t>
    <phoneticPr fontId="71"/>
  </si>
  <si>
    <t>MM4034000</t>
    <phoneticPr fontId="5"/>
  </si>
  <si>
    <t>出金プロジェクト10コード</t>
    <phoneticPr fontId="71"/>
  </si>
  <si>
    <t>MM4030793</t>
  </si>
  <si>
    <t>MM4033691</t>
  </si>
  <si>
    <t>MM4033692</t>
  </si>
  <si>
    <t>MM4033693</t>
  </si>
  <si>
    <t>MM4033694</t>
  </si>
  <si>
    <t>MM4033695</t>
  </si>
  <si>
    <t>プロジェクト区分６（出金プロジェクト10区分６）</t>
    <phoneticPr fontId="5"/>
  </si>
  <si>
    <t>MM4033696</t>
    <phoneticPr fontId="5"/>
  </si>
  <si>
    <t>プロジェクト区分７（出金プロジェクト10区分７）</t>
    <phoneticPr fontId="5"/>
  </si>
  <si>
    <t>MM4033697</t>
    <phoneticPr fontId="5"/>
  </si>
  <si>
    <t>プロジェクト区分８（出金プロジェクト10区分８）</t>
    <phoneticPr fontId="5"/>
  </si>
  <si>
    <t>MM4033698</t>
    <phoneticPr fontId="5"/>
  </si>
  <si>
    <t>プロジェクト区分９（出金プロジェクト10区分９）</t>
    <phoneticPr fontId="5"/>
  </si>
  <si>
    <t>MM4033699</t>
    <phoneticPr fontId="5"/>
  </si>
  <si>
    <t>プロジェクト区分10（出金プロジェクト10区分10）</t>
    <phoneticPr fontId="5"/>
  </si>
  <si>
    <t>MM4033700</t>
    <phoneticPr fontId="5"/>
  </si>
  <si>
    <t>出金工程／工種10コード</t>
  </si>
  <si>
    <t>MM4030794</t>
  </si>
  <si>
    <t>支払摘要10</t>
    <rPh sb="0" eb="2">
      <t>シハライ</t>
    </rPh>
    <rPh sb="2" eb="4">
      <t>テキヨウ</t>
    </rPh>
    <phoneticPr fontId="71"/>
  </si>
  <si>
    <t>MM4033886</t>
    <phoneticPr fontId="5"/>
  </si>
  <si>
    <t>支払報酬区分10コード</t>
    <rPh sb="0" eb="2">
      <t>シハライ</t>
    </rPh>
    <rPh sb="2" eb="6">
      <t>ホウシュウクブン</t>
    </rPh>
    <phoneticPr fontId="5"/>
  </si>
  <si>
    <t>MM4034048</t>
  </si>
  <si>
    <t>支払源泉徴収税額10</t>
    <rPh sb="0" eb="2">
      <t>シハライ</t>
    </rPh>
    <rPh sb="2" eb="4">
      <t>ゲンセン</t>
    </rPh>
    <rPh sb="4" eb="6">
      <t>チョウシュウ</t>
    </rPh>
    <rPh sb="6" eb="8">
      <t>ゼイガク</t>
    </rPh>
    <phoneticPr fontId="5"/>
  </si>
  <si>
    <t>MM4034049</t>
  </si>
  <si>
    <t>支払源泉徴収税額（国内）10</t>
    <rPh sb="0" eb="2">
      <t>シハライ</t>
    </rPh>
    <rPh sb="2" eb="4">
      <t>ゲンセン</t>
    </rPh>
    <rPh sb="4" eb="6">
      <t>チョウシュウ</t>
    </rPh>
    <rPh sb="6" eb="8">
      <t>ゼイガク</t>
    </rPh>
    <rPh sb="9" eb="11">
      <t>コクナイ</t>
    </rPh>
    <phoneticPr fontId="5"/>
  </si>
  <si>
    <t>MM4034050</t>
  </si>
  <si>
    <t>ファクタリング会社10コード</t>
    <rPh sb="7" eb="9">
      <t>ガイシャ</t>
    </rPh>
    <phoneticPr fontId="77"/>
  </si>
  <si>
    <t>MM4033887</t>
  </si>
  <si>
    <t>期日債務番号10</t>
    <rPh sb="0" eb="1">
      <t>キ</t>
    </rPh>
    <rPh sb="1" eb="2">
      <t>ヒ</t>
    </rPh>
    <rPh sb="2" eb="4">
      <t>サイム</t>
    </rPh>
    <rPh sb="4" eb="6">
      <t>バンゴウ</t>
    </rPh>
    <phoneticPr fontId="77"/>
  </si>
  <si>
    <t>MM4033888</t>
  </si>
  <si>
    <t>MM4033889</t>
  </si>
  <si>
    <t>手数料等10</t>
    <phoneticPr fontId="77"/>
  </si>
  <si>
    <t>MM4033890</t>
  </si>
  <si>
    <t>法人口座10コード</t>
    <rPh sb="0" eb="2">
      <t>ホウジン</t>
    </rPh>
    <rPh sb="2" eb="4">
      <t>コウザ</t>
    </rPh>
    <phoneticPr fontId="71"/>
  </si>
  <si>
    <t>MM4030795</t>
  </si>
  <si>
    <t>支払予定11／支払伝票11</t>
    <rPh sb="0" eb="2">
      <t>シハライ</t>
    </rPh>
    <rPh sb="2" eb="4">
      <t>ヨテイ</t>
    </rPh>
    <rPh sb="7" eb="9">
      <t>シハライ</t>
    </rPh>
    <rPh sb="9" eb="11">
      <t>デンピョウ</t>
    </rPh>
    <phoneticPr fontId="1"/>
  </si>
  <si>
    <t>支払方法11コード</t>
    <rPh sb="2" eb="4">
      <t>ホウホウ</t>
    </rPh>
    <phoneticPr fontId="71"/>
  </si>
  <si>
    <t>MM4030801</t>
  </si>
  <si>
    <t>支払予定11</t>
  </si>
  <si>
    <t>支払予定ID11</t>
    <rPh sb="0" eb="2">
      <t>シハライ</t>
    </rPh>
    <rPh sb="2" eb="4">
      <t>ヨテイ</t>
    </rPh>
    <phoneticPr fontId="46"/>
  </si>
  <si>
    <t>MM4033961</t>
  </si>
  <si>
    <t>MM4030819</t>
  </si>
  <si>
    <t>支払予定日11</t>
    <rPh sb="2" eb="4">
      <t>ヨテイ</t>
    </rPh>
    <rPh sb="4" eb="5">
      <t>ビ</t>
    </rPh>
    <phoneticPr fontId="71"/>
  </si>
  <si>
    <t>MM4030802</t>
  </si>
  <si>
    <t>支払予定額11</t>
    <rPh sb="2" eb="4">
      <t>ヨテイ</t>
    </rPh>
    <rPh sb="4" eb="5">
      <t>ガク</t>
    </rPh>
    <phoneticPr fontId="71"/>
  </si>
  <si>
    <t>MM4030803</t>
  </si>
  <si>
    <t>振込情報11</t>
  </si>
  <si>
    <t>MM4030804</t>
  </si>
  <si>
    <t>MM4030805</t>
  </si>
  <si>
    <t>MM4030806</t>
  </si>
  <si>
    <t>MM4030807</t>
  </si>
  <si>
    <t>MM4030808</t>
  </si>
  <si>
    <t>MM4030809</t>
  </si>
  <si>
    <t>支払伝票11</t>
    <rPh sb="0" eb="2">
      <t>シハライ</t>
    </rPh>
    <rPh sb="2" eb="4">
      <t>デンピョウ</t>
    </rPh>
    <phoneticPr fontId="71"/>
  </si>
  <si>
    <t>MM4033962</t>
  </si>
  <si>
    <t>出金額11</t>
    <rPh sb="0" eb="2">
      <t>シュッキン</t>
    </rPh>
    <rPh sb="2" eb="3">
      <t>ガク</t>
    </rPh>
    <phoneticPr fontId="71"/>
  </si>
  <si>
    <t>MM4030810</t>
  </si>
  <si>
    <t>支払取引伝票区分11コード</t>
  </si>
  <si>
    <t>MM4034091</t>
    <phoneticPr fontId="5"/>
  </si>
  <si>
    <t>支払伝票No.11</t>
    <rPh sb="0" eb="2">
      <t>シハライ</t>
    </rPh>
    <rPh sb="2" eb="4">
      <t>デンピョウ</t>
    </rPh>
    <phoneticPr fontId="71"/>
  </si>
  <si>
    <t>MM4030811</t>
  </si>
  <si>
    <t>支払先11コード</t>
  </si>
  <si>
    <t>MM4030816</t>
  </si>
  <si>
    <t>支払先事業所名11</t>
    <rPh sb="3" eb="7">
      <t>ジギョウショメイ</t>
    </rPh>
    <phoneticPr fontId="0"/>
  </si>
  <si>
    <t>MM4030817</t>
  </si>
  <si>
    <t>支払先略称11</t>
    <rPh sb="3" eb="5">
      <t>リャクショウ</t>
    </rPh>
    <phoneticPr fontId="0"/>
  </si>
  <si>
    <t>MM4030818</t>
  </si>
  <si>
    <t>仕入／精算先区分１（支払先11区分１）</t>
    <rPh sb="5" eb="6">
      <t>サキ</t>
    </rPh>
    <rPh sb="6" eb="8">
      <t>クブン</t>
    </rPh>
    <rPh sb="15" eb="17">
      <t>クブン</t>
    </rPh>
    <phoneticPr fontId="1"/>
  </si>
  <si>
    <t>MM4033821</t>
  </si>
  <si>
    <t>仕入／精算先区分２（支払先11区分２）</t>
    <rPh sb="5" eb="6">
      <t>サキ</t>
    </rPh>
    <rPh sb="6" eb="8">
      <t>クブン</t>
    </rPh>
    <rPh sb="15" eb="17">
      <t>クブン</t>
    </rPh>
    <phoneticPr fontId="1"/>
  </si>
  <si>
    <t>MM4033822</t>
  </si>
  <si>
    <t>仕入／精算先区分３（支払先11区分３）</t>
    <rPh sb="5" eb="6">
      <t>サキ</t>
    </rPh>
    <rPh sb="6" eb="8">
      <t>クブン</t>
    </rPh>
    <rPh sb="15" eb="17">
      <t>クブン</t>
    </rPh>
    <phoneticPr fontId="1"/>
  </si>
  <si>
    <t>MM4033823</t>
  </si>
  <si>
    <t>仕入／精算先区分４（支払先11区分４）</t>
    <rPh sb="5" eb="6">
      <t>サキ</t>
    </rPh>
    <rPh sb="6" eb="8">
      <t>クブン</t>
    </rPh>
    <rPh sb="15" eb="17">
      <t>クブン</t>
    </rPh>
    <phoneticPr fontId="1"/>
  </si>
  <si>
    <t>MM4033824</t>
  </si>
  <si>
    <t>仕入／精算先区分５（支払先11区分５）</t>
    <rPh sb="5" eb="6">
      <t>サキ</t>
    </rPh>
    <rPh sb="6" eb="8">
      <t>クブン</t>
    </rPh>
    <rPh sb="15" eb="17">
      <t>クブン</t>
    </rPh>
    <phoneticPr fontId="1"/>
  </si>
  <si>
    <t>MM4033825</t>
  </si>
  <si>
    <t>仕入／精算先区分６（支払先11区分６）</t>
    <rPh sb="5" eb="6">
      <t>サキ</t>
    </rPh>
    <rPh sb="6" eb="8">
      <t>クブン</t>
    </rPh>
    <rPh sb="15" eb="17">
      <t>クブン</t>
    </rPh>
    <phoneticPr fontId="1"/>
  </si>
  <si>
    <t>MM4033826</t>
    <phoneticPr fontId="5"/>
  </si>
  <si>
    <t>仕入／精算先区分７（支払先11区分７）</t>
    <rPh sb="5" eb="6">
      <t>サキ</t>
    </rPh>
    <rPh sb="6" eb="8">
      <t>クブン</t>
    </rPh>
    <rPh sb="15" eb="17">
      <t>クブン</t>
    </rPh>
    <phoneticPr fontId="1"/>
  </si>
  <si>
    <t>MM4033827</t>
    <phoneticPr fontId="5"/>
  </si>
  <si>
    <t>仕入／精算先区分８（支払先11区分８）</t>
    <rPh sb="5" eb="6">
      <t>サキ</t>
    </rPh>
    <rPh sb="6" eb="8">
      <t>クブン</t>
    </rPh>
    <rPh sb="15" eb="17">
      <t>クブン</t>
    </rPh>
    <phoneticPr fontId="1"/>
  </si>
  <si>
    <t>MM4033828</t>
    <phoneticPr fontId="5"/>
  </si>
  <si>
    <t>仕入／精算先区分９（支払先11区分９）</t>
    <rPh sb="5" eb="6">
      <t>サキ</t>
    </rPh>
    <rPh sb="6" eb="8">
      <t>クブン</t>
    </rPh>
    <rPh sb="15" eb="17">
      <t>クブン</t>
    </rPh>
    <phoneticPr fontId="1"/>
  </si>
  <si>
    <t>MM4033829</t>
    <phoneticPr fontId="5"/>
  </si>
  <si>
    <t>仕入／精算先区分10（支払先11区分10）</t>
    <rPh sb="5" eb="6">
      <t>サキ</t>
    </rPh>
    <rPh sb="6" eb="8">
      <t>クブン</t>
    </rPh>
    <rPh sb="16" eb="18">
      <t>クブン</t>
    </rPh>
    <phoneticPr fontId="1"/>
  </si>
  <si>
    <t>MM4033830</t>
    <phoneticPr fontId="5"/>
  </si>
  <si>
    <t>出金部門11コード</t>
    <phoneticPr fontId="71"/>
  </si>
  <si>
    <t>MM4030812</t>
  </si>
  <si>
    <t>出金セグメント１（支払１１）コード</t>
    <phoneticPr fontId="71"/>
  </si>
  <si>
    <t>MM4034001</t>
    <phoneticPr fontId="5"/>
  </si>
  <si>
    <t>出金セグメント２（支払１１）コード</t>
    <phoneticPr fontId="71"/>
  </si>
  <si>
    <t>MM4034002</t>
    <phoneticPr fontId="5"/>
  </si>
  <si>
    <t>出金プロジェクト11コード</t>
    <phoneticPr fontId="71"/>
  </si>
  <si>
    <t>MM4030813</t>
  </si>
  <si>
    <t>MM4033701</t>
  </si>
  <si>
    <t>MM4033702</t>
  </si>
  <si>
    <t>MM4033703</t>
  </si>
  <si>
    <t>MM4033704</t>
  </si>
  <si>
    <t>MM4033705</t>
  </si>
  <si>
    <t>プロジェクト区分６（出金プロジェクト11区分６）</t>
    <phoneticPr fontId="5"/>
  </si>
  <si>
    <t>MM4033706</t>
    <phoneticPr fontId="5"/>
  </si>
  <si>
    <t>プロジェクト区分７（出金プロジェクト11区分７）</t>
    <phoneticPr fontId="5"/>
  </si>
  <si>
    <t>MM4033707</t>
    <phoneticPr fontId="5"/>
  </si>
  <si>
    <t>プロジェクト区分８（出金プロジェクト11区分８）</t>
    <phoneticPr fontId="5"/>
  </si>
  <si>
    <t>MM4033708</t>
    <phoneticPr fontId="5"/>
  </si>
  <si>
    <t>プロジェクト区分９（出金プロジェクト11区分９）</t>
    <phoneticPr fontId="5"/>
  </si>
  <si>
    <t>MM4033709</t>
    <phoneticPr fontId="5"/>
  </si>
  <si>
    <t>プロジェクト区分10（出金プロジェクト11区分10）</t>
    <phoneticPr fontId="5"/>
  </si>
  <si>
    <t>MM4033710</t>
    <phoneticPr fontId="5"/>
  </si>
  <si>
    <t>出金工程／工種11コード</t>
  </si>
  <si>
    <t>MM4030814</t>
  </si>
  <si>
    <t>支払摘要11</t>
    <rPh sb="0" eb="2">
      <t>シハライ</t>
    </rPh>
    <rPh sb="2" eb="4">
      <t>テキヨウ</t>
    </rPh>
    <phoneticPr fontId="71"/>
  </si>
  <si>
    <t>MM4033891</t>
    <phoneticPr fontId="5"/>
  </si>
  <si>
    <t>支払報酬区分11コード</t>
    <rPh sb="0" eb="2">
      <t>シハライ</t>
    </rPh>
    <rPh sb="2" eb="6">
      <t>ホウシュウクブン</t>
    </rPh>
    <phoneticPr fontId="5"/>
  </si>
  <si>
    <t>MM4034051</t>
  </si>
  <si>
    <t>支払源泉徴収税額11</t>
    <rPh sb="0" eb="2">
      <t>シハライ</t>
    </rPh>
    <rPh sb="2" eb="4">
      <t>ゲンセン</t>
    </rPh>
    <rPh sb="4" eb="6">
      <t>チョウシュウ</t>
    </rPh>
    <rPh sb="6" eb="8">
      <t>ゼイガク</t>
    </rPh>
    <phoneticPr fontId="5"/>
  </si>
  <si>
    <t>MM4034052</t>
  </si>
  <si>
    <t>支払源泉徴収税額（国内）11</t>
    <rPh sb="0" eb="2">
      <t>シハライ</t>
    </rPh>
    <rPh sb="2" eb="4">
      <t>ゲンセン</t>
    </rPh>
    <rPh sb="4" eb="6">
      <t>チョウシュウ</t>
    </rPh>
    <rPh sb="6" eb="8">
      <t>ゼイガク</t>
    </rPh>
    <rPh sb="9" eb="11">
      <t>コクナイ</t>
    </rPh>
    <phoneticPr fontId="5"/>
  </si>
  <si>
    <t>MM4034053</t>
  </si>
  <si>
    <t>ファクタリング会社11コード</t>
    <rPh sb="7" eb="9">
      <t>ガイシャ</t>
    </rPh>
    <phoneticPr fontId="77"/>
  </si>
  <si>
    <t>MM4033892</t>
  </si>
  <si>
    <t>期日債務番号11</t>
    <rPh sb="0" eb="1">
      <t>キ</t>
    </rPh>
    <rPh sb="1" eb="2">
      <t>ヒ</t>
    </rPh>
    <rPh sb="2" eb="4">
      <t>サイム</t>
    </rPh>
    <rPh sb="4" eb="6">
      <t>バンゴウ</t>
    </rPh>
    <phoneticPr fontId="77"/>
  </si>
  <si>
    <t>MM4033893</t>
  </si>
  <si>
    <t>MM4033894</t>
  </si>
  <si>
    <t>手数料等11</t>
    <phoneticPr fontId="77"/>
  </si>
  <si>
    <t>MM4033895</t>
  </si>
  <si>
    <t>法人口座11コード</t>
    <rPh sb="0" eb="2">
      <t>ホウジン</t>
    </rPh>
    <rPh sb="2" eb="4">
      <t>コウザ</t>
    </rPh>
    <phoneticPr fontId="71"/>
  </si>
  <si>
    <t>MM4030815</t>
  </si>
  <si>
    <t>支払予定12／支払伝票12</t>
    <rPh sb="0" eb="2">
      <t>シハライ</t>
    </rPh>
    <rPh sb="2" eb="4">
      <t>ヨテイ</t>
    </rPh>
    <rPh sb="7" eb="9">
      <t>シハライ</t>
    </rPh>
    <rPh sb="9" eb="11">
      <t>デンピョウ</t>
    </rPh>
    <phoneticPr fontId="1"/>
  </si>
  <si>
    <t>支払方法12コード</t>
    <rPh sb="2" eb="4">
      <t>ホウホウ</t>
    </rPh>
    <phoneticPr fontId="71"/>
  </si>
  <si>
    <t>MM4030821</t>
  </si>
  <si>
    <t>支払予定12</t>
  </si>
  <si>
    <t>支払予定ID12</t>
    <rPh sb="0" eb="2">
      <t>シハライ</t>
    </rPh>
    <rPh sb="2" eb="4">
      <t>ヨテイ</t>
    </rPh>
    <phoneticPr fontId="46"/>
  </si>
  <si>
    <t>MM4033963</t>
  </si>
  <si>
    <t>MM4030839</t>
  </si>
  <si>
    <t>支払予定日12</t>
    <rPh sb="2" eb="4">
      <t>ヨテイ</t>
    </rPh>
    <rPh sb="4" eb="5">
      <t>ビ</t>
    </rPh>
    <phoneticPr fontId="71"/>
  </si>
  <si>
    <t>MM4030822</t>
  </si>
  <si>
    <t>支払予定額12</t>
    <rPh sb="2" eb="4">
      <t>ヨテイ</t>
    </rPh>
    <rPh sb="4" eb="5">
      <t>ガク</t>
    </rPh>
    <phoneticPr fontId="71"/>
  </si>
  <si>
    <t>MM4030823</t>
  </si>
  <si>
    <t>振込情報12</t>
  </si>
  <si>
    <t>MM4030824</t>
  </si>
  <si>
    <t>MM4030825</t>
  </si>
  <si>
    <t>MM4030826</t>
  </si>
  <si>
    <t>MM4030827</t>
  </si>
  <si>
    <t>MM4030828</t>
  </si>
  <si>
    <t>MM4030829</t>
  </si>
  <si>
    <t>支払伝票12</t>
    <rPh sb="0" eb="2">
      <t>シハライ</t>
    </rPh>
    <rPh sb="2" eb="4">
      <t>デンピョウ</t>
    </rPh>
    <phoneticPr fontId="71"/>
  </si>
  <si>
    <t>支払伝票ID12</t>
    <rPh sb="0" eb="2">
      <t>シハライ</t>
    </rPh>
    <rPh sb="2" eb="4">
      <t>デンヒョウ</t>
    </rPh>
    <phoneticPr fontId="46"/>
  </si>
  <si>
    <t>MM4033964</t>
  </si>
  <si>
    <t>出金額12</t>
    <rPh sb="0" eb="2">
      <t>シュッキン</t>
    </rPh>
    <rPh sb="2" eb="3">
      <t>ガク</t>
    </rPh>
    <phoneticPr fontId="71"/>
  </si>
  <si>
    <t>MM4030830</t>
  </si>
  <si>
    <t>支払取引伝票区分12コード</t>
  </si>
  <si>
    <t>MM4034092</t>
    <phoneticPr fontId="5"/>
  </si>
  <si>
    <t>支払伝票No.12</t>
    <rPh sb="0" eb="2">
      <t>シハライ</t>
    </rPh>
    <rPh sb="2" eb="4">
      <t>デンピョウ</t>
    </rPh>
    <phoneticPr fontId="71"/>
  </si>
  <si>
    <t>MM4030831</t>
  </si>
  <si>
    <t>支払先12コード</t>
  </si>
  <si>
    <t>MM4030836</t>
  </si>
  <si>
    <t>支払先事業所名12</t>
    <rPh sb="3" eb="7">
      <t>ジギョウショメイ</t>
    </rPh>
    <phoneticPr fontId="0"/>
  </si>
  <si>
    <t>MM4030837</t>
  </si>
  <si>
    <t>支払先略称12</t>
    <rPh sb="3" eb="5">
      <t>リャクショウ</t>
    </rPh>
    <phoneticPr fontId="0"/>
  </si>
  <si>
    <t>MM4030838</t>
  </si>
  <si>
    <t>仕入／精算先区分１（支払先12区分１）</t>
    <rPh sb="5" eb="6">
      <t>サキ</t>
    </rPh>
    <rPh sb="6" eb="8">
      <t>クブン</t>
    </rPh>
    <rPh sb="15" eb="17">
      <t>クブン</t>
    </rPh>
    <phoneticPr fontId="1"/>
  </si>
  <si>
    <t>MM4033831</t>
  </si>
  <si>
    <t>仕入／精算先区分２（支払先12区分２）</t>
    <rPh sb="5" eb="6">
      <t>サキ</t>
    </rPh>
    <rPh sb="6" eb="8">
      <t>クブン</t>
    </rPh>
    <rPh sb="15" eb="17">
      <t>クブン</t>
    </rPh>
    <phoneticPr fontId="1"/>
  </si>
  <si>
    <t>MM4033832</t>
  </si>
  <si>
    <t>仕入／精算先区分３（支払先12区分３）</t>
    <rPh sb="5" eb="6">
      <t>サキ</t>
    </rPh>
    <rPh sb="6" eb="8">
      <t>クブン</t>
    </rPh>
    <rPh sb="15" eb="17">
      <t>クブン</t>
    </rPh>
    <phoneticPr fontId="1"/>
  </si>
  <si>
    <t>MM4033833</t>
  </si>
  <si>
    <t>仕入／精算先区分４（支払先12区分４）</t>
    <rPh sb="5" eb="6">
      <t>サキ</t>
    </rPh>
    <rPh sb="6" eb="8">
      <t>クブン</t>
    </rPh>
    <rPh sb="15" eb="17">
      <t>クブン</t>
    </rPh>
    <phoneticPr fontId="1"/>
  </si>
  <si>
    <t>MM4033834</t>
  </si>
  <si>
    <t>仕入／精算先区分５（支払先12区分５）</t>
    <rPh sb="5" eb="6">
      <t>サキ</t>
    </rPh>
    <rPh sb="6" eb="8">
      <t>クブン</t>
    </rPh>
    <rPh sb="15" eb="17">
      <t>クブン</t>
    </rPh>
    <phoneticPr fontId="1"/>
  </si>
  <si>
    <t>MM4033835</t>
  </si>
  <si>
    <t>仕入／精算先区分６（支払先12区分６）</t>
    <rPh sb="5" eb="6">
      <t>サキ</t>
    </rPh>
    <rPh sb="6" eb="8">
      <t>クブン</t>
    </rPh>
    <rPh sb="15" eb="17">
      <t>クブン</t>
    </rPh>
    <phoneticPr fontId="1"/>
  </si>
  <si>
    <t>MM4033836</t>
    <phoneticPr fontId="5"/>
  </si>
  <si>
    <t>仕入／精算先区分７（支払先12区分７）</t>
    <rPh sb="5" eb="6">
      <t>サキ</t>
    </rPh>
    <rPh sb="6" eb="8">
      <t>クブン</t>
    </rPh>
    <rPh sb="15" eb="17">
      <t>クブン</t>
    </rPh>
    <phoneticPr fontId="1"/>
  </si>
  <si>
    <t>MM4033837</t>
    <phoneticPr fontId="5"/>
  </si>
  <si>
    <t>仕入／精算先区分８（支払先12区分８）</t>
    <rPh sb="5" eb="6">
      <t>サキ</t>
    </rPh>
    <rPh sb="6" eb="8">
      <t>クブン</t>
    </rPh>
    <rPh sb="15" eb="17">
      <t>クブン</t>
    </rPh>
    <phoneticPr fontId="1"/>
  </si>
  <si>
    <t>MM4033838</t>
    <phoneticPr fontId="5"/>
  </si>
  <si>
    <t>仕入／精算先区分９（支払先12区分９）</t>
    <rPh sb="5" eb="6">
      <t>サキ</t>
    </rPh>
    <rPh sb="6" eb="8">
      <t>クブン</t>
    </rPh>
    <rPh sb="15" eb="17">
      <t>クブン</t>
    </rPh>
    <phoneticPr fontId="1"/>
  </si>
  <si>
    <t>MM4033839</t>
    <phoneticPr fontId="5"/>
  </si>
  <si>
    <t>仕入／精算先区分10（支払先12区分10）</t>
    <rPh sb="5" eb="6">
      <t>サキ</t>
    </rPh>
    <rPh sb="6" eb="8">
      <t>クブン</t>
    </rPh>
    <rPh sb="16" eb="18">
      <t>クブン</t>
    </rPh>
    <phoneticPr fontId="1"/>
  </si>
  <si>
    <t>MM4033840</t>
    <phoneticPr fontId="5"/>
  </si>
  <si>
    <t>出金部門12コード</t>
    <phoneticPr fontId="71"/>
  </si>
  <si>
    <t>MM4030832</t>
  </si>
  <si>
    <t>出金セグメント１（支払１２）コード</t>
    <phoneticPr fontId="71"/>
  </si>
  <si>
    <t>MM4034003</t>
    <phoneticPr fontId="5"/>
  </si>
  <si>
    <t>出金セグメント２（支払１２）コード</t>
    <phoneticPr fontId="71"/>
  </si>
  <si>
    <t>MM4034004</t>
    <phoneticPr fontId="5"/>
  </si>
  <si>
    <t>出金プロジェクト12コード</t>
    <phoneticPr fontId="71"/>
  </si>
  <si>
    <t>MM4030833</t>
  </si>
  <si>
    <t>MM4033711</t>
  </si>
  <si>
    <t>MM4033712</t>
  </si>
  <si>
    <t>MM4033713</t>
  </si>
  <si>
    <t>MM4033714</t>
  </si>
  <si>
    <t>MM4033715</t>
  </si>
  <si>
    <t>プロジェクト区分６（出金プロジェクト12区分６）</t>
    <phoneticPr fontId="5"/>
  </si>
  <si>
    <t>MM4033716</t>
    <phoneticPr fontId="5"/>
  </si>
  <si>
    <t>プロジェクト区分７（出金プロジェクト12区分７）</t>
    <phoneticPr fontId="5"/>
  </si>
  <si>
    <t>MM4033717</t>
    <phoneticPr fontId="5"/>
  </si>
  <si>
    <t>プロジェクト区分８（出金プロジェクト12区分８）</t>
    <phoneticPr fontId="5"/>
  </si>
  <si>
    <t>MM4033718</t>
    <phoneticPr fontId="5"/>
  </si>
  <si>
    <t>プロジェクト区分９（出金プロジェクト12区分９）</t>
    <phoneticPr fontId="5"/>
  </si>
  <si>
    <t>MM4033719</t>
    <phoneticPr fontId="5"/>
  </si>
  <si>
    <t>プロジェクト区分10（出金プロジェクト12区分10）</t>
    <phoneticPr fontId="5"/>
  </si>
  <si>
    <t>MM4033720</t>
    <phoneticPr fontId="5"/>
  </si>
  <si>
    <t>出金工程／工種12コード</t>
  </si>
  <si>
    <t>MM4030834</t>
  </si>
  <si>
    <t>支払摘要12</t>
    <rPh sb="0" eb="2">
      <t>シハライ</t>
    </rPh>
    <rPh sb="2" eb="4">
      <t>テキヨウ</t>
    </rPh>
    <phoneticPr fontId="71"/>
  </si>
  <si>
    <t>MM4033896</t>
    <phoneticPr fontId="5"/>
  </si>
  <si>
    <t>支払報酬区分12コード</t>
    <rPh sb="0" eb="2">
      <t>シハライ</t>
    </rPh>
    <rPh sb="2" eb="6">
      <t>ホウシュウクブン</t>
    </rPh>
    <phoneticPr fontId="5"/>
  </si>
  <si>
    <t>MM4034054</t>
  </si>
  <si>
    <t>支払源泉徴収税額12</t>
    <rPh sb="0" eb="2">
      <t>シハライ</t>
    </rPh>
    <rPh sb="2" eb="4">
      <t>ゲンセン</t>
    </rPh>
    <rPh sb="4" eb="6">
      <t>チョウシュウ</t>
    </rPh>
    <rPh sb="6" eb="8">
      <t>ゼイガク</t>
    </rPh>
    <phoneticPr fontId="5"/>
  </si>
  <si>
    <t>MM4034055</t>
  </si>
  <si>
    <t>支払源泉徴収税額（国内）12</t>
    <rPh sb="0" eb="2">
      <t>シハライ</t>
    </rPh>
    <rPh sb="2" eb="4">
      <t>ゲンセン</t>
    </rPh>
    <rPh sb="4" eb="6">
      <t>チョウシュウ</t>
    </rPh>
    <rPh sb="6" eb="8">
      <t>ゼイガク</t>
    </rPh>
    <rPh sb="9" eb="11">
      <t>コクナイ</t>
    </rPh>
    <phoneticPr fontId="5"/>
  </si>
  <si>
    <t>MM4034056</t>
  </si>
  <si>
    <t>ファクタリング会社12コード</t>
    <rPh sb="7" eb="9">
      <t>ガイシャ</t>
    </rPh>
    <phoneticPr fontId="77"/>
  </si>
  <si>
    <t>MM4033897</t>
    <phoneticPr fontId="5"/>
  </si>
  <si>
    <t>期日債務番号12</t>
    <rPh sb="0" eb="1">
      <t>キ</t>
    </rPh>
    <rPh sb="1" eb="2">
      <t>ヒ</t>
    </rPh>
    <rPh sb="2" eb="4">
      <t>サイム</t>
    </rPh>
    <rPh sb="4" eb="6">
      <t>バンゴウ</t>
    </rPh>
    <phoneticPr fontId="77"/>
  </si>
  <si>
    <t>MM4033898</t>
  </si>
  <si>
    <t>MM4033899</t>
  </si>
  <si>
    <t>手数料等12</t>
    <phoneticPr fontId="77"/>
  </si>
  <si>
    <t>MM4033900</t>
  </si>
  <si>
    <t>法人口座12コード</t>
    <rPh sb="0" eb="2">
      <t>ホウジン</t>
    </rPh>
    <rPh sb="2" eb="4">
      <t>コウザ</t>
    </rPh>
    <phoneticPr fontId="71"/>
  </si>
  <si>
    <t>MM4030835</t>
  </si>
  <si>
    <t>【証憑】</t>
    <rPh sb="1" eb="3">
      <t>ショウヒョウ</t>
    </rPh>
    <phoneticPr fontId="1"/>
  </si>
  <si>
    <t>証憑No.１</t>
    <rPh sb="0" eb="2">
      <t>ショウヒョウ</t>
    </rPh>
    <phoneticPr fontId="71"/>
  </si>
  <si>
    <t>MM4031001</t>
  </si>
  <si>
    <t>証憑ファイルパス１</t>
    <rPh sb="0" eb="2">
      <t>ショウヒョウ</t>
    </rPh>
    <phoneticPr fontId="71"/>
  </si>
  <si>
    <t>MM4031002</t>
  </si>
  <si>
    <t>証憑ファイル名１</t>
    <rPh sb="0" eb="2">
      <t>ショウヒョウ</t>
    </rPh>
    <rPh sb="6" eb="7">
      <t>メイ</t>
    </rPh>
    <phoneticPr fontId="71"/>
  </si>
  <si>
    <t>MM4031003</t>
  </si>
  <si>
    <t>証憑ファイルキー１</t>
    <rPh sb="0" eb="2">
      <t>ショウヒョウ</t>
    </rPh>
    <phoneticPr fontId="0"/>
  </si>
  <si>
    <t>MM4031004</t>
  </si>
  <si>
    <t>受入時、証憑をアップロードする場合は、事前にアップロードした際に返却された fileKey をセットして受け入れます。
作成時、証憑がアップロードされている場合に出力されます。証憑をダウンロードする際に使用します。
fileKeyは一時的なキーのためダウンロード時のキーをそのままセットして更新は出来ません。
再度アップロードして新たにfileKeyを取得するか、更新時は項目記号と値を未指定にすることで更新前のままにします。</t>
    <phoneticPr fontId="5"/>
  </si>
  <si>
    <t>証憑ID１</t>
    <rPh sb="0" eb="2">
      <t>ショウヒョウ</t>
    </rPh>
    <phoneticPr fontId="46"/>
  </si>
  <si>
    <t>MM4031005</t>
  </si>
  <si>
    <t>証憑No.２</t>
    <rPh sb="0" eb="2">
      <t>ショウヒョウ</t>
    </rPh>
    <phoneticPr fontId="71"/>
  </si>
  <si>
    <t>MM4031011</t>
  </si>
  <si>
    <t>「証憑No.１」「証憑ファイルパス１」「証憑ファイルキー１」のいずれも指定されていない場合は、１つ目の証憑として受け入れられます。</t>
    <rPh sb="35" eb="37">
      <t>シテイ</t>
    </rPh>
    <phoneticPr fontId="50"/>
  </si>
  <si>
    <t>証憑ファイルパス２</t>
    <rPh sb="0" eb="2">
      <t>ショウヒョウ</t>
    </rPh>
    <phoneticPr fontId="71"/>
  </si>
  <si>
    <t>MM4031012</t>
  </si>
  <si>
    <t>証憑ファイル名２</t>
    <rPh sb="0" eb="2">
      <t>ショウヒョウ</t>
    </rPh>
    <rPh sb="6" eb="7">
      <t>メイ</t>
    </rPh>
    <phoneticPr fontId="71"/>
  </si>
  <si>
    <t>MM4031013</t>
  </si>
  <si>
    <t>証憑ファイルキー２</t>
    <rPh sb="0" eb="2">
      <t>ショウヒョウ</t>
    </rPh>
    <phoneticPr fontId="0"/>
  </si>
  <si>
    <t>MM4031014</t>
  </si>
  <si>
    <t>受入時、証憑をアップロードする場合は、事前にアップロードした際に返却された fileKey をセットして受け入れます。
「証憑No.１」「証憑ファイルパス１」「証憑ファイルキー１」のいずれも指定されていない場合は、１つ目の証憑として受け入れられます。
作成時、証憑がアップロードされている場合に出力されます。証憑をダウンロードする際に使用します。
fileKeyは一時的なキーのためダウンロード時のキーをそのままセットして更新は出来ません。
再度アップロードして新たにfileKeyを取得するか、更新時は項目記号と値を未指定にすることで更新前のままにします。</t>
    <rPh sb="95" eb="97">
      <t>シテイ</t>
    </rPh>
    <phoneticPr fontId="71"/>
  </si>
  <si>
    <t>証憑ID２</t>
    <rPh sb="0" eb="2">
      <t>ショウヒョウ</t>
    </rPh>
    <phoneticPr fontId="46"/>
  </si>
  <si>
    <t>MM4031015</t>
  </si>
  <si>
    <t>証憑No.３</t>
    <rPh sb="0" eb="2">
      <t>ショウヒョウ</t>
    </rPh>
    <phoneticPr fontId="71"/>
  </si>
  <si>
    <t>MM4031021</t>
  </si>
  <si>
    <t>証憑ファイルパス３</t>
    <rPh sb="0" eb="2">
      <t>ショウヒョウ</t>
    </rPh>
    <phoneticPr fontId="71"/>
  </si>
  <si>
    <t>MM4031022</t>
  </si>
  <si>
    <t>証憑ファイル名３</t>
    <rPh sb="0" eb="2">
      <t>ショウヒョウ</t>
    </rPh>
    <rPh sb="6" eb="7">
      <t>メイ</t>
    </rPh>
    <phoneticPr fontId="71"/>
  </si>
  <si>
    <t>MM4031023</t>
  </si>
  <si>
    <t>証憑ファイルキー３</t>
    <rPh sb="0" eb="2">
      <t>ショウヒョウ</t>
    </rPh>
    <phoneticPr fontId="0"/>
  </si>
  <si>
    <t>MM4031024</t>
  </si>
  <si>
    <t>受入時、証憑をアップロードする場合は、事前にアップロードした際に返却された fileKey をセットして受け入れます。
「証憑No.２」「証憑ファイルパス２」「証憑ファイルキー２」のいずれも指定されていない場合は、２つ目の証憑として受け入れられます。
作成時、証憑がアップロードされている場合に出力されます。証憑をダウンロードする際に使用します。
fileKeyは一時的なキーのためダウンロード時のキーをそのままセットして更新は出来ません。
再度アップロードして新たにfileKeyを取得するか、更新時は項目記号と値を未指定にすることで更新前のままにします。</t>
    <rPh sb="95" eb="97">
      <t>シテイ</t>
    </rPh>
    <phoneticPr fontId="71"/>
  </si>
  <si>
    <t>証憑ID３</t>
    <rPh sb="0" eb="2">
      <t>ショウヒョウ</t>
    </rPh>
    <phoneticPr fontId="46"/>
  </si>
  <si>
    <t>MM4031025</t>
  </si>
  <si>
    <t>証憑No.４</t>
    <rPh sb="0" eb="2">
      <t>ショウヒョウ</t>
    </rPh>
    <phoneticPr fontId="71"/>
  </si>
  <si>
    <t>MM4031031</t>
  </si>
  <si>
    <t>証憑ファイルパス４</t>
    <rPh sb="0" eb="2">
      <t>ショウヒョウ</t>
    </rPh>
    <phoneticPr fontId="71"/>
  </si>
  <si>
    <t>MM4031032</t>
  </si>
  <si>
    <t>証憑ファイル名４</t>
    <rPh sb="0" eb="2">
      <t>ショウヒョウ</t>
    </rPh>
    <rPh sb="6" eb="7">
      <t>メイ</t>
    </rPh>
    <phoneticPr fontId="71"/>
  </si>
  <si>
    <t>MM4031033</t>
  </si>
  <si>
    <t>証憑ファイルキー４</t>
    <rPh sb="0" eb="2">
      <t>ショウヒョウ</t>
    </rPh>
    <phoneticPr fontId="0"/>
  </si>
  <si>
    <t>MM4031034</t>
  </si>
  <si>
    <t>受入時、証憑をアップロードする場合は、事前にアップロードした際に返却された fileKey をセットして受け入れます。
「証憑No.３」「証憑ファイルパス３」「証憑ファイルキー３」のいずれも指定されていない場合は、３つ目の証憑として受け入れられます。
作成時、証憑がアップロードされている場合に出力されます。証憑をダウンロードする際に使用します。
fileKeyは一時的なキーのためダウンロード時のキーをそのままセットして更新は出来ません。
再度アップロードして新たにfileKeyを取得するか、更新時は項目記号と値を未指定にすることで更新前のままにします。</t>
    <rPh sb="95" eb="97">
      <t>シテイ</t>
    </rPh>
    <phoneticPr fontId="71"/>
  </si>
  <si>
    <t>証憑ID４</t>
    <rPh sb="0" eb="2">
      <t>ショウヒョウ</t>
    </rPh>
    <phoneticPr fontId="46"/>
  </si>
  <si>
    <t>MM4031035</t>
  </si>
  <si>
    <t>証憑No.５</t>
    <rPh sb="0" eb="2">
      <t>ショウヒョウ</t>
    </rPh>
    <phoneticPr fontId="71"/>
  </si>
  <si>
    <t>MM4031041</t>
  </si>
  <si>
    <t>証憑ファイルパス５</t>
    <rPh sb="0" eb="2">
      <t>ショウヒョウ</t>
    </rPh>
    <phoneticPr fontId="71"/>
  </si>
  <si>
    <t>MM4031042</t>
  </si>
  <si>
    <t>証憑ファイル名５</t>
    <rPh sb="0" eb="2">
      <t>ショウヒョウ</t>
    </rPh>
    <rPh sb="6" eb="7">
      <t>メイ</t>
    </rPh>
    <phoneticPr fontId="71"/>
  </si>
  <si>
    <t>MM4031043</t>
  </si>
  <si>
    <t>証憑ファイルキー５</t>
    <rPh sb="0" eb="2">
      <t>ショウヒョウ</t>
    </rPh>
    <phoneticPr fontId="0"/>
  </si>
  <si>
    <t>MM4031044</t>
  </si>
  <si>
    <t>受入時、証憑をアップロードする場合は、事前にアップロードした際に返却された fileKey をセットして受け入れます。
「証憑No.４」「証憑ファイルパス４」「証憑ファイルキー４」のいずれも指定されていない場合は、４つ目の証憑として受け入れられます。
作成時、証憑がアップロードされている場合に出力されます。証憑をダウンロードする際に使用します。
fileKeyは一時的なキーのためダウンロード時のキーをそのままセットして更新は出来ません。
再度アップロードして新たにfileKeyを取得するか、更新時は項目記号と値を未指定にすることで更新前のままにします。</t>
    <rPh sb="80" eb="82">
      <t>ショウヒョウ</t>
    </rPh>
    <rPh sb="95" eb="97">
      <t>シテイ</t>
    </rPh>
    <phoneticPr fontId="0"/>
  </si>
  <si>
    <t>証憑ID５</t>
    <rPh sb="0" eb="2">
      <t>ショウヒョウ</t>
    </rPh>
    <phoneticPr fontId="46"/>
  </si>
  <si>
    <t>MM4031045</t>
  </si>
  <si>
    <t>【明細情報】</t>
    <rPh sb="1" eb="3">
      <t>メイサイ</t>
    </rPh>
    <rPh sb="3" eb="5">
      <t>ジョウホウ</t>
    </rPh>
    <phoneticPr fontId="1"/>
  </si>
  <si>
    <t>MM4030265</t>
  </si>
  <si>
    <t>明細行番号</t>
  </si>
  <si>
    <t>MM4030200</t>
  </si>
  <si>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</si>
  <si>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5"/>
  </si>
  <si>
    <t>仕入区分</t>
    <rPh sb="0" eb="2">
      <t>シイレ</t>
    </rPh>
    <rPh sb="2" eb="4">
      <t>クブン</t>
    </rPh>
    <phoneticPr fontId="71"/>
  </si>
  <si>
    <t>MM4030202</t>
  </si>
  <si>
    <t>0：仕入　1：返品　2：値引　3：消費税　4：摘要　 8：見出し  9：その他  10：付箋  19：外税調整  21：内税調整
「4：摘要」「8：見出し」「10：付箋」「19：外税調整 」「21：内税調整」だけの伝票は受け入れできません。</t>
  </si>
  <si>
    <t>数字</t>
    <rPh sb="0" eb="2">
      <t>スウジ</t>
    </rPh>
    <phoneticPr fontId="45"/>
  </si>
  <si>
    <t>商品コード種類</t>
    <rPh sb="0" eb="2">
      <t>ショウヒン</t>
    </rPh>
    <rPh sb="5" eb="7">
      <t>シュルイ</t>
    </rPh>
    <phoneticPr fontId="71"/>
  </si>
  <si>
    <t>MM4030203</t>
  </si>
  <si>
    <t>商品コード</t>
    <rPh sb="0" eb="2">
      <t>ショウヒン</t>
    </rPh>
    <phoneticPr fontId="71"/>
  </si>
  <si>
    <t>MM4030204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</si>
  <si>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t>
    <rPh sb="50" eb="52">
      <t>シイレ</t>
    </rPh>
    <phoneticPr fontId="0"/>
  </si>
  <si>
    <t>商品コード（商品）</t>
    <phoneticPr fontId="5"/>
  </si>
  <si>
    <t>MM4030271</t>
    <phoneticPr fontId="5"/>
  </si>
  <si>
    <t>MM4030272</t>
  </si>
  <si>
    <t>MM4030273</t>
  </si>
  <si>
    <t>商品コード４（商品）</t>
    <phoneticPr fontId="5"/>
  </si>
  <si>
    <t>MM4030277</t>
  </si>
  <si>
    <t>商品コード５（商品）</t>
    <phoneticPr fontId="5"/>
  </si>
  <si>
    <t>MM4030278</t>
  </si>
  <si>
    <t>この項目は、以下のすべての条件に該当する場合に指定できます。
・『商奉行V ERPクラウド』または『蔵奉行V ERPクラウド』をご利用の場合
・商品コード４（メインメニュー右上にある[設定]アイコンから[運用設定]メニューの[商品管理]ページで設定）が「使用する」の場合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phoneticPr fontId="5"/>
  </si>
  <si>
    <t>この項目は、以下のすべての条件に該当する場合に指定できます。
・『商奉行V ERPクラウド』または『蔵奉行V ERPクラウド』をご利用の場合
・商品コード５（メインメニュー右上にある[設定]アイコンから[運用設定]メニューの[商品管理]ページで設定）が「使用する」の場合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phoneticPr fontId="5"/>
  </si>
  <si>
    <t>MM4030274</t>
  </si>
  <si>
    <t>MM4030275</t>
  </si>
  <si>
    <t>MM4030276</t>
  </si>
  <si>
    <t>商品名</t>
    <rPh sb="0" eb="3">
      <t>ショウヒンメイ</t>
    </rPh>
    <phoneticPr fontId="71"/>
  </si>
  <si>
    <t>MM4030205</t>
  </si>
  <si>
    <t>この項目は、「仕入区分」が「10：付箋 」「19：外税調整  」「21：内税調整」の場合は受け入れできません。
空白データを受け入れた場合は、商品の商品名（[商品]メニューで設定）が設定されます。</t>
    <phoneticPr fontId="5"/>
  </si>
  <si>
    <t>商品名２</t>
    <rPh sb="0" eb="3">
      <t>ショウヒンメイ</t>
    </rPh>
    <phoneticPr fontId="71"/>
  </si>
  <si>
    <t>MM4030206</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</si>
  <si>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t>
    <rPh sb="82" eb="84">
      <t>セッテイ</t>
    </rPh>
    <rPh sb="95" eb="97">
      <t>シイレ</t>
    </rPh>
    <phoneticPr fontId="5"/>
  </si>
  <si>
    <t>商品名３</t>
    <rPh sb="0" eb="3">
      <t>ショウヒンメイ</t>
    </rPh>
    <phoneticPr fontId="71"/>
  </si>
  <si>
    <t>MM4030207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</si>
  <si>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5"/>
  </si>
  <si>
    <t>商品名４</t>
    <rPh sb="0" eb="3">
      <t>ショウヒンメイ</t>
    </rPh>
    <phoneticPr fontId="71"/>
  </si>
  <si>
    <t>MM4030279</t>
  </si>
  <si>
    <t>この項目は、以下のすべての条件に該当する場合に受け入れできます。
・『商奉行V ERPクラウド』または『蔵奉行V ERPクラウド』をご利用の場合
・商品名４（メインメニュー右上にある[設定]アイコンから[運用設定]メニューの[商品管理]ページ）が「使用する」
・「仕入区分」が「10：付箋 」「19：外税調整  」「21：内税調整」以外
空白データを受け入れた場合は、商品の商品名４（[商品]メニューで設定）が設定されます。</t>
    <rPh sb="132" eb="134">
      <t>シイレ</t>
    </rPh>
    <phoneticPr fontId="5"/>
  </si>
  <si>
    <t>商品名５</t>
    <rPh sb="0" eb="3">
      <t>ショウヒンメイ</t>
    </rPh>
    <phoneticPr fontId="71"/>
  </si>
  <si>
    <t>MM4030280</t>
  </si>
  <si>
    <t>この項目は、以下のすべての条件に該当する場合に受け入れできます。
・『商奉行V ERPクラウド』または『蔵奉行V ERPクラウド』をご利用の場合
・商品名５（メインメニュー右上にある[設定]アイコンから[運用設定]メニューの[商品管理]ページ）が「使用する」
・「仕入区分」が「10：付箋 」「19：外税調整  」「21：内税調整」以外
空白データを受け入れた場合は、商品の商品名５（[商品]メニューで設定）が設定されます。</t>
    <rPh sb="132" eb="134">
      <t>シイレ</t>
    </rPh>
    <phoneticPr fontId="5"/>
  </si>
  <si>
    <t>商品名６</t>
    <rPh sb="0" eb="3">
      <t>ショウヒンメイ</t>
    </rPh>
    <phoneticPr fontId="71"/>
  </si>
  <si>
    <t>MM4030281</t>
  </si>
  <si>
    <t>この項目は、以下のすべての条件に該当する場合に受け入れできます。
・『商奉行V ERPクラウド』または『蔵奉行V ERPクラウド』をご利用の場合
・商品名６（メインメニュー右上にある[設定]アイコンから[運用設定]メニューの[商品管理]ページ）が「使用する」
・「仕入区分」が「10：付箋 」「19：外税調整  」「21：内税調整」以外
空白データを受け入れた場合は、商品の商品名６（[商品]メニューで設定）が設定されます。</t>
    <rPh sb="132" eb="134">
      <t>シイレ</t>
    </rPh>
    <phoneticPr fontId="5"/>
  </si>
  <si>
    <t>商品区分１</t>
  </si>
  <si>
    <t>MM4033201</t>
  </si>
  <si>
    <t>この項目は、『商奉行クラウド』または『蔵奉行クラウド』をご利用の場合に指定できます。</t>
    <rPh sb="35" eb="37">
      <t>シテイ</t>
    </rPh>
    <phoneticPr fontId="5"/>
  </si>
  <si>
    <t>MM4033202</t>
  </si>
  <si>
    <t>MM4033203</t>
  </si>
  <si>
    <t>MM4033204</t>
  </si>
  <si>
    <t>MM4033205</t>
  </si>
  <si>
    <t>MM4033206</t>
    <phoneticPr fontId="5"/>
  </si>
  <si>
    <t>この項目は、『商奉行V ERPクラウド』または『蔵奉行V ERPクラウド』をご利用の場合に指定できます。</t>
    <rPh sb="45" eb="47">
      <t>シテイ</t>
    </rPh>
    <phoneticPr fontId="5"/>
  </si>
  <si>
    <t>MM4033207</t>
    <phoneticPr fontId="5"/>
  </si>
  <si>
    <t>MM4033208</t>
    <phoneticPr fontId="5"/>
  </si>
  <si>
    <t>MM4033209</t>
    <phoneticPr fontId="5"/>
  </si>
  <si>
    <t>MM4033210</t>
    <phoneticPr fontId="5"/>
  </si>
  <si>
    <t>数字</t>
    <rPh sb="0" eb="2">
      <t>スウジ</t>
    </rPh>
    <phoneticPr fontId="83"/>
  </si>
  <si>
    <t>発行コード</t>
  </si>
  <si>
    <t>MM4030243</t>
  </si>
  <si>
    <t>仕入取引コード</t>
    <rPh sb="0" eb="2">
      <t>シイレ</t>
    </rPh>
    <rPh sb="2" eb="4">
      <t>トリヒキ</t>
    </rPh>
    <phoneticPr fontId="71"/>
  </si>
  <si>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</si>
  <si>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4"/>
  </si>
  <si>
    <t>注文No.</t>
    <rPh sb="0" eb="2">
      <t>チュウモン</t>
    </rPh>
    <phoneticPr fontId="71"/>
  </si>
  <si>
    <t>MM4030212</t>
  </si>
  <si>
    <t>この項目は、「仕入区分」が「0：仕入」「1：返品」「2：値引」「8：見出し」「9：その他」の場合に受け入れできます。</t>
    <rPh sb="7" eb="9">
      <t>シイレ</t>
    </rPh>
    <rPh sb="16" eb="18">
      <t>シイレ</t>
    </rPh>
    <phoneticPr fontId="5"/>
  </si>
  <si>
    <t>入数</t>
    <rPh sb="0" eb="2">
      <t>イリスウ</t>
    </rPh>
    <phoneticPr fontId="71"/>
  </si>
  <si>
    <t>MM4030213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</si>
  <si>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5"/>
  </si>
  <si>
    <t>入数２</t>
    <rPh sb="0" eb="2">
      <t>イリスウ</t>
    </rPh>
    <phoneticPr fontId="71"/>
  </si>
  <si>
    <t>MM4030214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</si>
  <si>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phoneticPr fontId="5"/>
  </si>
  <si>
    <t>箱数</t>
    <rPh sb="0" eb="2">
      <t>ハコスウ</t>
    </rPh>
    <phoneticPr fontId="71"/>
  </si>
  <si>
    <t>MM4030215</t>
  </si>
  <si>
    <t>整数７桁　小数４桁　マイナスも可
この項目は、「仕入区分」が「0：仕入」「1：返品」「8：見出し」「9：その他」の場合に受け入れできます。</t>
    <rPh sb="24" eb="26">
      <t>シイレ</t>
    </rPh>
    <rPh sb="33" eb="35">
      <t>シイレ</t>
    </rPh>
    <phoneticPr fontId="5"/>
  </si>
  <si>
    <t>計算式項目１</t>
    <rPh sb="0" eb="5">
      <t>ケイサンシキコウモク</t>
    </rPh>
    <phoneticPr fontId="71"/>
  </si>
  <si>
    <t>MM4030234</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</si>
  <si>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5"/>
  </si>
  <si>
    <t>計算式項目２</t>
    <rPh sb="0" eb="5">
      <t>ケイサンシキコウモク</t>
    </rPh>
    <phoneticPr fontId="71"/>
  </si>
  <si>
    <t>MM4030235</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</si>
  <si>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</si>
  <si>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計算式項目３</t>
    <rPh sb="0" eb="5">
      <t>ケイサンシキコウモク</t>
    </rPh>
    <phoneticPr fontId="71"/>
  </si>
  <si>
    <t>MM4030236</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</si>
  <si>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</si>
  <si>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計算式項目４</t>
    <rPh sb="0" eb="5">
      <t>ケイサンシキコウモク</t>
    </rPh>
    <phoneticPr fontId="71"/>
  </si>
  <si>
    <t>MM4030237</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</si>
  <si>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</si>
  <si>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計算式項目５</t>
    <rPh sb="0" eb="5">
      <t>ケイサンシキコウモク</t>
    </rPh>
    <phoneticPr fontId="71"/>
  </si>
  <si>
    <t>MM4030238</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</si>
  <si>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5"/>
  </si>
  <si>
    <t>数量</t>
    <rPh sb="0" eb="2">
      <t>スウリョウ</t>
    </rPh>
    <phoneticPr fontId="71"/>
  </si>
  <si>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</si>
  <si>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5"/>
  </si>
  <si>
    <t>単位</t>
    <rPh sb="0" eb="2">
      <t>タンイ</t>
    </rPh>
    <phoneticPr fontId="71"/>
  </si>
  <si>
    <t>MM4030217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</si>
  <si>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phoneticPr fontId="5"/>
  </si>
  <si>
    <t>単価</t>
    <rPh sb="0" eb="2">
      <t>タンカ</t>
    </rPh>
    <phoneticPr fontId="71"/>
  </si>
  <si>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</si>
  <si>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5"/>
  </si>
  <si>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</si>
  <si>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55" eb="157">
      <t>シイレ</t>
    </rPh>
    <phoneticPr fontId="5"/>
  </si>
  <si>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</si>
  <si>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t>
    <rPh sb="55" eb="57">
      <t>バアイ</t>
    </rPh>
    <rPh sb="58" eb="59">
      <t>ウ</t>
    </rPh>
    <rPh sb="60" eb="61">
      <t>イ</t>
    </rPh>
    <phoneticPr fontId="5"/>
  </si>
  <si>
    <t>MM4030221</t>
  </si>
  <si>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phoneticPr fontId="5"/>
  </si>
  <si>
    <t>MM4030269</t>
    <phoneticPr fontId="5"/>
  </si>
  <si>
    <t>仕入税額控除割合</t>
    <rPh sb="0" eb="4">
      <t>シイレゼイガク</t>
    </rPh>
    <rPh sb="4" eb="6">
      <t>コウジョ</t>
    </rPh>
    <rPh sb="6" eb="8">
      <t>ワリアイ</t>
    </rPh>
    <phoneticPr fontId="5"/>
  </si>
  <si>
    <t>MM4030270</t>
    <phoneticPr fontId="5"/>
  </si>
  <si>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5"/>
  </si>
  <si>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</si>
  <si>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3" eb="65">
      <t>バアイ</t>
    </rPh>
    <rPh sb="66" eb="67">
      <t>ウ</t>
    </rPh>
    <rPh sb="68" eb="69">
      <t>イ</t>
    </rPh>
    <phoneticPr fontId="5"/>
  </si>
  <si>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</si>
  <si>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
  </si>
  <si>
    <t>MM4030224</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</si>
  <si>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5"/>
  </si>
  <si>
    <t>消費税額</t>
    <rPh sb="3" eb="4">
      <t>ガク</t>
    </rPh>
    <phoneticPr fontId="71"/>
  </si>
  <si>
    <t>MM4030225</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</si>
  <si>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5"/>
  </si>
  <si>
    <t>MM4030226</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</si>
  <si>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5"/>
  </si>
  <si>
    <t>金額（国内）</t>
    <rPh sb="3" eb="5">
      <t>コクナイ</t>
    </rPh>
    <phoneticPr fontId="77"/>
  </si>
  <si>
    <t>MM4030227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</si>
  <si>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5"/>
  </si>
  <si>
    <t>消費税額（国内）</t>
    <rPh sb="2" eb="4">
      <t>ゼイガク</t>
    </rPh>
    <rPh sb="5" eb="7">
      <t>コクナイ</t>
    </rPh>
    <phoneticPr fontId="77"/>
  </si>
  <si>
    <t>MM4030228</t>
    <phoneticPr fontId="5"/>
  </si>
  <si>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5"/>
  </si>
  <si>
    <t>報酬区分コード</t>
    <rPh sb="0" eb="4">
      <t>ホウシュウクブン</t>
    </rPh>
    <phoneticPr fontId="5"/>
  </si>
  <si>
    <t>MM4030282</t>
    <phoneticPr fontId="5"/>
  </si>
  <si>
    <t>英数カナ</t>
    <rPh sb="0" eb="2">
      <t>エイスウ</t>
    </rPh>
    <phoneticPr fontId="1"/>
  </si>
  <si>
    <t>この項目は、以下のすべての条件に該当する場合に受け入れできます。
・精算先が源泉徴収対象（[仕入先]メニューの[源泉徴収]ページで設定）
・仕入伝票の伝票区分が「債務計上」
・「仕入区分」が「4：摘要」「8：見出し」「10：付箋 」以外
空白データを受け入れた場合は、精算先の報酬区分（[仕入先]メニューの[源泉徴収]ページで設定）が設定されます。</t>
    <rPh sb="46" eb="49">
      <t>シイレサキ</t>
    </rPh>
    <rPh sb="56" eb="58">
      <t>ゲンセン</t>
    </rPh>
    <rPh sb="58" eb="60">
      <t>チョウシュウ</t>
    </rPh>
    <rPh sb="134" eb="137">
      <t>セイサンサキ</t>
    </rPh>
    <rPh sb="156" eb="158">
      <t>チョウシュウ</t>
    </rPh>
    <phoneticPr fontId="36"/>
  </si>
  <si>
    <t>源泉予定額</t>
    <rPh sb="0" eb="2">
      <t>ゲンセン</t>
    </rPh>
    <rPh sb="2" eb="4">
      <t>ヨテイ</t>
    </rPh>
    <rPh sb="4" eb="5">
      <t>ガク</t>
    </rPh>
    <phoneticPr fontId="77"/>
  </si>
  <si>
    <t>MM4030283</t>
    <phoneticPr fontId="5"/>
  </si>
  <si>
    <t>整数13桁　小数２桁　マイナスも可
形式は、表紙の「数量・金額の形式」参照
この項目は、以下のすべての条件に該当する場合に受け入れできます。
・精算先が源泉徴収対象（[仕入先]メニューの[源泉徴収]ページで設定）
・仕入伝票の伝票区分が「債務計上」
・「仕入区分」が「4：摘要」「8：見出し」「10：付箋 」以外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空白データを受け入れた場合は、「金額」、「消費税額」をもとに設定されます。</t>
    <rPh sb="296" eb="298">
      <t>キンガク</t>
    </rPh>
    <rPh sb="301" eb="305">
      <t>ショウヒゼイガク</t>
    </rPh>
    <phoneticPr fontId="5"/>
  </si>
  <si>
    <t>MM4030229</t>
  </si>
  <si>
    <t>入数小数桁</t>
    <rPh sb="0" eb="2">
      <t>イリスウ</t>
    </rPh>
    <rPh sb="2" eb="4">
      <t>ショウスウ</t>
    </rPh>
    <rPh sb="4" eb="5">
      <t>ケタ</t>
    </rPh>
    <phoneticPr fontId="71"/>
  </si>
  <si>
    <t>MM4030255</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</si>
  <si>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phoneticPr fontId="5"/>
  </si>
  <si>
    <t>入数２小数桁</t>
    <rPh sb="0" eb="2">
      <t>イリスウ</t>
    </rPh>
    <rPh sb="3" eb="5">
      <t>ショウスウ</t>
    </rPh>
    <rPh sb="5" eb="6">
      <t>ケタ</t>
    </rPh>
    <phoneticPr fontId="71"/>
  </si>
  <si>
    <t>MM4030256</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</si>
  <si>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phoneticPr fontId="5"/>
  </si>
  <si>
    <t>箱数小数桁</t>
    <rPh sb="0" eb="2">
      <t>ハコスウ</t>
    </rPh>
    <rPh sb="2" eb="4">
      <t>ショウスウ</t>
    </rPh>
    <rPh sb="4" eb="5">
      <t>ケタ</t>
    </rPh>
    <phoneticPr fontId="71"/>
  </si>
  <si>
    <t>MM4030257</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</si>
  <si>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5"/>
  </si>
  <si>
    <t>計算式項目１小数桁</t>
    <rPh sb="0" eb="5">
      <t>ケイサンシキコウモク</t>
    </rPh>
    <rPh sb="6" eb="8">
      <t>ショウスウ</t>
    </rPh>
    <rPh sb="8" eb="9">
      <t>ケタ</t>
    </rPh>
    <phoneticPr fontId="71"/>
  </si>
  <si>
    <t>MM4030258</t>
  </si>
  <si>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</si>
  <si>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計算式項目２小数桁</t>
    <rPh sb="0" eb="5">
      <t>ケイサンシキコウモク</t>
    </rPh>
    <rPh sb="6" eb="8">
      <t>ショウスウ</t>
    </rPh>
    <rPh sb="8" eb="9">
      <t>ケタ</t>
    </rPh>
    <phoneticPr fontId="71"/>
  </si>
  <si>
    <t>MM4030259</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</si>
  <si>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</si>
  <si>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計算式項目３小数桁</t>
    <rPh sb="0" eb="5">
      <t>ケイサンシキコウモク</t>
    </rPh>
    <rPh sb="6" eb="8">
      <t>ショウスウ</t>
    </rPh>
    <rPh sb="8" eb="9">
      <t>ケタ</t>
    </rPh>
    <phoneticPr fontId="71"/>
  </si>
  <si>
    <t>MM4030260</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</si>
  <si>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</si>
  <si>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計算式項目４小数桁</t>
    <rPh sb="0" eb="5">
      <t>ケイサンシキコウモク</t>
    </rPh>
    <rPh sb="6" eb="8">
      <t>ショウスウ</t>
    </rPh>
    <rPh sb="8" eb="9">
      <t>ケタ</t>
    </rPh>
    <phoneticPr fontId="71"/>
  </si>
  <si>
    <t>MM4030261</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</si>
  <si>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</si>
  <si>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計算式項目５小数桁</t>
    <rPh sb="0" eb="5">
      <t>ケイサンシキコウモク</t>
    </rPh>
    <rPh sb="6" eb="8">
      <t>ショウスウ</t>
    </rPh>
    <rPh sb="8" eb="9">
      <t>ケタ</t>
    </rPh>
    <phoneticPr fontId="71"/>
  </si>
  <si>
    <t>MM4030262</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</si>
  <si>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5"/>
  </si>
  <si>
    <t>数量小数桁</t>
    <rPh sb="0" eb="2">
      <t>スウリョウ</t>
    </rPh>
    <rPh sb="2" eb="4">
      <t>ショウスウ</t>
    </rPh>
    <rPh sb="4" eb="5">
      <t>ケタ</t>
    </rPh>
    <phoneticPr fontId="71"/>
  </si>
  <si>
    <t>MM4030263</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</si>
  <si>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5"/>
  </si>
  <si>
    <t>単価小数桁</t>
    <rPh sb="0" eb="2">
      <t>タンカ</t>
    </rPh>
    <rPh sb="2" eb="4">
      <t>ショウスウ</t>
    </rPh>
    <rPh sb="4" eb="5">
      <t>ケタ</t>
    </rPh>
    <phoneticPr fontId="71"/>
  </si>
  <si>
    <t>MM4030264</t>
  </si>
  <si>
    <t>０～４
この項目は、「仕入区分」が「0：仕入」「1：返品」「2：値引」「9：その他」の場合に受け入れできます。
空白データを受け入れた場合は、「単価」の小数桁と商品の単価小数桁（[単価]メニューで設定）の大きい方が設定されます。</t>
    <phoneticPr fontId="5"/>
  </si>
  <si>
    <t>返品元日付</t>
  </si>
  <si>
    <t>MM4030246</t>
  </si>
  <si>
    <t>返品元伝票No.</t>
  </si>
  <si>
    <t>MM4030247</t>
  </si>
  <si>
    <t>【付箋情報】</t>
    <rPh sb="1" eb="3">
      <t>フセン</t>
    </rPh>
    <rPh sb="3" eb="5">
      <t>ジョウホウ</t>
    </rPh>
    <phoneticPr fontId="1"/>
  </si>
  <si>
    <t>MM4030101</t>
  </si>
  <si>
    <t>MM4030102</t>
  </si>
  <si>
    <t>【明細按分情報】</t>
    <rPh sb="1" eb="3">
      <t>メイサイ</t>
    </rPh>
    <rPh sb="3" eb="5">
      <t>アンブン</t>
    </rPh>
    <rPh sb="5" eb="7">
      <t>ジョウホウ</t>
    </rPh>
    <phoneticPr fontId="1"/>
  </si>
  <si>
    <t>明細按分ID</t>
    <rPh sb="0" eb="2">
      <t>メイサイ</t>
    </rPh>
    <rPh sb="2" eb="4">
      <t>アンブン</t>
    </rPh>
    <phoneticPr fontId="46"/>
  </si>
  <si>
    <t>MM4030315</t>
  </si>
  <si>
    <t>修正対象の伝票の明細按分IDを設定します。
※修正時以外は、必要ありません。
※未指定の場合には、指定された順に1行目から設定します。
※明細按分IDは一意です。</t>
    <rPh sb="10" eb="12">
      <t>アンブン</t>
    </rPh>
    <rPh sb="71" eb="73">
      <t>アンブン</t>
    </rPh>
    <phoneticPr fontId="46"/>
  </si>
  <si>
    <t>明細按分行番号</t>
    <rPh sb="2" eb="4">
      <t>アンブン</t>
    </rPh>
    <phoneticPr fontId="71"/>
  </si>
  <si>
    <t>MM4030301</t>
  </si>
  <si>
    <t>この項目は、「仕入区分」が「0：仕入」「1：返品」「2：値引」「3：消費税」「9：その他」の場合に受け入れできます。
詳細は、欄外の【ImportAPIで明細按分がある明細の受け入れ】参照
InsertAPI,UpdateAPIでは無視します。</t>
    <phoneticPr fontId="5"/>
  </si>
  <si>
    <t>明細按分部門コード</t>
    <rPh sb="0" eb="2">
      <t>メイサイ</t>
    </rPh>
    <rPh sb="2" eb="4">
      <t>アンブン</t>
    </rPh>
    <rPh sb="4" eb="6">
      <t>ブモン</t>
    </rPh>
    <phoneticPr fontId="71"/>
  </si>
  <si>
    <t>MM4030302</t>
  </si>
  <si>
    <t>桁数は、設定（メインメニュー右上にある[設定]アイコンから[運用設定]メニューの[基本]ページ）によって異なります。
この項目は、「仕入区分」が「0：仕入」「1：返品」「2：値引」「3：消費税」「9：その他」の場合に受け入れできます。</t>
    <phoneticPr fontId="5"/>
  </si>
  <si>
    <t>明細按分セグメント１コード</t>
    <rPh sb="0" eb="2">
      <t>メイサイ</t>
    </rPh>
    <rPh sb="2" eb="4">
      <t>アンブン</t>
    </rPh>
    <phoneticPr fontId="71"/>
  </si>
  <si>
    <t>MM4030316</t>
    <phoneticPr fontId="5"/>
  </si>
  <si>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</si>
  <si>
    <t>明細按分セグメント２コード</t>
    <rPh sb="0" eb="2">
      <t>メイサイ</t>
    </rPh>
    <rPh sb="2" eb="4">
      <t>アンブン</t>
    </rPh>
    <phoneticPr fontId="71"/>
  </si>
  <si>
    <t>MM4030317</t>
    <phoneticPr fontId="5"/>
  </si>
  <si>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</si>
  <si>
    <t>明細按分プロジェクトコード</t>
    <rPh sb="0" eb="2">
      <t>メイサイ</t>
    </rPh>
    <rPh sb="2" eb="4">
      <t>アンブン</t>
    </rPh>
    <phoneticPr fontId="71"/>
  </si>
  <si>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</si>
  <si>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t>
    <phoneticPr fontId="5"/>
  </si>
  <si>
    <t>明細按分プロジェクト区分１</t>
  </si>
  <si>
    <t>MM4033401</t>
  </si>
  <si>
    <t>明細按分プロジェクト区分２</t>
  </si>
  <si>
    <t>MM4033402</t>
  </si>
  <si>
    <t>明細按分プロジェクト区分３</t>
  </si>
  <si>
    <t>MM4033403</t>
  </si>
  <si>
    <t>明細按分プロジェクト区分４</t>
  </si>
  <si>
    <t>MM4033404</t>
  </si>
  <si>
    <t>明細按分プロジェクト区分５</t>
  </si>
  <si>
    <t>MM4033405</t>
  </si>
  <si>
    <t>MM4033406</t>
    <phoneticPr fontId="5"/>
  </si>
  <si>
    <t>MM4033407</t>
    <phoneticPr fontId="5"/>
  </si>
  <si>
    <t>MM4033408</t>
    <phoneticPr fontId="5"/>
  </si>
  <si>
    <t>MM4033409</t>
    <phoneticPr fontId="5"/>
  </si>
  <si>
    <t>MM4033410</t>
    <phoneticPr fontId="5"/>
  </si>
  <si>
    <t>明細按分工程／工種コード</t>
  </si>
  <si>
    <t>MM4030304</t>
  </si>
  <si>
    <t>この項目は、以下のすべての条件に該当する場合に受け入れできます。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34" eb="39">
      <t>コウテイ</t>
    </rPh>
    <phoneticPr fontId="36"/>
  </si>
  <si>
    <t>明細按分任意項目コード</t>
  </si>
  <si>
    <t>MM4030312</t>
  </si>
  <si>
    <t>桁数は、設定（メインメニュー右上にある[設定]アイコンから[運用設定]メニューの[基本]ページ）によって異なります。
この項目は、以下のすべての条件に該当する場合に受け入れできます。
・「伝票区分」が「0：債務計上」
・「仕入区分」が「0：仕入」「1：返品」「2：値引」「3：消費税」「9：その他」
空白データを受け入れた場合は、[債権連携]もしくは[債務連携]メニューで登録されている「商品」に紐づく「任意項目」が設定されます。</t>
    <phoneticPr fontId="5"/>
  </si>
  <si>
    <t>明細按分消費税率種別</t>
    <rPh sb="0" eb="2">
      <t>メイサイ</t>
    </rPh>
    <rPh sb="2" eb="4">
      <t>アンブン</t>
    </rPh>
    <rPh sb="8" eb="10">
      <t>シュベツ</t>
    </rPh>
    <phoneticPr fontId="71"/>
  </si>
  <si>
    <t>MM4030305</t>
  </si>
  <si>
    <t>0：標準　1：軽減
この項目は、「仕入区分」が「0：仕入」「1：返品」「2：値引」「3：消費税」「9：その他」の場合に受け入れできます。
課税の対象外の場合は受け入れできません。</t>
    <phoneticPr fontId="5"/>
  </si>
  <si>
    <t>明細按分消費税率</t>
    <rPh sb="0" eb="2">
      <t>メイサイ</t>
    </rPh>
    <rPh sb="2" eb="4">
      <t>アンブン</t>
    </rPh>
    <phoneticPr fontId="71"/>
  </si>
  <si>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</si>
  <si>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t>
    <rPh sb="105" eb="107">
      <t>シイレ</t>
    </rPh>
    <phoneticPr fontId="5"/>
  </si>
  <si>
    <t>明細按分申告書計算区分コード</t>
    <rPh sb="0" eb="4">
      <t>メイサイアンブン</t>
    </rPh>
    <rPh sb="4" eb="7">
      <t>シンコクショ</t>
    </rPh>
    <rPh sb="7" eb="9">
      <t>ケイサン</t>
    </rPh>
    <rPh sb="9" eb="11">
      <t>クブン</t>
    </rPh>
    <phoneticPr fontId="71"/>
  </si>
  <si>
    <t>MM4030307</t>
  </si>
  <si>
    <t>この項目は、「仕入区分」が「0：仕入」「1：返品」「2：値引」「3：消費税」「9：その他」の場合に受け入れできます。
空白データを受け入れた場合は、「明細申告書計算区分コード」が設定されます。</t>
    <phoneticPr fontId="5"/>
  </si>
  <si>
    <t>明細按分金額</t>
    <rPh sb="0" eb="4">
      <t>メイサイアンブン</t>
    </rPh>
    <rPh sb="4" eb="6">
      <t>キンガク</t>
    </rPh>
    <phoneticPr fontId="71"/>
  </si>
  <si>
    <t>MM4030308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</si>
  <si>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5"/>
  </si>
  <si>
    <t>明細按分消費税額</t>
    <rPh sb="0" eb="4">
      <t>メイサイアンブン</t>
    </rPh>
    <rPh sb="4" eb="7">
      <t>ショウヒゼイ</t>
    </rPh>
    <rPh sb="7" eb="8">
      <t>ガク</t>
    </rPh>
    <phoneticPr fontId="71"/>
  </si>
  <si>
    <t>MM4030309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</si>
  <si>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5"/>
  </si>
  <si>
    <t>明細按分金額（国内）</t>
    <rPh sb="0" eb="2">
      <t>メイサイ</t>
    </rPh>
    <rPh sb="2" eb="4">
      <t>アンブン</t>
    </rPh>
    <rPh sb="4" eb="6">
      <t>キンガク</t>
    </rPh>
    <rPh sb="7" eb="9">
      <t>コクナイ</t>
    </rPh>
    <phoneticPr fontId="77"/>
  </si>
  <si>
    <t>MM4030310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</si>
  <si>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5"/>
  </si>
  <si>
    <t>明細按分消費税額（国内）</t>
    <rPh sb="0" eb="2">
      <t>メイサイ</t>
    </rPh>
    <rPh sb="2" eb="4">
      <t>アンブン</t>
    </rPh>
    <rPh sb="4" eb="7">
      <t>ショウヒゼイ</t>
    </rPh>
    <rPh sb="7" eb="8">
      <t>ガク</t>
    </rPh>
    <rPh sb="9" eb="11">
      <t>コクナイ</t>
    </rPh>
    <phoneticPr fontId="77"/>
  </si>
  <si>
    <t>MM4030311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</si>
  <si>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5"/>
  </si>
  <si>
    <t>明細按分消費税自動計算</t>
  </si>
  <si>
    <t>MM4030313</t>
  </si>
  <si>
    <t>０：計算しない　１：税抜金額から計算する　2：税込金額から計算する</t>
  </si>
  <si>
    <t>明細按分消費税端数処理</t>
  </si>
  <si>
    <t>MM4030314</t>
  </si>
  <si>
    <t>０：切り上げ　１：四捨五入　2：切り捨て</t>
  </si>
  <si>
    <t>明細按分報酬区分コード</t>
    <rPh sb="0" eb="4">
      <t>メイサイアンブン</t>
    </rPh>
    <rPh sb="4" eb="8">
      <t>ホウシュウクブン</t>
    </rPh>
    <phoneticPr fontId="77"/>
  </si>
  <si>
    <t>MM4030318</t>
    <phoneticPr fontId="5"/>
  </si>
  <si>
    <t>この項目は、以下のすべての条件に該当する場合に指定できます。
・精算先が源泉徴収対象（[仕入先]メニューの[源泉徴収]ページで設定）
・仕入伝票の伝票区分が「債務計上」</t>
    <phoneticPr fontId="5"/>
  </si>
  <si>
    <t>明細按分源泉予定額</t>
    <rPh sb="0" eb="4">
      <t>メイサイアンブン</t>
    </rPh>
    <rPh sb="4" eb="6">
      <t>ゲンセン</t>
    </rPh>
    <rPh sb="6" eb="8">
      <t>ヨテイ</t>
    </rPh>
    <rPh sb="8" eb="9">
      <t>ガク</t>
    </rPh>
    <phoneticPr fontId="77"/>
  </si>
  <si>
    <t>MM4030319</t>
  </si>
  <si>
    <t>整数13桁　小数２桁　マイナスも可
形式は、表紙の「数量・金額の形式」参照
この項目は、以下のすべての条件に該当する場合に受け入れできます。
・精算先が源泉徴収対象（[仕入先]メニューの[源泉徴収]ページで設定）
・仕入伝票の伝票区分が「債務計上」
・「仕入区分」が「0：仕入」「1：返品」「2：値引」「9：その他」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</si>
  <si>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【控除情報】</t>
    <rPh sb="1" eb="3">
      <t>コウジョ</t>
    </rPh>
    <phoneticPr fontId="1"/>
  </si>
  <si>
    <t>MM4031101</t>
  </si>
  <si>
    <t>0：前払金
控除情報だけの伝票は受け入れできません。
【必須になる条件】
この項目は、控除情報を指定する場合は、必須です。
詳細は、欄外の【前払金を充当する場合】参照</t>
  </si>
  <si>
    <t>振替元No.</t>
    <rPh sb="0" eb="2">
      <t>フリカエ</t>
    </rPh>
    <rPh sb="2" eb="3">
      <t>モト</t>
    </rPh>
    <phoneticPr fontId="1"/>
  </si>
  <si>
    <t>MM4031102</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</si>
  <si>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</si>
  <si>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振替元支払日付</t>
    <rPh sb="0" eb="2">
      <t>フリカエ</t>
    </rPh>
    <rPh sb="2" eb="3">
      <t>モト</t>
    </rPh>
    <rPh sb="5" eb="7">
      <t>ヒヅケ</t>
    </rPh>
    <phoneticPr fontId="1"/>
  </si>
  <si>
    <t>MM4031103</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</si>
  <si>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</si>
  <si>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振替元出金先コード</t>
    <phoneticPr fontId="1"/>
  </si>
  <si>
    <t>MM4031104</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</si>
  <si>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</si>
  <si>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振替元出金部門コード</t>
    <phoneticPr fontId="1"/>
  </si>
  <si>
    <t>MM4031105</t>
  </si>
  <si>
    <t>MM4031106</t>
  </si>
  <si>
    <t>振替元明細行番号</t>
    <rPh sb="3" eb="5">
      <t>メイサイ</t>
    </rPh>
    <rPh sb="5" eb="8">
      <t>ギョウバンゴウ</t>
    </rPh>
    <phoneticPr fontId="1"/>
  </si>
  <si>
    <t>MM4031107</t>
  </si>
  <si>
    <t>控除支払先コード</t>
    <phoneticPr fontId="1"/>
  </si>
  <si>
    <t>MM4031108</t>
  </si>
  <si>
    <t>控除支払先事業所名</t>
    <rPh sb="5" eb="8">
      <t>ジギョウショ</t>
    </rPh>
    <rPh sb="8" eb="9">
      <t>メイ</t>
    </rPh>
    <phoneticPr fontId="1"/>
  </si>
  <si>
    <t>MM4031109</t>
  </si>
  <si>
    <t>控除支払先略称</t>
    <rPh sb="5" eb="7">
      <t>リャクショウ</t>
    </rPh>
    <phoneticPr fontId="1"/>
  </si>
  <si>
    <t>MM4031110</t>
  </si>
  <si>
    <t>仕入／精算先区分１（控除支払先区分１）</t>
    <rPh sb="6" eb="8">
      <t>クブン</t>
    </rPh>
    <rPh sb="15" eb="17">
      <t>クブン</t>
    </rPh>
    <phoneticPr fontId="1"/>
  </si>
  <si>
    <t>MM4034201</t>
  </si>
  <si>
    <t>仕入／精算先区分２（控除支払先区分２）</t>
    <rPh sb="6" eb="8">
      <t>クブン</t>
    </rPh>
    <rPh sb="15" eb="17">
      <t>クブン</t>
    </rPh>
    <phoneticPr fontId="1"/>
  </si>
  <si>
    <t>MM4034202</t>
  </si>
  <si>
    <t>仕入／精算先区分３（控除支払先区分３）</t>
    <rPh sb="6" eb="8">
      <t>クブン</t>
    </rPh>
    <rPh sb="15" eb="17">
      <t>クブン</t>
    </rPh>
    <phoneticPr fontId="1"/>
  </si>
  <si>
    <t>MM4034203</t>
  </si>
  <si>
    <t>仕入／精算先区分４（控除支払先区分４）</t>
    <rPh sb="6" eb="8">
      <t>クブン</t>
    </rPh>
    <rPh sb="15" eb="17">
      <t>クブン</t>
    </rPh>
    <phoneticPr fontId="1"/>
  </si>
  <si>
    <t>MM4034204</t>
  </si>
  <si>
    <t>仕入／精算先区分５（控除支払先区分５）</t>
    <rPh sb="6" eb="8">
      <t>クブン</t>
    </rPh>
    <rPh sb="15" eb="17">
      <t>クブン</t>
    </rPh>
    <phoneticPr fontId="1"/>
  </si>
  <si>
    <t>MM4034205</t>
  </si>
  <si>
    <t>仕入／精算先区分６（控除支払先区分６）</t>
    <rPh sb="6" eb="8">
      <t>クブン</t>
    </rPh>
    <rPh sb="15" eb="17">
      <t>クブン</t>
    </rPh>
    <phoneticPr fontId="1"/>
  </si>
  <si>
    <t>MM4034206</t>
    <phoneticPr fontId="5"/>
  </si>
  <si>
    <t>仕入／精算先区分７（控除支払先区分７）</t>
    <rPh sb="6" eb="8">
      <t>クブン</t>
    </rPh>
    <rPh sb="15" eb="17">
      <t>クブン</t>
    </rPh>
    <phoneticPr fontId="1"/>
  </si>
  <si>
    <t>MM4034207</t>
    <phoneticPr fontId="5"/>
  </si>
  <si>
    <t>仕入／精算先区分８（控除支払先区分８）</t>
    <rPh sb="6" eb="8">
      <t>クブン</t>
    </rPh>
    <rPh sb="15" eb="17">
      <t>クブン</t>
    </rPh>
    <phoneticPr fontId="1"/>
  </si>
  <si>
    <t>MM4034208</t>
    <phoneticPr fontId="5"/>
  </si>
  <si>
    <t>仕入／精算先区分９（控除支払先区分９）</t>
    <rPh sb="6" eb="8">
      <t>クブン</t>
    </rPh>
    <rPh sb="15" eb="17">
      <t>クブン</t>
    </rPh>
    <phoneticPr fontId="1"/>
  </si>
  <si>
    <t>MM4034209</t>
    <phoneticPr fontId="5"/>
  </si>
  <si>
    <t>仕入／精算先区分10（控除支払先区分10）</t>
    <rPh sb="6" eb="8">
      <t>クブン</t>
    </rPh>
    <rPh sb="16" eb="18">
      <t>クブン</t>
    </rPh>
    <phoneticPr fontId="1"/>
  </si>
  <si>
    <t>MM4034210</t>
    <phoneticPr fontId="5"/>
  </si>
  <si>
    <t>控除部門コード</t>
    <rPh sb="0" eb="2">
      <t>コウジョ</t>
    </rPh>
    <rPh sb="2" eb="4">
      <t>ブモン</t>
    </rPh>
    <phoneticPr fontId="4"/>
  </si>
  <si>
    <t>MM4031111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</si>
  <si>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5"/>
  </si>
  <si>
    <t>控除セグメント１コード</t>
    <rPh sb="0" eb="2">
      <t>コウジョ</t>
    </rPh>
    <phoneticPr fontId="4"/>
  </si>
  <si>
    <t>MM4031120</t>
    <phoneticPr fontId="5"/>
  </si>
  <si>
    <t>英数カナ</t>
    <rPh sb="0" eb="2">
      <t>エイスウ</t>
    </rPh>
    <phoneticPr fontId="88"/>
  </si>
  <si>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</si>
  <si>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控除セグメント２コード</t>
    <rPh sb="0" eb="2">
      <t>コウジョ</t>
    </rPh>
    <phoneticPr fontId="4"/>
  </si>
  <si>
    <t>MM4031121</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</si>
  <si>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</si>
  <si>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控除プロジェクトコード</t>
    <rPh sb="0" eb="2">
      <t>コウジョ</t>
    </rPh>
    <phoneticPr fontId="4"/>
  </si>
  <si>
    <t>MM4031112</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</si>
  <si>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</si>
  <si>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MM4034211</t>
  </si>
  <si>
    <t>MM4034212</t>
  </si>
  <si>
    <t>MM4034213</t>
  </si>
  <si>
    <t>MM4034214</t>
  </si>
  <si>
    <t>MM4034215</t>
  </si>
  <si>
    <t>MM4034216</t>
    <phoneticPr fontId="5"/>
  </si>
  <si>
    <t>MM4034217</t>
    <phoneticPr fontId="5"/>
  </si>
  <si>
    <t>MM4034218</t>
    <phoneticPr fontId="5"/>
  </si>
  <si>
    <t>MM4034219</t>
    <phoneticPr fontId="5"/>
  </si>
  <si>
    <t>MM4034220</t>
    <phoneticPr fontId="5"/>
  </si>
  <si>
    <t>控除工程／工種コード</t>
    <rPh sb="0" eb="2">
      <t>コウジョ</t>
    </rPh>
    <rPh sb="2" eb="4">
      <t>コウテイ</t>
    </rPh>
    <rPh sb="5" eb="7">
      <t>コウシュ</t>
    </rPh>
    <phoneticPr fontId="4"/>
  </si>
  <si>
    <t>MM4031113</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</si>
  <si>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5"/>
  </si>
  <si>
    <t>MM4031114</t>
  </si>
  <si>
    <t>MM4031115</t>
    <phoneticPr fontId="5"/>
  </si>
  <si>
    <t>控除額</t>
    <rPh sb="0" eb="3">
      <t>コウジョガク</t>
    </rPh>
    <phoneticPr fontId="0"/>
  </si>
  <si>
    <t>MM4031116</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</si>
  <si>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5"/>
  </si>
  <si>
    <t>控除額（国内）</t>
    <rPh sb="4" eb="6">
      <t>コクナイ</t>
    </rPh>
    <phoneticPr fontId="77"/>
  </si>
  <si>
    <t>MM4031117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</si>
  <si>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5"/>
  </si>
  <si>
    <t>【前払金を充当する場合】</t>
    <phoneticPr fontId="9"/>
  </si>
  <si>
    <t>　　　以下の項目を設定して充当対象を指定します。</t>
    <phoneticPr fontId="9"/>
  </si>
  <si>
    <t>　　　「振替元No.」</t>
    <phoneticPr fontId="5"/>
  </si>
  <si>
    <t>準必須　　前払金の支払伝票No.を指定します。前払金残高以外の伝票を充当する場合は必須です。</t>
    <rPh sb="0" eb="1">
      <t>ジュン</t>
    </rPh>
    <rPh sb="1" eb="3">
      <t>ヒッス</t>
    </rPh>
    <phoneticPr fontId="5"/>
  </si>
  <si>
    <t>　　・該当する支払伝票が複数あり、充当対象を特定できない場合は未受入になります。</t>
    <phoneticPr fontId="5"/>
  </si>
  <si>
    <t>　　・「振替元明細行番号」が空白の場合は、該当の支払伝票の中で上から順に充当可能な明細が自動的に特定されます。</t>
    <phoneticPr fontId="5"/>
  </si>
  <si>
    <t>　　・控除情報は複数行を受け入れできます。これにより、複数の前払金を一つの仕入伝票に充当できます。</t>
    <phoneticPr fontId="5"/>
  </si>
  <si>
    <t>【見出し付きの明細の受け入れ】</t>
    <phoneticPr fontId="9"/>
  </si>
  <si>
    <t>　　見出し付きの明細を受け入れる場合は、「仕入区分」と「明細種別」を以下のように設定します。</t>
    <rPh sb="21" eb="23">
      <t>シイレ</t>
    </rPh>
    <phoneticPr fontId="9"/>
  </si>
  <si>
    <t>　　【例】</t>
    <phoneticPr fontId="9"/>
  </si>
  <si>
    <t>　　　パソコン一式（見出しとなる明細）</t>
    <phoneticPr fontId="9"/>
  </si>
  <si>
    <t>　　　┗デスクトップパソコン（グループ化する明細）</t>
    <phoneticPr fontId="9"/>
  </si>
  <si>
    <t>　　　┗液晶モニター（グループ化する明細）</t>
    <phoneticPr fontId="9"/>
  </si>
  <si>
    <t>　　　┗キーボード（グループ化する明細）</t>
    <phoneticPr fontId="9"/>
  </si>
  <si>
    <t>　　　┗マウス（グループ化する明細）</t>
    <phoneticPr fontId="9"/>
  </si>
  <si>
    <t>　　４行の明細を受け入れます。　</t>
    <phoneticPr fontId="9"/>
  </si>
  <si>
    <t>　　１行目（「パソコン一式」の明細）「仕入区分」⇒「8：見出し」、「明細種別」⇒「0：明細」</t>
  </si>
  <si>
    <t>　　２～４行目（「デスクトップパソコン」～「マウス」の明細）「仕入区分」⇒「8：見出し」以外、「明細種別」⇒「1：グループ」</t>
  </si>
  <si>
    <t>【ImportAPIで明細按分がある明細の受け入れ】</t>
    <phoneticPr fontId="9"/>
  </si>
  <si>
    <t>　　明細按分がある明細を受け入れる場合は、「明細」と「明細按分行番号」を以下のように設定します。</t>
    <phoneticPr fontId="9"/>
  </si>
  <si>
    <t>　　　明細　10,000　</t>
    <phoneticPr fontId="9"/>
  </si>
  <si>
    <t>　　　┗明細按分①　部門①5,000</t>
    <phoneticPr fontId="9"/>
  </si>
  <si>
    <t>　　　┗明細按分②　部門②5,000</t>
    <phoneticPr fontId="9"/>
  </si>
  <si>
    <t>　　２行の明細を受け入れます。</t>
    <phoneticPr fontId="9"/>
  </si>
  <si>
    <t>　　１行目「明細」：１明細目、「明細按分行番号」：１（明細按分①）</t>
    <rPh sb="11" eb="13">
      <t>メイサイ</t>
    </rPh>
    <rPh sb="13" eb="14">
      <t>メ</t>
    </rPh>
    <phoneticPr fontId="5"/>
  </si>
  <si>
    <t>　　２行目「明細」：１明細目、「明細按分行番号」：２（明細按分②）</t>
    <rPh sb="11" eb="13">
      <t>メイサイ</t>
    </rPh>
    <rPh sb="13" eb="14">
      <t>メ</t>
    </rPh>
    <phoneticPr fontId="5"/>
  </si>
  <si>
    <t>Insert APIでは、この項目は、仕入伝票No.の付番方法（[債務管理規程]メニューの[仕入管理]ページで設定）が「手入力する」の場合に受け入れできます。Import APIは、表紙の「伝票の伝票No.」参照
桁数は、設定（メインメニュー右上にある[設定]アイコンから[運用設定]メニューの[基本]ページ）によって異なります。</t>
  </si>
  <si>
    <t>この項目は、以下のすべての条件に該当する場合に受け入れできます。
・「伝票区分」が「0：債務計上」
・債務伝票の「仕入伝票から作成時は仕入伝票の伝票No.と同じにする」（[債務管理規程]メニューの[債務管理]ページで設定）にチェックが付いていない
・債務伝票No.の付番方法（[債務管理規程]メニューの[債務管理]ページで設定）が「手入力する」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</si>
  <si>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債務管理規程]メニューの[債務管理]ページで設定）、または「仕訳作成時の証憑連携」の支払伝票（[債務管理規程]メニューの[債務管理]ページで設定）が設定されます。</t>
    <rPh sb="11" eb="13">
      <t>クウハク</t>
    </rPh>
    <rPh sb="17" eb="18">
      <t>ウ</t>
    </rPh>
    <rPh sb="19" eb="20">
      <t>イ</t>
    </rPh>
    <rPh sb="22" eb="24">
      <t>バアイ</t>
    </rPh>
    <phoneticPr fontId="52"/>
  </si>
  <si>
    <t>この項目は、以下のすべての条件に該当する場合に受け入れできます。
・精算締めの付番方法（[債務管理規程]メニューの[債務管理]ページで設定）が「開始精算No.を手入力する」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71"/>
  </si>
  <si>
    <t>この項目は、支払伝票の付番方法（[債務管理規程]メニューの[No.]ページで設定）が「手入力する」の場合に受け入れできます。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71"/>
  </si>
  <si>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・「仕入区分」が「0：仕入」「1：返品」「2：値引」「3：消費税」「4：摘要」「8：見出し」「9：その他」
空白データを受け入れた場合は、使用する商品コード（[債務管理規程]メニューの[仕入管理]ページで設定）が設定されます。
※「商品コード４」「商品コード５」は、『商奉行V ERPクラウド』または『蔵奉行V ERPクラウド』をご利用の場合に指定できます。</t>
  </si>
  <si>
    <t>この項目は、以下のすべての条件に該当する場合に受け入れできます。
・『債務奉行V ERPクラウド』をご利用の場合
・「精算伝票区分」が「1：未払取引」の場合
空白データを受け入れた場合は、債務伝票の初期取引伝票区分（[債務管理規程]メニューの[債務管理]ページで設定）が設定されます。</t>
    <rPh sb="99" eb="107">
      <t>ショキトリヒキデンピョウクブン</t>
    </rPh>
    <phoneticPr fontId="5"/>
  </si>
  <si>
    <t>この項目は、以下のすべての条件に該当する場合に受け入れできます。
・『債務奉行V ERPクラウド』をご利用の場合
・「精算伝票区分」が「0：即時支払」の場合
空白データを受け入れた場合は、支払伝票の初期取引伝票区分（[債務管理規程]メニューの[債務管理]ページで設定）が設定されます。</t>
    <rPh sb="94" eb="96">
      <t>シハライ</t>
    </rPh>
    <rPh sb="99" eb="107">
      <t>ショキトリヒキデンピョウクブン</t>
    </rPh>
    <phoneticPr fontId="5"/>
  </si>
  <si>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68"/>
  </si>
  <si>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68"/>
  </si>
  <si>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68"/>
  </si>
  <si>
    <t>0：明細単位　1：請求書単位
空白データを受け入れた場合は、精算宛先の消費税計算（[精算先]メニューの[消費税]ページで設定）が設定されます。</t>
    <rPh sb="9" eb="11">
      <t>セイキュウ</t>
    </rPh>
    <rPh sb="32" eb="33">
      <t>ア</t>
    </rPh>
    <phoneticPr fontId="68"/>
  </si>
  <si>
    <t>0：営業外債務　1：営業債務
空白データを受け入れた場合は、精算宛先の伝票債務区分（[精算先]メニューの[購入]ページで設定）が設定されます。</t>
    <rPh sb="32" eb="33">
      <t>ア</t>
    </rPh>
    <phoneticPr fontId="68"/>
  </si>
  <si>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空白データを受け入れた場合は、精算宛先の取引通貨（[精算先]メニューの[購入(仕入）]ページで設定）が設定されます。</t>
    <rPh sb="126" eb="127">
      <t>アテ</t>
    </rPh>
    <rPh sb="145" eb="147">
      <t>コウニュウ</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</si>
  <si>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空白データを受け入れた場合は、精算宛先の為替レート種別（[精算先]メニューの[購入(仕入）]ページで設定）が設定されます。</t>
    <rPh sb="140" eb="142">
      <t>セイサン</t>
    </rPh>
    <rPh sb="142" eb="144">
      <t>アテサキ</t>
    </rPh>
    <rPh sb="164" eb="166">
      <t>コウニュウ</t>
    </rPh>
    <phoneticPr fontId="68"/>
  </si>
  <si>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3" eb="214">
      <t>アテ</t>
    </rPh>
    <phoneticPr fontId="68"/>
  </si>
  <si>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1" eb="213">
      <t>セイサン</t>
    </rPh>
    <rPh sb="213" eb="214">
      <t>アテ</t>
    </rPh>
    <phoneticPr fontId="68"/>
  </si>
  <si>
    <t>1：普通預金　2：当座預金　4：貯蓄預金　9：その他
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40" eb="241">
      <t>アテ</t>
    </rPh>
    <phoneticPr fontId="4"/>
  </si>
  <si>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</si>
  <si>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68"/>
  </si>
  <si>
    <t>０：当方負担　１：先方負担
この項目は、以下のすべての条件に該当する場合に受け入れできます。
・伝票区分が「1：即時支払」
・支払方法の支払種別が「0：銀行振込」「1:電子記録債権」「4:期日現金」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60" eb="162">
      <t>セッテイ</t>
    </rPh>
    <phoneticPr fontId="18"/>
  </si>
  <si>
    <t>0：自動計算　1：定額料金
この項目は、以下のすべての条件に該当する場合に受け入れできます。
・伝票区分が「1：即時支払」
・支払方法の支払種別が「0：銀行振込」「4:期日現金」または「1:電子記録債権」で『債務奉行ｉクラウド』の『Sシステム』または『債務奉行V ERPクラウド』をご利用の場合
空白データを受け入れた場合は、精算宛先の手数料計算（[精算先]メニューの[支払]ページで設定）が設定されます。</t>
  </si>
  <si>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以下のすべてに当てはまる場合は設定が必要です。
・精算伝票区分が「2：買掛取引」
・明細種別が「4:摘要」以外
・精算宛先の主債務取引（[精算先]メニューの[購入]ページで設定）が未設定</t>
  </si>
  <si>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68"/>
  </si>
  <si>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68"/>
  </si>
  <si>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68"/>
  </si>
  <si>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2"/>
  </si>
  <si>
    <t>項目名、桁数は、設定（メインメニュー右上にある[設定]アイコンから[運用設定]メニューの[基本]ページ）によって異なります。
空白データで受け入れた場合は、「担当者コード」で設定した担当者の部門([担当者]メニューの[基本]ページで設定)が設定されます。
担当者の部門が未設定の場合は、精算宛先の購入主部門（[精算先]メニューの[購入]ページで設定）が設定されます。</t>
    <rPh sb="145" eb="146">
      <t>アテ</t>
    </rPh>
    <phoneticPr fontId="68"/>
  </si>
  <si>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</si>
  <si>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</si>
  <si>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68"/>
  </si>
  <si>
    <t>【必須になる条件】
以下のすべてに当てはまる場合は設定が必要です。
・精算伝票区分が「2：買掛取引」以外
・明細種別が「4:摘要」以外
・精算宛先の主債務取引（[精算先]メニューの[購入]ページで設定）が未設定</t>
  </si>
  <si>
    <t>項目名、桁数は、設定（メインメニュー右上にある[設定]アイコンから[運用設定]メニューの[基本]ページ）によって異なります。
精算宛先の債務主部門（[精算先]メニューの[購入]ページで設定）が設定されます。</t>
    <rPh sb="65" eb="66">
      <t>アテ</t>
    </rPh>
    <rPh sb="68" eb="70">
      <t>サイム</t>
    </rPh>
    <phoneticPr fontId="68"/>
  </si>
  <si>
    <t>この項目は、工程／工種（メインメニュー右上にある[設定]アイコンから[運用設定]メニューの[基本]ページで設定）が「使用する」の場合に受け入れできます。
空白データで受け入れた場合は、精算宛先の債務主工程／工種（[精算先]メニューの[購入]ページで設定）が設定されます。</t>
    <rPh sb="94" eb="95">
      <t>アテ</t>
    </rPh>
    <rPh sb="97" eb="99">
      <t>サイム</t>
    </rPh>
    <phoneticPr fontId="68"/>
  </si>
  <si>
    <t>【必須になる条件】
以下のすべてに当てはまる場合は設定が必要です。
・精算伝票区分が「1：未払取引」
・明細種別が「4:摘要」以外
・精算宛先の主債務取引（[精算先]メニューの[購入]ページで設定）が未設定</t>
  </si>
  <si>
    <t>この項目は、『債務奉行V ERPクラウド』をご利用の場合に指定できます。
空白データを受け入れた場合は、債務伝票の初期取引伝票区分（[債務管理規程]メニューの[債務管理]ページで設定）が設定されます。</t>
    <rPh sb="57" eb="65">
      <t>ショキトリヒキデンピョウクブン</t>
    </rPh>
    <phoneticPr fontId="5"/>
  </si>
  <si>
    <t>Insert APIでは、この項目は、債務伝票No.の付番方法（[債務管理規程]メニューの[債務管理]ページで設定）が「手入力する」の場合に受け入れできます。Import APIは、表紙の「伝票の伝票No.」参照
桁数は、設定（メインメニュー右上にある[設定]アイコンから[運用設定]メニューの[基本]ページ）によって異なります。</t>
  </si>
  <si>
    <t>この項目は、以下のすべての条件に該当する場合に受け入れできます。
・精算No.の付番方法（[債務管理規程]メニューの[債務管理]ページで設定）が「開始精算No.を手入力する」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</si>
  <si>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空白データを受け入れた場合は、債務の購入科目が設定されます。
【必須になる条件】
「明細種別」が「4：外税調整」「5：内税調整」の場合</t>
    <rPh sb="77" eb="79">
      <t>コウニュウ</t>
    </rPh>
    <rPh sb="79" eb="81">
      <t>カモク</t>
    </rPh>
    <phoneticPr fontId="18"/>
  </si>
  <si>
    <t>0：標準　1：軽減
課税の対象外の場合は受け入れできません。
空白データを受け入れた場合は、以下の優先順位で設定されます。
①債務取引の消費税率種別
②補助科目の消費税率種別（[債務管理補助科目]メニューの[消費税]ページで設定）
③科目の消費税率種別（[債務管理科目]メニューの[消費税]ページで設定）</t>
  </si>
  <si>
    <t>桁数は、設定（メインメニュー右上にある[設定]アイコンから[運用設定]メニューの[基本]ページ）によって異なります。
空白データを受け入れた場合は、債務取引の債務科目が設定されます。
【必須になる条件】
明細種別が「4：外税調整」「5：内税調整」の場合</t>
    <phoneticPr fontId="2"/>
  </si>
  <si>
    <t>桁数は、設定（メインメニュー右上にある[設定]アイコンから[運用設定]メニューの[基本]ページ）によって異なります。
空白データを受け入れた場合は、債務調整の部門（[債務管理規程]メニューの[債務管理]ページで設定）が設定されます。</t>
    <rPh sb="74" eb="76">
      <t>サイム</t>
    </rPh>
    <rPh sb="76" eb="78">
      <t>チョウセイ</t>
    </rPh>
    <rPh sb="79" eb="81">
      <t>ブモン</t>
    </rPh>
    <rPh sb="96" eb="98">
      <t>サイム</t>
    </rPh>
    <rPh sb="98" eb="100">
      <t>カンリ</t>
    </rPh>
    <rPh sb="109" eb="111">
      <t>セッテイ</t>
    </rPh>
    <phoneticPr fontId="2"/>
  </si>
  <si>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空白データを受け入れた場合は、債務調整のセグメント１（[債務管理規程]メニューの[債務管理]ページで設定）が設定されます。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</si>
  <si>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空白データを受け入れた場合は、債務調整のセグメント２（[債務管理規程]メニューの[債務管理]ページで設定）が設定されます。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</si>
  <si>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空白データを受け入れた場合は、債務調整のプロジェクト（[債務管理規程]メニューの[債務管理]ページで設定）が設定されます。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</si>
  <si>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空白データを受け入れた場合は、債務調整の工程／工種（[債務管理規程]メニューの[債務管理]ページで設定）が設定されます。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</si>
  <si>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空白データを受け入れた場合は、債務調整の科目（[債務管理規程]メニューの[債務管理]ページで設定）が設定されます。</t>
    <rPh sb="79" eb="81">
      <t>カモク</t>
    </rPh>
    <phoneticPr fontId="2"/>
  </si>
  <si>
    <t>桁数は、設定（メインメニュー右上にある[設定]アイコンから[運用設定]メニューの[基本]ページ）によって異なります。
空白データを受け入れた場合は、債務調整の補助科目（[債務管理規程]メニューの[債務管理]ページで設定）が設定されます。</t>
    <rPh sb="79" eb="81">
      <t>ホジョ</t>
    </rPh>
    <phoneticPr fontId="18"/>
  </si>
  <si>
    <t>0：標準　1：軽減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rPh sb="2" eb="4">
      <t>ヒョウジュン</t>
    </rPh>
    <rPh sb="7" eb="9">
      <t>ケイゲン</t>
    </rPh>
    <rPh sb="63" eb="69">
      <t>コウジョホジョカモク</t>
    </rPh>
    <rPh sb="106" eb="108">
      <t>コウジョ</t>
    </rPh>
    <rPh sb="108" eb="110">
      <t>カモク</t>
    </rPh>
    <phoneticPr fontId="18"/>
  </si>
  <si>
    <t>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</si>
  <si>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rPh sb="94" eb="97">
      <t>ショウヒゼイ</t>
    </rPh>
    <rPh sb="97" eb="99">
      <t>ジドウ</t>
    </rPh>
    <rPh sb="99" eb="101">
      <t>ケイサン</t>
    </rPh>
    <phoneticPr fontId="2"/>
  </si>
  <si>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2"/>
  </si>
  <si>
    <t>この項目は、以下のすべての条件に該当する場合に受け入れできます。
・事業区分（[債務管理規程]メニューの[消費税]ページで設定）が「使用する」
・「控除種別」が「 2：債務調整」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</si>
  <si>
    <t>この項目は、精算先のスポット区分が「スポット精算先」の場合に受け入れできます。
空白データを受け入れた場合は、精算先の精算先名（[精算先]メニューで設定）が設定されます。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2"/>
  </si>
  <si>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2"/>
  </si>
  <si>
    <t>0：明細単位　1：伝票単位　2：請求書単位
空白データを受け入れた場合は、精算先の消費税計算（[精算先]メニューの[消費税]ページで設定）が設定されます。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2"/>
  </si>
  <si>
    <t>0：営業外債務　1：営業債務
空白データを受け入れた場合は、精算先の伝票債務区分（[精算先]メニューの[購入]ページで設定）が設定されます。</t>
    <rPh sb="2" eb="4">
      <t>エイギョウ</t>
    </rPh>
    <rPh sb="4" eb="5">
      <t>ガイ</t>
    </rPh>
    <rPh sb="5" eb="7">
      <t>サイム</t>
    </rPh>
    <rPh sb="10" eb="12">
      <t>エイギョウ</t>
    </rPh>
    <rPh sb="12" eb="14">
      <t>サイム</t>
    </rPh>
    <rPh sb="32" eb="33">
      <t>サキ</t>
    </rPh>
    <rPh sb="34" eb="36">
      <t>デンピョウ</t>
    </rPh>
    <rPh sb="36" eb="38">
      <t>サイム</t>
    </rPh>
    <rPh sb="38" eb="40">
      <t>クブン</t>
    </rPh>
    <phoneticPr fontId="2"/>
  </si>
  <si>
    <t>0：債務伝票　1：精算締め
空白データを受け入れた場合は、精算宛先の精算単位（[精算先]メニューの[精算]ページで設定）が設定されます。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2"/>
  </si>
  <si>
    <t>0：債務伝票　1：精算締め
空白データを受け入れた場合は、精算宛先の支払予定確定単位（[精算先]メニューの[精算]ページで設定）が設定されます。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2"/>
  </si>
  <si>
    <t>桁数は、設定（メインメニュー右上にある[設定]アイコンから[運用設定]メニューの[基本]ページ）によって異なります。
空白データを受け入れた場合は、精算先の購入主部門（[精算先]メニューの[購入]ページで設定）が設定されます。</t>
    <rPh sb="74" eb="76">
      <t>セイサン</t>
    </rPh>
    <rPh sb="78" eb="80">
      <t>コウニュウ</t>
    </rPh>
    <phoneticPr fontId="2"/>
  </si>
  <si>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81" eb="84">
      <t>タントウシャ</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</si>
  <si>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2" eb="154">
      <t>セイサン</t>
    </rPh>
    <rPh sb="156" eb="158">
      <t>コウニュウ</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</si>
  <si>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空白データを受け入れた場合は、精算先の購入主工程／工種（[精算先]メニューの[購入]ページで設定）が設定されます。</t>
  </si>
  <si>
    <t>　空白データを受け入れた場合は、「精算日付」、「債務額」、精算先の支払条件（[精算先]メニューの[精算]ページで設定）をもとに設定されます。</t>
    <rPh sb="17" eb="19">
      <t>セイサン</t>
    </rPh>
    <rPh sb="24" eb="26">
      <t>サイム</t>
    </rPh>
    <rPh sb="29" eb="31">
      <t>セイサン</t>
    </rPh>
    <rPh sb="35" eb="37">
      <t>ジョウケン</t>
    </rPh>
    <phoneticPr fontId="2"/>
  </si>
  <si>
    <t>この項目は、「支払方法１」の支払種別が「0：銀行振込」の場合に受け入れできます。
空白データを受け入れた場合は、精算先の主振込先（[精算先]メニューの[支払]ページで設定）の振込先銀行が設定されます。</t>
  </si>
  <si>
    <t>この項目は、「支払方法１」の支払種別が「0：銀行振込」の場合に受け入れできます。
空白データを受け入れた場合は、精算先の主振込先（[精算先]メニューの[支払]ページで設定）の振込先支店が設定されます。</t>
  </si>
  <si>
    <t>1：普通預金　2：当座預金　4：貯蓄預金　9：その他
この項目は、「支払方法１」の支払種別が「0：銀行振込」の場合に受け入れできます。
空白データを受け入れた場合は、精算先の主振込先（[精算先]メニューの[支払]ページで設定）の預金種目が設定されます。</t>
    <rPh sb="2" eb="4">
      <t>フツウ</t>
    </rPh>
    <rPh sb="4" eb="6">
      <t>ヨキン</t>
    </rPh>
    <rPh sb="9" eb="11">
      <t>トウザ</t>
    </rPh>
    <rPh sb="11" eb="13">
      <t>ヨキン</t>
    </rPh>
    <rPh sb="16" eb="18">
      <t>チョチク</t>
    </rPh>
    <rPh sb="18" eb="20">
      <t>ヨキン</t>
    </rPh>
    <rPh sb="25" eb="26">
      <t>タ</t>
    </rPh>
    <phoneticPr fontId="18"/>
  </si>
  <si>
    <t>この項目は、「支払方法１」の支払種別が「0：銀行振込」の場合に受け入れできます。
空白データを受け入れた場合は、精算先の主振込先（[精算先]メニューの[支払]ページで設定）の口座番号が設定されます。</t>
  </si>
  <si>
    <t>この項目は、「支払方法１」の支払種別が「0：銀行振込」の場合に受け入れできます。
空白データを受け入れた場合は、精算先の主振込先（[精算先]メニューの[支払]ページで設定）の口座名義が設定されます。</t>
  </si>
  <si>
    <t>この項目は、「支払方法１」の支払種別が「0：銀行振込」の場合に受け入れできます。
空白データを受け入れた場合は、精算先の主振込先（[精算先]メニューの[支払]ページで設定）の口座名義カナが設定されます。</t>
  </si>
  <si>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
補助科目優先コードが未設定の場合は、債務取引の購入補助科目が設定されます。</t>
  </si>
  <si>
    <t>空白データを受け入れた場合は、以下の優先順位で設定されます。
①精算先の取引発生区分（[精算先]メニューの[消費税]ぺージで設定）を加味
②債務取引の申告書計算区分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</si>
  <si>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①精算先の消費税自動計算（[精算先]メニューの[消費税]ぺージで設定）
②債務取引の消費税自動計算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</si>
  <si>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①精算先の端数処理（[精算先]メニューの[消費税]ぺージで設定）
②債務取引の端数処理</t>
  </si>
  <si>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4" eb="76">
      <t>セイサン</t>
    </rPh>
    <rPh sb="78" eb="80">
      <t>サイム</t>
    </rPh>
    <rPh sb="81" eb="83">
      <t>ブモン</t>
    </rPh>
    <phoneticPr fontId="2"/>
  </si>
  <si>
    <t>この項目は、プロジェクト（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</si>
  <si>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空白データを受け入れた場合は、精算先の債務主工程／工種（[精算先]メニューの[購入]ページで設定）が設定されます。</t>
  </si>
  <si>
    <t>桁数は、設定（メインメニュー右上にある[設定]アイコンから[運用設定]メニューの[基本]ページ）によって異なります。
空白データを受け入れた場合は、債務取引の「債務補助科目指定」に応じて設定されます。
・「0：固定」の場合
　債務取引の債務補助科目が設定されます。
・「1：購入」の場合
　購入補助科目が設定されます。
　購入補助科目コードが空欄の場合は、債務取引の債務補助科目が設定されます。
・「9：マスター」の場合
　精算先の「補助科目優先コード」（[精算先]メニューの[購入]ページで設定）が設定されます。
　「補助科目優先コード」が未設定の場合は、債務取引の債務補助科目が設定されます。</t>
  </si>
  <si>
    <t>この項目は、精算先が源泉徴収対象（[精算先]メニューの[購入]ページで設定）の場合に受け入れできます。
空白データを受け入れた場合は、精算先の報酬区分（[精算先]メニューの[源泉]ページで設定）が設定されます。</t>
    <rPh sb="67" eb="69">
      <t>セイサン</t>
    </rPh>
    <rPh sb="71" eb="73">
      <t>ホウシュウ</t>
    </rPh>
    <rPh sb="73" eb="75">
      <t>クブン</t>
    </rPh>
    <rPh sb="87" eb="89">
      <t>ゲンセン</t>
    </rPh>
    <phoneticPr fontId="2"/>
  </si>
  <si>
    <t>この項目は、『債務奉行V ERPクラウド』をご利用の場合に指定できます。
空白データを受け入れた場合は、支払伝票の初期取引伝票区分（[債務管理規程]メニューの[債務管理]ページで設定）が設定されます。</t>
    <rPh sb="52" eb="54">
      <t>シハライ</t>
    </rPh>
    <rPh sb="57" eb="65">
      <t>ショキトリヒキデンピョウクブン</t>
    </rPh>
    <phoneticPr fontId="5"/>
  </si>
  <si>
    <t>この項目は、「支払区分」が「0：指定なし」以外の場合に受け入れできます。
桁数は、設定（メインメニュー右上にある[設定]アイコンから[運用設定]メニューの[基本]ページ）によって異なります。
支払伝票No.の設定（[債務管理規程]メニューの[債務管理]ページ）が手入力で、空白データを受け入れた場合は、伝票番号なしに設定されます。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</si>
  <si>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50" eb="152">
      <t>メイサイ</t>
    </rPh>
    <rPh sb="193" eb="195">
      <t>メイサイ</t>
    </rPh>
    <phoneticPr fontId="51"/>
  </si>
  <si>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②手数料費用補助科目の申告書計算区分（[債務管理補助科目]メニューの[消費税]ページで設定）
③手数料費用科目の申告書計算区分（[債務管理科目]メニューの[消費税]ページで設定）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</si>
  <si>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②手数料費用補助科目の消費税自動計算（[債務管理補助科目]メニューの[消費税]ページで設定）
③手数料費用科目の消費税自動計算（[債務管理科目]メニューの[消費税]ページで設定）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</si>
  <si>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</si>
  <si>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・支払種別が「7：値引・調整」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16" eb="118">
      <t>メイサイ</t>
    </rPh>
    <rPh sb="159" eb="161">
      <t>メイサイ</t>
    </rPh>
    <phoneticPr fontId="51"/>
  </si>
  <si>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①手数料支払補助科目の消費税率種別（[債務管理補助科目]メニューの[消費税]ページで設定）
②手数料支払科目の消費税率種別（[債務管理科目]メニューの[消費税]ページで設定）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51"/>
  </si>
  <si>
    <t>この項目は、スポット精算先の場合に受け入れできます。
空白データを受け入れた場合は、精算先の精算先名（[精算先]メニューで設定）が設定されます。</t>
  </si>
  <si>
    <t>この項目は、スポット精算先の場合に受け入れできます。
空白データを受け入れた場合は、精算先の事業所名（[精算先]メニューで設定）が設定されます。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</si>
  <si>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59" eb="61">
      <t>コウモク</t>
    </rPh>
    <rPh sb="61" eb="62">
      <t>メイ</t>
    </rPh>
    <rPh sb="141" eb="144">
      <t>コウニュウシュ</t>
    </rPh>
    <phoneticPr fontId="51"/>
  </si>
  <si>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65" eb="67">
      <t>バアイ</t>
    </rPh>
    <rPh sb="70" eb="72">
      <t>イカ</t>
    </rPh>
    <phoneticPr fontId="51"/>
  </si>
  <si>
    <t>0：営業外債務　1：営業債務
この項目は、以下のいずれかの場合に受け入れできます。
・「支払区分」が「1：前払金」
・「支払区分」が「3：非連結」
空白データを受け入れた場合は、精算宛先の伝票債務区分（[精算先]メニューの[購入]ページで設定）が設定されます。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</si>
  <si>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空白データを受け入れた場合は、精算宛先の精算単位（[精算先]メニューの[精算]ページで設定）が設定されます。</t>
    <rPh sb="11" eb="12">
      <t>ジ</t>
    </rPh>
    <rPh sb="95" eb="97">
      <t>タンイ</t>
    </rPh>
    <rPh sb="109" eb="111">
      <t>セイサン</t>
    </rPh>
    <phoneticPr fontId="51"/>
  </si>
  <si>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59" eb="61">
      <t>バアイ</t>
    </rPh>
    <rPh sb="62" eb="64">
      <t>シュベツ</t>
    </rPh>
    <rPh sb="65" eb="67">
      <t>ソウサイ</t>
    </rPh>
    <rPh sb="73" eb="75">
      <t>シテイ</t>
    </rPh>
    <phoneticPr fontId="51"/>
  </si>
  <si>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</si>
  <si>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51"/>
  </si>
  <si>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</si>
  <si>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空白データを受け入れた場合は、出金先の手数料計算（[精算先]メニューの[支払]ページで設定）が設定されます。</t>
    <rPh sb="110" eb="112">
      <t>ケイサン</t>
    </rPh>
    <phoneticPr fontId="51"/>
  </si>
  <si>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「支払区分」が「3：非連結」かつ、空白データを受け入れた場合、出金先の債務主部門（[精算先]メニューの[購入]ページで設定）が設定されます。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</si>
  <si>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「支払区分」が「3：非連結」かつ、空白データを受け入れた場合、出金先の債務主プロジェクト（[精算先]メニューの[購入]ページで設定）が設定されます。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</si>
  <si>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</si>
  <si>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t>
  </si>
  <si>
    <t>この項目は、「支払区分」が「1：前払金」または「3：非連結」の場合に受け入れできます。
空白データを受け入れた場合は、出金先の報酬区分（[精算先]メニューの[源泉]ページで設定）が設定されます。</t>
    <rPh sb="7" eb="11">
      <t>シハライクブン</t>
    </rPh>
    <rPh sb="16" eb="19">
      <t>マエバライキン</t>
    </rPh>
    <rPh sb="26" eb="29">
      <t>ヒレンケツ</t>
    </rPh>
    <rPh sb="34" eb="35">
      <t>ウ</t>
    </rPh>
    <rPh sb="36" eb="37">
      <t>イ</t>
    </rPh>
    <rPh sb="63" eb="65">
      <t>ホウシュウ</t>
    </rPh>
    <rPh sb="65" eb="67">
      <t>クブン</t>
    </rPh>
    <rPh sb="79" eb="81">
      <t>ゲンセン</t>
    </rPh>
    <phoneticPr fontId="0"/>
  </si>
  <si>
    <t>0：計算しない　１：計算する
この項目は、以下のすべての条件に該当する場合に受け入れできます。
・「支払区分」が「1：前払金」
・「明細報酬区分コード」が「0：その他」以外
空白データを受け入れた場合は、精算先の税抜計算（[精算先]メニューの[源泉]ページで設定）が設定されます。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</si>
  <si>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</si>
  <si>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空白データを受け入れた場合は、出金先の源泉科目（[精算先]メニューの[源泉徴収]ページで設定）が設定されます。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</si>
  <si>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空白データを受け入れた場合は、出金先の源泉補助科目（[精算先]メニューの[源泉徴収]ページで設定）が設定されます。</t>
    <rPh sb="116" eb="118">
      <t>ホジョ</t>
    </rPh>
    <phoneticPr fontId="0"/>
  </si>
  <si>
    <t>この項目は、以下のすべての条件に該当する場合に受け入れできます。
・「支払区分」が「0：指定なし」以外
・支払種別が「7：値引・調整」
・課税対象
空白データを受け入れた場合は、購入科目の申告書計算区分（[債務管理科目]メニューの[消費税]ページで設定）が設定されます。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</si>
  <si>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・支払種別が「7：値引・調整」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</si>
  <si>
    <t>0：切り上げ　1：四捨五入　2：切り捨て
この項目は、以下のすべての条件に該当する場合に受け入れできます。
・「支払区分」が「0：指定なし」以外
・支払種別が「7：値引・調整」
・課税対象
・「明細消費税自動計算」が「0：計算しない」以外
空白データを受け入れた場合は、以下の優先順位で設定されます。
①出金先の端数処理（[精算先]メニューの[消費税]ぺージで設定）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</si>
  <si>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</si>
  <si>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</si>
  <si>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①出金先の「消費税端数処理」（[精算先]メニューの[消費税]ぺージで設定）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</si>
  <si>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0：標準　1：軽減
課税の対象外の場合は受け入れできません。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63" eb="65">
      <t>メイサイ</t>
    </rPh>
    <rPh sb="106" eb="108">
      <t>メイサイ</t>
    </rPh>
    <phoneticPr fontId="18"/>
  </si>
  <si>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「控除種別」が「2：支払調整」⇒支払調整の部門（[債務管理規程]メニューの[債務管理]ページで設定）
「控除種別」が「12：手数料支払」⇒支払方法の手数料部門（[支払方法]メニューの[手数料]ページで設定）
「控除種別」が「13：郵送料」⇒支払方法の郵送料部門</t>
  </si>
  <si>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「控除種別」が「2：支払調整」⇒支払調整のセグメント１（[債務管理規程]メニューの[債務管理]ページで設定）
「控除種別」が「12：手数料支払」⇒支払方法のセグメント１（[支払方法]メニューの[手数料]ページで設定）
「控除種別」が「13：郵送料」⇒支払方法の郵送料セグメント１</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</si>
  <si>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「控除種別」が「2：支払調整」⇒支払調整のセグメント２（[債務管理規程]メニューの[債務管理]ページで設定）
「控除種別」が「12：手数料支払」⇒支払方法のセグメント２（[支払方法]メニューの[手数料]ページで設定）
「控除種別」が「13：郵送料」⇒支払方法の郵送料セグメント２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</si>
  <si>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「控除種別」が「2：支払調整」⇒支払調整のプロジェクト（[債務管理規程]メニューの[債務管理]ページで設定）
「控除種別」が「12：手数料支払」⇒支払方法の手数料プロジェクト（[支払方法]メニューの[手数料]ページで設定）
「控除種別」が「13：郵送料」⇒支払方法の郵送料プロジェクト</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</si>
  <si>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「控除種別」が「2：支払調整」⇒支払調整科目（[債務管理規程]メニューの[債務管理]ページで設定）
「控除種別」が「12：手数料支払」⇒「支払種別」「手数料負担」「支払タイプ」によって以下のように設定されます。
　「支払種別」が「0：銀行振込」、「手数料負担」が「0：当方」、「支払タイプ」が「０：都度」、⇒支払科目
　「支払種別」が「0：銀行振込」、「手数料負担」が「0：当方」、「支払タイプ」が「１：後日一括」⇒当方負担手数料支払科目
　「支払種別」が「0：銀行振込」、「手数料負担」が「１：先方」、「支払タイプ」が「０：都度」⇒支払科目
　「支払種別」が「0：銀行振込」、「手数料負担」が「１：先方」、「支払タイプ」が「１：後日一括」⇒先方負担手数料支払科目
　「支払種別」が「1：電子記録債権」、「手数料負担」が「0：当方」、「支払タイプ」が「１：後日一括」⇒当方負担手数料支払科目
　「支払種別」が「1：電子記録債権」、「手数料負担」が「１：先方」、「支払タイプ」が「１：後日一括」⇒先方負担手数料支払科目
「控除種別」が「13：郵送料」⇒支払方法の郵送料科目</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</si>
  <si>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「控除種別」が「2：支払調整」⇒支払調整補助科目（[債務管理規程]メニューの[債務管理]ページで設定）
「控除種別」が「12：手数料支払」⇒「支払種別」「手数料負担」「支払タイプ」によって以下のように設定されます。
　「支払種別」が「0：銀行振込」、「手数料負担」が「0：当方」、「支払タイプ」が「０：都度」、⇒支払補助科目
　「支払種別」が「0：銀行振込」、「手数料負担」が「0：当方」、「支払タイプ」が「１：後日一括」⇒当方負担手数料支払補助目科目
　「支払種別」が「0：銀行振込」、「手数料負担」が「１：先方」、「支払タイプ」が「０：都度」⇒支払補助科目
　「支払種別」が「0：銀行振込」、「手数料負担」が「１：先方」、「支払タイプ」が「１：後日一括」⇒先方負担手数料支払補助科目
　「支払種別」が「1：電子記録債権」、「手数料負担」が「0：当方」、「支払タイプ」が「１：後日一括」⇒当方負担手数料支払補助科目
　「支払種別」が「1：電子記録債権」、「手数料負担」が「１：先方」、「支払タイプ」が「１：後日一括」⇒先方負担手数料支払補助科目
「控除種別」が「13：郵送料」⇒支払方法の郵送料補助科目</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</si>
  <si>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</si>
  <si>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</si>
  <si>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</si>
  <si>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</si>
  <si>
    <t>この項目は、以下のすべての条件に該当する場合に受け入れできます。
・事業区分（[債務管理規程]メニューの[消費税]ページで設定）が「使用する」
・「控除種別」が「 2：支払調整」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rPh sb="150" eb="152">
      <t>ジギョウ</t>
    </rPh>
    <rPh sb="152" eb="154">
      <t>クブン</t>
    </rPh>
    <phoneticPr fontId="18"/>
  </si>
  <si>
    <t>この項目は、出金先のスポット区分が「スポット精算先」の場合に受け入れできます。
空白データを受け入れた場合は、出金先の精算先名（[精算先]メニューで設定）が設定されます。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8"/>
  </si>
  <si>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8"/>
  </si>
  <si>
    <t>0：明細単位　1：伝票単位
この項目は、「支払区分」が「0：即時購入」の場合に受け入れできます。
空白データを受け入れた場合は、出金先の消費税計算（[精算先]メニューの[購入]ページで設定）が設定されます。</t>
    <rPh sb="2" eb="4">
      <t>メイサイ</t>
    </rPh>
    <rPh sb="9" eb="11">
      <t>デンピョウ</t>
    </rPh>
    <phoneticPr fontId="18"/>
  </si>
  <si>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空白データを受け入れた場合は、出金先の主購入部門（[精算先]メニューの[購入]ページで設定）が設定されます。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</si>
  <si>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空白データを受け入れた場合は、出金先の主購入プロジェクト（[精算先]メニューの[購入]ページで設定）が設定されます。</t>
    <rPh sb="197" eb="198">
      <t>シュ</t>
    </rPh>
    <rPh sb="198" eb="200">
      <t>コウニュウ</t>
    </rPh>
    <phoneticPr fontId="2"/>
  </si>
  <si>
    <t>0：非営業債務　1：営業債務
この項目は、「支払区分」が「2：前払金」または「9：非連結」の場合に受け入れできます。
空白データを受け入れた場合は、出金先の伝票債務区分（[精算先]メニューの[購入]ページで設定）が設定されます。</t>
  </si>
  <si>
    <t>0：債務伝票　１：精算締
この項目は、「支払区分」が「2：前払金」または「9：非連結」の場合に受け入れできます。
空白データを受け入れた場合は、精算宛先の精算単位（[精算先]メニューの[精算]ページで設定）が設定されます。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</si>
  <si>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8"/>
  </si>
  <si>
    <t>桁数は、設定（メインメニュー右上にある[設定]アイコンから[運用設定]メニューの[基本]ページ）によって異なります。
空白データを受け入れた場合は、「支払区分」と支払方法の「支払補助科目指定」に応じて設定されます。
【「支払区分」が「1：債務支払」の場合】
・「支払補助科目指定」が「0：固定」の場合
　支払方法の支払補助科目が設定されます。
・「支払補助科目指定」が「1：債務」の場合
　1明細目に紐付く債務明細の債務補助科目が設定されます。
　債務補助科目コードが空欄の場合は、支払方法の支払補助科目が設定されます。
・「支払補助科目指定」が「2：購入」の場合
　1明細目に紐付く債務明細の購入補助科目が設定されます。
　購入補助科目コードが空欄の場合は、支払方法の支払補助科目が設定されます。
・「支払補助科目指定」が「9：マスター」の場合
　精算先の「補助科目優先コード」（[精算先]メニューの[購入]ページで設定）が設定されます。
　「補助科目優先コード」が未設定の場合は、支払方法の支払補助科目が設定されます。
【「支払区分」が「1：債務支払」以外の場合】
・「支払補助科目指定」が「0：固定」「1：債務」「2：購入」の場合
　支払方法の支払補助科目が設定されます。
・「支払補助科目指定」が「9：マスター」の場合
　精算先の「補助科目優先コード」（[精算先]メニューの[購入]ページで設定）が設定されます。
　「補助科目優先コード」が未設定の場合は、支払方法の支払補助科目が設定されます。</t>
    <rPh sb="203" eb="205">
      <t>サイム</t>
    </rPh>
    <phoneticPr fontId="81"/>
  </si>
  <si>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</si>
  <si>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</si>
  <si>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18"/>
  </si>
  <si>
    <t>0：自動計算　1：定額料金
この項目は、支払方法の支払種別が「0：銀行振込」の場合に受け入れできます。
空白データを受け入れた場合は、出金先の手数料計算（[精算先]メニューの[支払]ページで設定）が設定されます。</t>
    <rPh sb="74" eb="76">
      <t>ケイサン</t>
    </rPh>
    <phoneticPr fontId="18"/>
  </si>
  <si>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「支払区分」が「0：即時購入」かつ、空白データを受け入れた場合は、出金先の購入主部門（[精算先]メニューの[購入]ページで設定）が設定されます。</t>
    <rPh sb="95" eb="97">
      <t>シハライ</t>
    </rPh>
    <rPh sb="97" eb="99">
      <t>クブン</t>
    </rPh>
    <rPh sb="134" eb="136">
      <t>ブモン</t>
    </rPh>
    <phoneticPr fontId="18"/>
  </si>
  <si>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「支払区分」が「0：即時購入」かつ、空白データを受け入れた場合は、出金先の購入主プロジェクト（[精算先]メニューの[購入]ページで設定）が設定されます。</t>
    <rPh sb="173" eb="175">
      <t>シハライ</t>
    </rPh>
    <rPh sb="175" eb="177">
      <t>クブン</t>
    </rPh>
    <phoneticPr fontId="18"/>
  </si>
  <si>
    <t>この項目は、「明細種別」が「11：債務」の場合は受け入れできません。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「支払区分」が「0：即時購入」かつ、空白データを受け入れた場合は、出金先の購入主工程／工種（[精算先]メニューの[購入]ページで設定）が設定されます。</t>
    <rPh sb="172" eb="174">
      <t>シハライ</t>
    </rPh>
    <rPh sb="174" eb="176">
      <t>クブン</t>
    </rPh>
    <phoneticPr fontId="18"/>
  </si>
  <si>
    <t>空白データを受け入れた場合は、購入科目の申告書計算区分（[債務管理科目]メニューの[消費税]ページで設定）が設定されます。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②明細補助科目の申告書計算区分（[債務管理補助科目]メニューの[消費税]ページで設定）
③明細科目の申告書計算区分（[債務管理科目]メニューの[消費税]ページで設定）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8"/>
  </si>
  <si>
    <t>0：計算しない　1：税抜金額から計算する　2：税込金額から計算する
課税の対象外の場合は受け入れできません。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②明細補助科目の消費税自動計算（[債務管理補助科目]メニューの[消費税]ページで設定）
③明細科目の消費税自動計算（[債務管理科目]メニューの[消費税]ページで設定）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8"/>
  </si>
  <si>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8"/>
  </si>
  <si>
    <t>この項目は、「明細種別」が「3：仮払金」「12：手数料費用」「13：外税調整」「14：内税調整」の場合は受け入れできません。
空白データを受け入れた場合は、出金先の報酬区分（[精算先]メニューの[源泉]ページで設定）が設定されます。</t>
    <rPh sb="82" eb="84">
      <t>ホウシュウ</t>
    </rPh>
    <rPh sb="84" eb="86">
      <t>クブン</t>
    </rPh>
    <rPh sb="98" eb="100">
      <t>ゲンセン</t>
    </rPh>
    <phoneticPr fontId="18"/>
  </si>
  <si>
    <t>0：計算しない　１：計算する
この項目は、以下のすべての条件に該当する場合に受け入れできます。
・「支払区分」が「2：前払金」
・「明細報酬区分コード」が「0：その他」以外
空白データを受け入れた場合は、精算先の税抜計算（[精算先]メニューの[源泉]ページで設定）が設定されます。</t>
    <rPh sb="21" eb="23">
      <t>イカ</t>
    </rPh>
    <rPh sb="84" eb="86">
      <t>イガイ</t>
    </rPh>
    <phoneticPr fontId="18"/>
  </si>
  <si>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18"/>
  </si>
  <si>
    <t>この項目は、「控除種別」が「4：値引」「10：源泉」の場合に受け入れできます。
「控除種別」が「10：源泉」で空白データを受け入れた場合は、出金先の報酬区分（[精算先]メニューの[源泉]ページで設定）が設定されます。</t>
    <rPh sb="74" eb="76">
      <t>ホウシュウ</t>
    </rPh>
    <rPh sb="76" eb="78">
      <t>クブン</t>
    </rPh>
    <rPh sb="90" eb="92">
      <t>ゲンセン</t>
    </rPh>
    <phoneticPr fontId="18"/>
  </si>
  <si>
    <t>0：しない　1：する
空白データを受け入れた場合は、「仕訳作成時の証憑連携」の相殺伝票（[債務管理規程]メニューの[債務管理]ページで設定）が設定されます。</t>
    <rPh sb="11" eb="13">
      <t>クウハク</t>
    </rPh>
    <rPh sb="17" eb="18">
      <t>ウ</t>
    </rPh>
    <rPh sb="19" eb="20">
      <t>イ</t>
    </rPh>
    <rPh sb="22" eb="24">
      <t>バアイ</t>
    </rPh>
    <rPh sb="39" eb="41">
      <t>ソウサイ</t>
    </rPh>
    <phoneticPr fontId="2"/>
  </si>
  <si>
    <t>0：請求先　1：精算先
為替差損益を計上する取引先が請求先か精算先かを判別します。
[法人情報]メニュー-[債務管理規程]-[外貨]ページにて設定された情報が反映されます。</t>
    <rPh sb="2" eb="5">
      <t>セイキュウサキ</t>
    </rPh>
    <rPh sb="8" eb="11">
      <t>セイサンサキ</t>
    </rPh>
    <rPh sb="12" eb="17">
      <t>カワセサソンエキ</t>
    </rPh>
    <rPh sb="18" eb="20">
      <t>ケイジョウ</t>
    </rPh>
    <rPh sb="22" eb="25">
      <t>トリヒキサキ</t>
    </rPh>
    <rPh sb="26" eb="29">
      <t>セイキュウサキ</t>
    </rPh>
    <rPh sb="30" eb="33">
      <t>セイサンサキ</t>
    </rPh>
    <rPh sb="35" eb="37">
      <t>ハンベツ</t>
    </rPh>
    <rPh sb="43" eb="47">
      <t>ホウジンジョウホウ</t>
    </rPh>
    <rPh sb="56" eb="58">
      <t>カンリ</t>
    </rPh>
    <rPh sb="58" eb="60">
      <t>キテイ</t>
    </rPh>
    <rPh sb="63" eb="65">
      <t>ガイカ</t>
    </rPh>
    <rPh sb="71" eb="73">
      <t>セッテイ</t>
    </rPh>
    <rPh sb="76" eb="78">
      <t>ジョウホウ</t>
    </rPh>
    <rPh sb="79" eb="81">
      <t>ハンエイ</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</si>
  <si>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</si>
  <si>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</si>
  <si>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</si>
  <si>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rPh sb="256" eb="258">
      <t>ホウジン</t>
    </rPh>
    <rPh sb="258" eb="260">
      <t>ジョウホウ</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</si>
  <si>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</si>
  <si>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この項目は『奉行V ERPクラウド』をご利用の場合に指定できます。
空白データを受け入れた場合は、相殺伝票の初期取引伝票区分（[債務管理規程]メニューの[債務管理]ページで設定）が設定されます。</t>
    <rPh sb="49" eb="51">
      <t>ソウサイ</t>
    </rPh>
    <rPh sb="51" eb="53">
      <t>デンピョウ</t>
    </rPh>
    <rPh sb="77" eb="79">
      <t>サイム</t>
    </rPh>
    <phoneticPr fontId="5"/>
  </si>
  <si>
    <t>統合取引先コード</t>
  </si>
  <si>
    <t>MD1050001</t>
  </si>
  <si>
    <t>桁数は、設定（メインメニュー右上にある[統合マスター管理]アイコンから[統合マスター設定]メニューの[基本]ページ）によって異なります。</t>
  </si>
  <si>
    <t>法人番号</t>
  </si>
  <si>
    <t>MD1050002</t>
  </si>
  <si>
    <t>統合取引先名</t>
  </si>
  <si>
    <t>MD1050003</t>
  </si>
  <si>
    <t>統合取引先名カナ</t>
  </si>
  <si>
    <t>MD1050004</t>
  </si>
  <si>
    <t>MD1050005</t>
  </si>
  <si>
    <t>事業所名カナ</t>
  </si>
  <si>
    <t>MD1050006</t>
  </si>
  <si>
    <t>統合取引先略称</t>
  </si>
  <si>
    <t>MD1050007</t>
  </si>
  <si>
    <t>取引先種類 － 得意先</t>
    <phoneticPr fontId="5"/>
  </si>
  <si>
    <t>MD1050008</t>
  </si>
  <si>
    <t>取引先種類 － 仕入先</t>
    <phoneticPr fontId="5"/>
  </si>
  <si>
    <t>MD1050009</t>
  </si>
  <si>
    <t>MD1050010</t>
  </si>
  <si>
    <t>・抽出時の形式
　和暦の形式でも西暦の形式でも記載できます。
　（例）
　　"2020/4/1 10:30:20"
　　"20/4/1 10:30:20"
　　"2020年4月1日 10:30:20"
　　"令和1年4月1日 10:30:20"
　※月日が１桁の場合は、１桁のままでも、「スペース」を付けて２桁にしても記載できます。
・出力結果は必ず西暦になります。</t>
    <phoneticPr fontId="5"/>
  </si>
  <si>
    <t>MD1050011</t>
  </si>
  <si>
    <t>MD1050012</t>
  </si>
  <si>
    <t>MD1050101</t>
  </si>
  <si>
    <t>インボイス登録区分</t>
  </si>
  <si>
    <t>MD1050102</t>
  </si>
  <si>
    <t>0：適格請求書発行事業者　1：免税事業者等</t>
  </si>
  <si>
    <t>インボイス登録番号</t>
  </si>
  <si>
    <t>MD1050103</t>
  </si>
  <si>
    <t>T+整数13桁</t>
  </si>
  <si>
    <t>郵便番号</t>
  </si>
  <si>
    <t>MD1050104</t>
  </si>
  <si>
    <t>「-（ハイフン）」を含めます。</t>
  </si>
  <si>
    <t>都道府県</t>
  </si>
  <si>
    <t>MD1050105</t>
  </si>
  <si>
    <t>市区町村</t>
  </si>
  <si>
    <t>MD1050106</t>
  </si>
  <si>
    <t>番地</t>
  </si>
  <si>
    <t>MD1050107</t>
  </si>
  <si>
    <t>ビル等</t>
  </si>
  <si>
    <t>MD1050108</t>
  </si>
  <si>
    <t>電話番号</t>
  </si>
  <si>
    <t>MD1050109</t>
  </si>
  <si>
    <t>ＦＡＸ番号</t>
  </si>
  <si>
    <t>MD1050110</t>
  </si>
  <si>
    <t>MD1050111</t>
  </si>
  <si>
    <t>MD1050112</t>
  </si>
  <si>
    <t>MD1050113</t>
  </si>
  <si>
    <t>MD1050114</t>
  </si>
  <si>
    <t>有効期間（開始）</t>
  </si>
  <si>
    <t>MD1050115</t>
  </si>
  <si>
    <t>有効期間（終了）</t>
  </si>
  <si>
    <t>MD1050116</t>
  </si>
  <si>
    <t>外部マスター［取引先］データ</t>
    <rPh sb="0" eb="2">
      <t>ガイブ</t>
    </rPh>
    <rPh sb="7" eb="9">
      <t>トリヒキ</t>
    </rPh>
    <rPh sb="9" eb="10">
      <t>サキ</t>
    </rPh>
    <phoneticPr fontId="5"/>
  </si>
  <si>
    <t>個人事業主として取引先を登録している場合は、１桁目に半角スペースを入力することで、
12桁の個人番号を受け入れできます。</t>
  </si>
  <si>
    <t>0：利用しない　1：利用する
空白データを受け入れた場合は、[統合マスター設定]メニューの[外部連携]ページで登録されている内容で、設定されます。</t>
    <phoneticPr fontId="5"/>
  </si>
  <si>
    <t>T＋整数13桁
「T」を付けなくても受け入れられます。</t>
    <phoneticPr fontId="5"/>
  </si>
  <si>
    <t>備考の修正（「1：電子記録債権」「2：ファクタリング」「4：期日現金」を追記）</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</si>
</sst>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0">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u/>
      <sz val="10"/>
      <color indexed="12"/>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9"/>
      <color indexed="81"/>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0"/>
      <color theme="1"/>
      <name val="メイリオ"/>
      <family val="3"/>
      <charset val="128"/>
    </font>
    <font>
      <sz val="10"/>
      <color rgb="FF000000"/>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sz val="11"/>
      <color indexed="20"/>
      <name val="ＭＳ Ｐゴシック"/>
      <family val="3"/>
      <charset val="128"/>
    </font>
    <font>
      <sz val="11"/>
      <color indexed="60"/>
      <name val="ＭＳ Ｐゴシック"/>
      <family val="3"/>
      <charset val="128"/>
    </font>
    <font>
      <sz val="11"/>
      <color rgb="FF9C0006"/>
      <name val="メイリオ"/>
      <family val="2"/>
      <charset val="128"/>
    </font>
    <font>
      <b/>
      <sz val="11"/>
      <color indexed="56"/>
      <name val="ＭＳ Ｐゴシック"/>
      <family val="3"/>
      <charset val="128"/>
    </font>
    <font>
      <b/>
      <sz val="11"/>
      <color indexed="9"/>
      <name val="ＭＳ Ｐゴシック"/>
      <family val="3"/>
      <charset val="128"/>
    </font>
    <font>
      <sz val="10"/>
      <color rgb="FF00B0EE"/>
      <name val="メイリオ"/>
      <family val="3"/>
      <charset val="128"/>
    </font>
    <font>
      <sz val="9"/>
      <color rgb="FFFF0000"/>
      <name val="メイリオ"/>
      <family val="3"/>
      <charset val="128"/>
    </font>
    <font>
      <sz val="9"/>
      <color theme="1"/>
      <name val="メイリオ"/>
      <family val="3"/>
      <charset val="128"/>
    </font>
    <font>
      <sz val="11"/>
      <color theme="1"/>
      <name val="メイリオ"/>
      <family val="2"/>
      <charset val="128"/>
    </font>
    <font>
      <u/>
      <sz val="12"/>
      <color theme="11"/>
      <name val="メイリオ"/>
      <family val="3"/>
      <charset val="128"/>
    </font>
    <font>
      <b/>
      <i/>
      <sz val="18"/>
      <name val="メイリオ"/>
      <family val="3"/>
      <charset val="128"/>
    </font>
    <font>
      <sz val="11"/>
      <color indexed="9"/>
      <name val="ＭＳ Ｐゴシック"/>
      <family val="3"/>
      <charset val="128"/>
    </font>
    <font>
      <sz val="6"/>
      <name val="メイリオ"/>
      <family val="2"/>
      <charset val="128"/>
    </font>
    <font>
      <u/>
      <sz val="10"/>
      <color theme="11"/>
      <name val="ＭＳ ゴシック"/>
      <family val="3"/>
      <charset val="128"/>
    </font>
    <font>
      <b/>
      <sz val="18"/>
      <color indexed="8"/>
      <name val="ＭＳ Ｐゴシック"/>
      <family val="3"/>
      <charset val="128"/>
    </font>
    <font>
      <sz val="11"/>
      <color theme="1"/>
      <name val="游ゴシック"/>
      <family val="2"/>
      <scheme val="minor"/>
    </font>
    <font>
      <b/>
      <sz val="11"/>
      <name val="游ゴシック"/>
      <family val="3"/>
      <charset val="128"/>
    </font>
    <font>
      <u/>
      <sz val="15"/>
      <color indexed="12"/>
      <name val="游ゴシック Light"/>
      <family val="3"/>
      <charset val="128"/>
      <scheme val="major"/>
    </font>
    <font>
      <sz val="10"/>
      <color rgb="FFFFFF00"/>
      <name val="メイリオ"/>
      <family val="3"/>
      <charset val="128"/>
    </font>
    <font>
      <i/>
      <sz val="12"/>
      <name val="メイリオ"/>
      <family val="3"/>
      <charset val="128"/>
    </font>
    <font>
      <u/>
      <sz val="15"/>
      <color indexed="12"/>
      <name val="ＭＳ ゴシック"/>
      <family val="3"/>
      <charset val="128"/>
    </font>
    <font>
      <sz val="11"/>
      <color theme="1"/>
      <name val="游ゴシック"/>
      <family val="2"/>
      <charset val="128"/>
    </font>
    <font>
      <b/>
      <i/>
      <sz val="15"/>
      <name val="メイリオ"/>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b/>
      <sz val="22"/>
      <name val="メイリオ"/>
      <family val="3"/>
      <charset val="128"/>
    </font>
    <font>
      <sz val="11"/>
      <name val="ＭＳ ゴシック"/>
      <family val="3"/>
      <charset val="128"/>
    </font>
    <font>
      <sz val="8"/>
      <name val="ＭＳ ゴシック"/>
      <family val="3"/>
      <charset val="128"/>
    </font>
    <font>
      <b/>
      <sz val="11"/>
      <color rgb="FF0000FF"/>
      <name val="メイリオ"/>
      <family val="3"/>
      <charset val="128"/>
    </font>
    <font>
      <sz val="6"/>
      <name val="游ゴシック"/>
      <family val="3"/>
      <charset val="128"/>
      <scheme val="minor"/>
    </font>
    <font>
      <b/>
      <sz val="11"/>
      <color indexed="52"/>
      <name val="ＭＳ Ｐゴシック"/>
      <family val="3"/>
      <charset val="128"/>
    </font>
    <font>
      <sz val="11"/>
      <color rgb="FF242424"/>
      <name val="Segoe UI Symbol"/>
      <family val="2"/>
    </font>
    <font>
      <sz val="16"/>
      <color theme="1"/>
      <name val="Meiryo UI"/>
      <family val="2"/>
      <charset val="128"/>
    </font>
    <font>
      <sz val="11"/>
      <color rgb="FF000000"/>
      <name val="メイリオ"/>
      <family val="3"/>
      <charset val="128"/>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6"/>
      <name val="メイリオ"/>
      <family val="3"/>
      <charset val="128"/>
    </font>
    <font>
      <sz val="10"/>
      <color rgb="FFFF0000"/>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b/>
      <sz val="26"/>
      <name val="メイリオ"/>
      <family val="3"/>
      <charset val="128"/>
    </font>
    <font>
      <b/>
      <sz val="10"/>
      <color theme="1"/>
      <name val="メイリオ"/>
      <family val="3"/>
      <charset val="128"/>
    </font>
    <font>
      <sz val="26"/>
      <name val="メイリオ"/>
      <family val="3"/>
      <charset val="128"/>
    </font>
    <font>
      <b/>
      <sz val="10"/>
      <name val="ＭＳ ゴシック"/>
      <family val="3"/>
      <charset val="128"/>
    </font>
    <font>
      <b/>
      <sz val="15"/>
      <color indexed="56"/>
      <name val="ＭＳ Ｐゴシック"/>
      <family val="3"/>
      <charset val="128"/>
    </font>
    <font>
      <sz val="11"/>
      <color rgb="FF242424"/>
      <name val="游ゴシック"/>
      <family val="3"/>
      <charset val="128"/>
      <scheme val="minor"/>
    </font>
    <font>
      <sz val="10"/>
      <name val="Consolas"/>
      <family val="3"/>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9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8">
    <xf numFmtId="0" fontId="0" fillId="0" borderId="0">
      <alignment vertical="center"/>
    </xf>
    <xf numFmtId="0" fontId="4" fillId="0" borderId="0">
      <alignment vertical="center"/>
    </xf>
    <xf numFmtId="0" fontId="10" fillId="0" borderId="0" applyNumberFormat="0" applyFill="0" applyBorder="0" applyAlignment="0" applyProtection="0">
      <alignment vertical="top"/>
      <protection locked="0"/>
    </xf>
    <xf numFmtId="0" fontId="14" fillId="0" borderId="0">
      <alignment vertical="center"/>
    </xf>
    <xf numFmtId="0" fontId="4" fillId="0" borderId="0">
      <alignment vertical="center"/>
    </xf>
    <xf numFmtId="0" fontId="17" fillId="0" borderId="0"/>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3" fillId="0" borderId="0"/>
    <xf numFmtId="0" fontId="14" fillId="0" borderId="0">
      <alignment vertical="center"/>
    </xf>
    <xf numFmtId="0" fontId="4" fillId="0" borderId="0">
      <alignment vertical="center"/>
    </xf>
    <xf numFmtId="0" fontId="2" fillId="0" borderId="0">
      <alignment vertical="center"/>
    </xf>
    <xf numFmtId="0" fontId="35"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applyNumberFormat="0" applyFill="0" applyBorder="0" applyAlignment="0" applyProtection="0">
      <alignment vertical="top"/>
      <protection locked="0"/>
    </xf>
    <xf numFmtId="0" fontId="53" fillId="0" borderId="0"/>
    <xf numFmtId="0" fontId="2" fillId="0" borderId="0">
      <alignment vertical="center"/>
    </xf>
    <xf numFmtId="0" fontId="82" fillId="9" borderId="0" applyNumberFormat="0" applyBorder="0" applyAlignment="0" applyProtection="0">
      <alignment vertical="center"/>
    </xf>
    <xf numFmtId="0" fontId="14" fillId="0" borderId="0"/>
    <xf numFmtId="0" fontId="58" fillId="0" borderId="0" applyNumberFormat="0" applyFill="0" applyBorder="0" applyAlignment="0" applyProtection="0">
      <alignment vertical="top"/>
      <protection locked="0"/>
    </xf>
    <xf numFmtId="0" fontId="2" fillId="0" borderId="0">
      <alignment vertical="center"/>
    </xf>
  </cellStyleXfs>
  <cellXfs count="754">
    <xf numFmtId="0" fontId="0" fillId="0" borderId="0" xfId="0">
      <alignment vertical="center"/>
    </xf>
    <xf numFmtId="0" fontId="12" fillId="4" borderId="5" xfId="1" applyFont="1" applyFill="1" applyBorder="1">
      <alignment vertical="center"/>
    </xf>
    <xf numFmtId="0" fontId="13" fillId="3" borderId="0" xfId="1" applyFont="1" applyFill="1">
      <alignment vertical="center"/>
    </xf>
    <xf numFmtId="0" fontId="13" fillId="3" borderId="0" xfId="1" applyFont="1" applyFill="1" applyAlignment="1">
      <alignment vertical="top"/>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lignment vertical="center"/>
    </xf>
    <xf numFmtId="0" fontId="12" fillId="0" borderId="4" xfId="0" applyFont="1" applyBorder="1" applyAlignment="1">
      <alignment horizontal="center" vertical="center"/>
    </xf>
    <xf numFmtId="0" fontId="13" fillId="0" borderId="4" xfId="0" applyFont="1" applyBorder="1">
      <alignment vertical="center"/>
    </xf>
    <xf numFmtId="0" fontId="13" fillId="0" borderId="4" xfId="0" applyFont="1" applyBorder="1" applyAlignment="1">
      <alignment vertical="top"/>
    </xf>
    <xf numFmtId="0" fontId="13" fillId="0" borderId="0" xfId="0" applyFont="1" applyAlignment="1">
      <alignment horizontal="center" vertical="center"/>
    </xf>
    <xf numFmtId="0" fontId="18" fillId="0" borderId="0" xfId="5" applyFont="1" applyAlignment="1">
      <alignment vertical="center"/>
    </xf>
    <xf numFmtId="0" fontId="18" fillId="0" borderId="0" xfId="5" applyFont="1" applyAlignment="1">
      <alignment horizontal="center" vertical="center" wrapText="1"/>
    </xf>
    <xf numFmtId="0" fontId="18" fillId="0" borderId="0" xfId="5" applyFont="1" applyAlignment="1">
      <alignment horizontal="center" vertical="center"/>
    </xf>
    <xf numFmtId="0" fontId="19" fillId="0" borderId="13" xfId="0" applyFont="1" applyBorder="1">
      <alignment vertical="center"/>
    </xf>
    <xf numFmtId="0" fontId="19" fillId="0" borderId="14" xfId="0" applyFont="1" applyBorder="1">
      <alignment vertical="center"/>
    </xf>
    <xf numFmtId="0" fontId="19" fillId="0" borderId="15" xfId="0" applyFont="1" applyBorder="1">
      <alignment vertical="center"/>
    </xf>
    <xf numFmtId="0" fontId="13" fillId="0" borderId="0" xfId="0" applyFont="1" applyAlignment="1"/>
    <xf numFmtId="0" fontId="13" fillId="0" borderId="9" xfId="0" applyFont="1" applyBorder="1">
      <alignment vertical="center"/>
    </xf>
    <xf numFmtId="0" fontId="12" fillId="5" borderId="16" xfId="6" applyFont="1" applyFill="1" applyBorder="1" applyAlignment="1">
      <alignment horizontal="center" vertical="center"/>
    </xf>
    <xf numFmtId="0" fontId="12" fillId="5" borderId="17" xfId="6" applyFont="1" applyFill="1" applyBorder="1" applyAlignment="1">
      <alignment horizontal="center" vertical="center"/>
    </xf>
    <xf numFmtId="0" fontId="12" fillId="5" borderId="18" xfId="6" applyFont="1" applyFill="1" applyBorder="1" applyAlignment="1">
      <alignment horizontal="center" vertical="center"/>
    </xf>
    <xf numFmtId="0" fontId="12" fillId="5" borderId="19" xfId="0" applyFont="1" applyFill="1" applyBorder="1" applyAlignment="1">
      <alignment horizontal="centerContinuous" vertical="center"/>
    </xf>
    <xf numFmtId="0" fontId="12" fillId="5" borderId="20" xfId="0" applyFont="1" applyFill="1" applyBorder="1" applyAlignment="1">
      <alignment horizontal="centerContinuous" vertical="center"/>
    </xf>
    <xf numFmtId="0" fontId="12" fillId="5" borderId="21" xfId="0" applyFont="1" applyFill="1" applyBorder="1" applyAlignment="1">
      <alignment horizontal="centerContinuous" vertical="center"/>
    </xf>
    <xf numFmtId="0" fontId="12" fillId="5" borderId="22" xfId="6" applyFont="1" applyFill="1" applyBorder="1" applyAlignment="1">
      <alignment horizontal="center" vertical="center"/>
    </xf>
    <xf numFmtId="0" fontId="12" fillId="5" borderId="23" xfId="6" applyFont="1" applyFill="1" applyBorder="1" applyAlignment="1">
      <alignment horizontal="center" vertical="center"/>
    </xf>
    <xf numFmtId="0" fontId="12" fillId="5" borderId="24" xfId="6" applyFont="1" applyFill="1" applyBorder="1" applyAlignment="1">
      <alignment horizontal="center" vertical="center"/>
    </xf>
    <xf numFmtId="0" fontId="12" fillId="5" borderId="25" xfId="6" applyFont="1" applyFill="1" applyBorder="1" applyAlignment="1">
      <alignment horizontal="center" vertical="center"/>
    </xf>
    <xf numFmtId="0" fontId="12" fillId="5" borderId="26"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7" xfId="0" applyFont="1" applyFill="1" applyBorder="1" applyAlignment="1">
      <alignment horizontal="center" vertical="center" shrinkToFit="1"/>
    </xf>
    <xf numFmtId="0" fontId="12" fillId="5" borderId="28" xfId="0" applyFont="1" applyFill="1" applyBorder="1" applyAlignment="1">
      <alignment horizontal="center" vertical="center"/>
    </xf>
    <xf numFmtId="0" fontId="12" fillId="5" borderId="29" xfId="6" applyFont="1" applyFill="1" applyBorder="1" applyAlignment="1">
      <alignment horizontal="center" vertical="center"/>
    </xf>
    <xf numFmtId="0" fontId="12" fillId="5" borderId="8" xfId="0" applyFont="1" applyFill="1" applyBorder="1">
      <alignment vertical="center"/>
    </xf>
    <xf numFmtId="0" fontId="12" fillId="5" borderId="9" xfId="0" applyFont="1" applyFill="1" applyBorder="1">
      <alignment vertical="center"/>
    </xf>
    <xf numFmtId="0" fontId="12" fillId="5" borderId="10" xfId="0" applyFont="1" applyFill="1" applyBorder="1">
      <alignment vertical="center"/>
    </xf>
    <xf numFmtId="0" fontId="21" fillId="0" borderId="30" xfId="0" applyFont="1" applyBorder="1" applyAlignment="1">
      <alignment horizontal="left" vertical="center" wrapText="1"/>
    </xf>
    <xf numFmtId="0" fontId="13" fillId="0" borderId="31" xfId="0" applyFont="1" applyBorder="1" applyAlignment="1">
      <alignment vertical="center" wrapText="1"/>
    </xf>
    <xf numFmtId="49" fontId="22" fillId="0" borderId="19" xfId="0" applyNumberFormat="1" applyFont="1" applyBorder="1" applyAlignment="1">
      <alignment horizontal="center" vertical="center"/>
    </xf>
    <xf numFmtId="49" fontId="13" fillId="0" borderId="32" xfId="0" applyNumberFormat="1" applyFont="1" applyBorder="1" applyAlignment="1">
      <alignment horizontal="center" vertical="center"/>
    </xf>
    <xf numFmtId="0" fontId="13" fillId="0" borderId="33" xfId="0" applyFont="1" applyBorder="1" applyAlignment="1">
      <alignment horizontal="center" vertical="center"/>
    </xf>
    <xf numFmtId="0" fontId="13" fillId="0" borderId="21"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21" fillId="0" borderId="31" xfId="0" applyFont="1" applyBorder="1" applyAlignment="1">
      <alignment horizontal="left" vertical="center" wrapText="1"/>
    </xf>
    <xf numFmtId="0" fontId="13" fillId="0" borderId="34" xfId="0" applyFont="1" applyBorder="1" applyAlignment="1">
      <alignment vertical="center" wrapText="1"/>
    </xf>
    <xf numFmtId="49" fontId="22" fillId="0" borderId="35" xfId="0" applyNumberFormat="1" applyFont="1" applyBorder="1" applyAlignment="1">
      <alignment horizontal="center" vertical="center"/>
    </xf>
    <xf numFmtId="49" fontId="13" fillId="0" borderId="4" xfId="0" applyNumberFormat="1" applyFont="1" applyBorder="1" applyAlignment="1">
      <alignment horizontal="center" vertical="center"/>
    </xf>
    <xf numFmtId="0" fontId="13" fillId="0" borderId="36" xfId="0" applyFont="1" applyBorder="1" applyAlignment="1">
      <alignment horizontal="center" vertical="center"/>
    </xf>
    <xf numFmtId="0" fontId="13" fillId="0" borderId="35" xfId="0" applyFont="1" applyBorder="1" applyAlignment="1">
      <alignment horizontal="center" vertical="center"/>
    </xf>
    <xf numFmtId="0" fontId="21" fillId="0" borderId="34" xfId="0" applyFont="1" applyBorder="1" applyAlignment="1">
      <alignment horizontal="left" vertical="center" wrapText="1"/>
    </xf>
    <xf numFmtId="0" fontId="13" fillId="0" borderId="37" xfId="0" applyFont="1" applyBorder="1" applyAlignment="1">
      <alignment vertical="center" wrapText="1"/>
    </xf>
    <xf numFmtId="49" fontId="22" fillId="0" borderId="26" xfId="0" applyNumberFormat="1" applyFont="1" applyBorder="1" applyAlignment="1">
      <alignment horizontal="center" vertical="center"/>
    </xf>
    <xf numFmtId="49" fontId="13" fillId="0" borderId="27" xfId="0" applyNumberFormat="1"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6" xfId="0" applyFont="1" applyBorder="1" applyAlignment="1">
      <alignment horizontal="center" vertical="center"/>
    </xf>
    <xf numFmtId="0" fontId="21" fillId="0" borderId="37" xfId="0" applyFont="1" applyBorder="1" applyAlignment="1">
      <alignment horizontal="left" vertical="center" wrapText="1"/>
    </xf>
    <xf numFmtId="0" fontId="18" fillId="0" borderId="14" xfId="5" applyFont="1" applyBorder="1" applyAlignment="1">
      <alignment vertical="center"/>
    </xf>
    <xf numFmtId="0" fontId="18" fillId="0" borderId="14" xfId="5" applyFont="1" applyBorder="1" applyAlignment="1">
      <alignment horizontal="center" vertical="center" wrapText="1"/>
    </xf>
    <xf numFmtId="0" fontId="18" fillId="0" borderId="14" xfId="5" applyFont="1" applyBorder="1" applyAlignment="1">
      <alignment horizontal="center" vertical="center"/>
    </xf>
    <xf numFmtId="0" fontId="13" fillId="0" borderId="14" xfId="0" applyFont="1" applyBorder="1" applyAlignment="1">
      <alignment horizontal="center" vertical="center"/>
    </xf>
    <xf numFmtId="0" fontId="24" fillId="6" borderId="0" xfId="1" applyFont="1" applyFill="1" applyAlignment="1">
      <alignment horizontal="centerContinuous" vertical="center"/>
    </xf>
    <xf numFmtId="0" fontId="13" fillId="3" borderId="38" xfId="1" applyFont="1" applyFill="1" applyBorder="1">
      <alignment vertical="center"/>
    </xf>
    <xf numFmtId="0" fontId="12" fillId="3" borderId="39" xfId="1" applyFont="1" applyFill="1" applyBorder="1">
      <alignment vertical="center"/>
    </xf>
    <xf numFmtId="0" fontId="12" fillId="3" borderId="39" xfId="1" applyFont="1" applyFill="1" applyBorder="1" applyAlignment="1">
      <alignment horizontal="left" vertical="center"/>
    </xf>
    <xf numFmtId="0" fontId="13" fillId="3" borderId="40" xfId="1" applyFont="1" applyFill="1" applyBorder="1">
      <alignment vertical="center"/>
    </xf>
    <xf numFmtId="0" fontId="13" fillId="3" borderId="41" xfId="1" applyFont="1" applyFill="1" applyBorder="1">
      <alignment vertical="center"/>
    </xf>
    <xf numFmtId="0" fontId="25" fillId="3" borderId="0" xfId="1" applyFont="1" applyFill="1">
      <alignment vertical="center"/>
    </xf>
    <xf numFmtId="0" fontId="13" fillId="3" borderId="0" xfId="1" applyFont="1" applyFill="1" applyAlignment="1">
      <alignment horizontal="left" vertical="center"/>
    </xf>
    <xf numFmtId="0" fontId="26" fillId="3" borderId="0" xfId="1" applyFont="1" applyFill="1" applyAlignment="1">
      <alignment horizontal="left" vertical="center"/>
    </xf>
    <xf numFmtId="0" fontId="12" fillId="3" borderId="0" xfId="1" applyFont="1" applyFill="1" applyAlignment="1">
      <alignment horizontal="left" vertical="center"/>
    </xf>
    <xf numFmtId="0" fontId="12" fillId="3" borderId="0" xfId="4" applyFont="1" applyFill="1" applyAlignment="1">
      <alignment horizontal="left" vertical="center"/>
    </xf>
    <xf numFmtId="0" fontId="13" fillId="3" borderId="42" xfId="1" applyFont="1" applyFill="1" applyBorder="1">
      <alignment vertical="center"/>
    </xf>
    <xf numFmtId="0" fontId="10" fillId="3" borderId="0" xfId="2" applyNumberFormat="1" applyFill="1" applyBorder="1" applyAlignment="1" applyProtection="1">
      <alignment horizontal="left" vertical="center"/>
    </xf>
    <xf numFmtId="0" fontId="12" fillId="3" borderId="0" xfId="1" applyFont="1" applyFill="1">
      <alignment vertical="center"/>
    </xf>
    <xf numFmtId="0" fontId="13" fillId="3" borderId="0" xfId="4" applyFont="1" applyFill="1">
      <alignment vertical="center"/>
    </xf>
    <xf numFmtId="0" fontId="13" fillId="3" borderId="0" xfId="3" applyFont="1" applyFill="1" applyAlignment="1">
      <alignment horizontal="left" vertical="center"/>
    </xf>
    <xf numFmtId="0" fontId="12" fillId="3" borderId="42" xfId="4" applyFont="1" applyFill="1" applyBorder="1">
      <alignment vertical="center"/>
    </xf>
    <xf numFmtId="0" fontId="12" fillId="3" borderId="0" xfId="4" applyFont="1" applyFill="1" applyAlignment="1">
      <alignment vertical="center" wrapText="1"/>
    </xf>
    <xf numFmtId="0" fontId="27" fillId="3" borderId="0" xfId="3" applyFont="1" applyFill="1" applyAlignment="1">
      <alignment horizontal="left" vertical="center"/>
    </xf>
    <xf numFmtId="0" fontId="27" fillId="3" borderId="0" xfId="3" applyFont="1" applyFill="1" applyAlignment="1">
      <alignment horizontal="left" vertical="top"/>
    </xf>
    <xf numFmtId="0" fontId="13" fillId="3" borderId="42" xfId="3" applyFont="1" applyFill="1" applyBorder="1">
      <alignment vertical="center"/>
    </xf>
    <xf numFmtId="0" fontId="13" fillId="3" borderId="0" xfId="3" applyFont="1" applyFill="1" applyAlignment="1">
      <alignment vertical="center" wrapText="1"/>
    </xf>
    <xf numFmtId="0" fontId="27" fillId="3" borderId="0" xfId="4" applyFont="1" applyFill="1" applyAlignment="1">
      <alignment horizontal="left" vertical="center"/>
    </xf>
    <xf numFmtId="0" fontId="21" fillId="3" borderId="0" xfId="1" applyFont="1" applyFill="1" applyAlignment="1">
      <alignment horizontal="left" vertical="center"/>
    </xf>
    <xf numFmtId="49" fontId="13" fillId="3" borderId="0" xfId="1" applyNumberFormat="1" applyFont="1" applyFill="1" applyAlignment="1">
      <alignment horizontal="left" vertical="center"/>
    </xf>
    <xf numFmtId="0" fontId="13" fillId="3" borderId="43" xfId="1" applyFont="1" applyFill="1" applyBorder="1">
      <alignment vertical="center"/>
    </xf>
    <xf numFmtId="0" fontId="13" fillId="3" borderId="44" xfId="1" applyFont="1" applyFill="1" applyBorder="1">
      <alignment vertical="center"/>
    </xf>
    <xf numFmtId="0" fontId="21" fillId="3" borderId="44" xfId="1" applyFont="1" applyFill="1" applyBorder="1" applyAlignment="1">
      <alignment horizontal="left" vertical="center"/>
    </xf>
    <xf numFmtId="49" fontId="13" fillId="3" borderId="44" xfId="1" applyNumberFormat="1" applyFont="1" applyFill="1" applyBorder="1" applyAlignment="1">
      <alignment horizontal="left" vertical="center"/>
    </xf>
    <xf numFmtId="0" fontId="13" fillId="3" borderId="44" xfId="1" applyFont="1" applyFill="1" applyBorder="1" applyAlignment="1">
      <alignment horizontal="left" vertical="center"/>
    </xf>
    <xf numFmtId="0" fontId="13" fillId="3" borderId="45" xfId="1" applyFont="1" applyFill="1" applyBorder="1">
      <alignment vertical="center"/>
    </xf>
    <xf numFmtId="0" fontId="13" fillId="3" borderId="39" xfId="1" applyFont="1" applyFill="1" applyBorder="1">
      <alignment vertical="center"/>
    </xf>
    <xf numFmtId="0" fontId="24" fillId="6" borderId="0" xfId="1" applyFont="1" applyFill="1" applyAlignment="1">
      <alignment horizontal="centerContinuous" vertical="center" shrinkToFit="1"/>
    </xf>
    <xf numFmtId="0" fontId="28" fillId="3" borderId="46" xfId="1" applyFont="1" applyFill="1" applyBorder="1" applyAlignment="1">
      <alignment horizontal="centerContinuous" vertical="center"/>
    </xf>
    <xf numFmtId="0" fontId="12" fillId="3" borderId="0" xfId="1" applyFont="1" applyFill="1" applyAlignment="1">
      <alignment horizontal="center" wrapText="1"/>
    </xf>
    <xf numFmtId="14" fontId="12" fillId="3" borderId="0" xfId="1" applyNumberFormat="1" applyFont="1" applyFill="1" applyAlignment="1">
      <alignment horizontal="right" vertical="center" wrapText="1"/>
    </xf>
    <xf numFmtId="0" fontId="13" fillId="3" borderId="47" xfId="1" applyFont="1" applyFill="1" applyBorder="1">
      <alignment vertical="center"/>
    </xf>
    <xf numFmtId="0" fontId="13" fillId="3" borderId="48" xfId="1" applyFont="1" applyFill="1" applyBorder="1">
      <alignment vertical="center"/>
    </xf>
    <xf numFmtId="0" fontId="13" fillId="3" borderId="49" xfId="1" applyFont="1" applyFill="1" applyBorder="1">
      <alignment vertical="center"/>
    </xf>
    <xf numFmtId="0" fontId="13" fillId="3" borderId="50" xfId="1" applyFont="1" applyFill="1" applyBorder="1">
      <alignment vertical="center"/>
    </xf>
    <xf numFmtId="0" fontId="13" fillId="3" borderId="51" xfId="1" applyFont="1" applyFill="1" applyBorder="1">
      <alignment vertical="center"/>
    </xf>
    <xf numFmtId="0" fontId="12" fillId="3" borderId="51" xfId="4" applyFont="1" applyFill="1" applyBorder="1">
      <alignment vertical="center"/>
    </xf>
    <xf numFmtId="0" fontId="12"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3" fillId="4" borderId="52" xfId="1" applyFont="1" applyFill="1" applyBorder="1">
      <alignment vertical="center"/>
    </xf>
    <xf numFmtId="0" fontId="13" fillId="4" borderId="6" xfId="1" applyFont="1" applyFill="1" applyBorder="1">
      <alignment vertical="center"/>
    </xf>
    <xf numFmtId="49" fontId="13" fillId="3" borderId="2" xfId="1" applyNumberFormat="1" applyFont="1" applyFill="1" applyBorder="1">
      <alignment vertical="center"/>
    </xf>
    <xf numFmtId="49" fontId="13" fillId="3" borderId="11" xfId="1" applyNumberFormat="1" applyFont="1" applyFill="1" applyBorder="1">
      <alignment vertical="center"/>
    </xf>
    <xf numFmtId="49" fontId="13" fillId="3" borderId="6" xfId="1" applyNumberFormat="1" applyFont="1" applyFill="1" applyBorder="1">
      <alignment vertical="center"/>
    </xf>
    <xf numFmtId="49" fontId="13" fillId="3" borderId="2" xfId="1" applyNumberFormat="1" applyFont="1" applyFill="1" applyBorder="1" applyAlignment="1">
      <alignment horizontal="left" vertical="center"/>
    </xf>
    <xf numFmtId="49" fontId="13" fillId="3" borderId="11" xfId="1" applyNumberFormat="1" applyFont="1" applyFill="1" applyBorder="1" applyAlignment="1">
      <alignment horizontal="left" vertical="center"/>
    </xf>
    <xf numFmtId="49" fontId="13" fillId="3" borderId="6" xfId="1" applyNumberFormat="1" applyFont="1" applyFill="1" applyBorder="1" applyAlignment="1">
      <alignment horizontal="left" vertical="center"/>
    </xf>
    <xf numFmtId="0" fontId="13" fillId="4" borderId="53" xfId="1" applyFont="1" applyFill="1" applyBorder="1">
      <alignment vertical="center"/>
    </xf>
    <xf numFmtId="0" fontId="13" fillId="4" borderId="3" xfId="1" applyFont="1" applyFill="1" applyBorder="1">
      <alignment vertical="center"/>
    </xf>
    <xf numFmtId="0" fontId="13" fillId="4" borderId="0" xfId="1" applyFont="1" applyFill="1">
      <alignment vertical="center"/>
    </xf>
    <xf numFmtId="0" fontId="12" fillId="4" borderId="2" xfId="1" applyFont="1" applyFill="1" applyBorder="1" applyAlignment="1">
      <alignment horizontal="center" vertical="center"/>
    </xf>
    <xf numFmtId="0" fontId="12" fillId="4" borderId="11" xfId="1" applyFont="1" applyFill="1" applyBorder="1" applyAlignment="1">
      <alignment horizontal="center" vertical="center"/>
    </xf>
    <xf numFmtId="0" fontId="12" fillId="4" borderId="6" xfId="1" applyFont="1" applyFill="1" applyBorder="1" applyAlignment="1">
      <alignment horizontal="center" vertical="center"/>
    </xf>
    <xf numFmtId="0" fontId="13" fillId="3" borderId="2" xfId="1" applyFont="1" applyFill="1" applyBorder="1" applyAlignment="1">
      <alignment horizontal="left" vertical="center"/>
    </xf>
    <xf numFmtId="0" fontId="13" fillId="3" borderId="11" xfId="1" applyFont="1" applyFill="1" applyBorder="1" applyAlignment="1">
      <alignment horizontal="left" vertical="center"/>
    </xf>
    <xf numFmtId="0" fontId="13" fillId="3" borderId="6" xfId="1" applyFont="1" applyFill="1" applyBorder="1" applyAlignment="1">
      <alignment horizontal="left" vertical="center"/>
    </xf>
    <xf numFmtId="0" fontId="21" fillId="3" borderId="2" xfId="1" applyFont="1" applyFill="1" applyBorder="1" applyAlignment="1">
      <alignment horizontal="left" vertical="center"/>
    </xf>
    <xf numFmtId="0" fontId="21" fillId="3" borderId="11" xfId="1" applyFont="1" applyFill="1" applyBorder="1" applyAlignment="1">
      <alignment horizontal="left" vertical="center"/>
    </xf>
    <xf numFmtId="0" fontId="21" fillId="3" borderId="6" xfId="1" applyFont="1" applyFill="1" applyBorder="1" applyAlignment="1">
      <alignment horizontal="left" vertical="center"/>
    </xf>
    <xf numFmtId="0" fontId="29" fillId="3" borderId="0" xfId="4" applyFont="1" applyFill="1" applyAlignment="1">
      <alignment horizontal="left" vertical="center"/>
    </xf>
    <xf numFmtId="0" fontId="30" fillId="3" borderId="0" xfId="3" applyFont="1" applyFill="1" applyAlignment="1">
      <alignment horizontal="left" vertical="center"/>
    </xf>
    <xf numFmtId="0" fontId="21" fillId="3" borderId="0" xfId="3" applyFont="1" applyFill="1" applyAlignment="1">
      <alignment horizontal="left" vertical="center"/>
    </xf>
    <xf numFmtId="0" fontId="31" fillId="3" borderId="0" xfId="1" applyFont="1" applyFill="1" applyAlignment="1">
      <alignment horizontal="left" vertical="center"/>
    </xf>
    <xf numFmtId="49" fontId="21" fillId="3" borderId="0" xfId="1" applyNumberFormat="1" applyFont="1" applyFill="1" applyAlignment="1">
      <alignment horizontal="left" vertical="center"/>
    </xf>
    <xf numFmtId="0" fontId="27" fillId="3" borderId="0" xfId="1" applyFont="1" applyFill="1" applyAlignment="1">
      <alignment horizontal="left" vertical="center"/>
    </xf>
    <xf numFmtId="0" fontId="13" fillId="3" borderId="54" xfId="1" applyFont="1" applyFill="1" applyBorder="1">
      <alignment vertical="center"/>
    </xf>
    <xf numFmtId="0" fontId="13" fillId="3" borderId="55" xfId="1" applyFont="1" applyFill="1" applyBorder="1">
      <alignment vertical="center"/>
    </xf>
    <xf numFmtId="0" fontId="13" fillId="3" borderId="56" xfId="1" applyFont="1" applyFill="1" applyBorder="1">
      <alignment vertical="center"/>
    </xf>
    <xf numFmtId="0" fontId="13" fillId="0" borderId="0" xfId="0" applyFont="1" applyAlignment="1">
      <alignment vertical="top"/>
    </xf>
    <xf numFmtId="0" fontId="13" fillId="0" borderId="0" xfId="0" applyFont="1" applyAlignment="1">
      <alignment vertical="top" wrapText="1"/>
    </xf>
    <xf numFmtId="0" fontId="24" fillId="6" borderId="0" xfId="0" applyFont="1" applyFill="1" applyAlignment="1">
      <alignment horizontal="centerContinuous" vertical="center"/>
    </xf>
    <xf numFmtId="0" fontId="24" fillId="6" borderId="0" xfId="0" applyFont="1" applyFill="1" applyAlignment="1">
      <alignment horizontal="centerContinuous" vertical="top"/>
    </xf>
    <xf numFmtId="0" fontId="15" fillId="6" borderId="57" xfId="0" applyFont="1" applyFill="1" applyBorder="1" applyAlignment="1">
      <alignment horizontal="center" vertical="center"/>
    </xf>
    <xf numFmtId="0" fontId="15" fillId="6" borderId="58" xfId="0" applyFont="1" applyFill="1" applyBorder="1" applyAlignment="1">
      <alignment horizontal="center" vertical="center"/>
    </xf>
    <xf numFmtId="0" fontId="15" fillId="6" borderId="59" xfId="0" applyFont="1" applyFill="1" applyBorder="1" applyAlignment="1">
      <alignment horizontal="center" vertical="center"/>
    </xf>
    <xf numFmtId="0" fontId="12" fillId="8" borderId="8" xfId="6" applyFont="1" applyFill="1" applyBorder="1">
      <alignment vertical="center"/>
    </xf>
    <xf numFmtId="0" fontId="12" fillId="8" borderId="9" xfId="6" applyFont="1" applyFill="1" applyBorder="1">
      <alignment vertical="center"/>
    </xf>
    <xf numFmtId="0" fontId="12" fillId="8" borderId="10" xfId="6" applyFont="1" applyFill="1" applyBorder="1">
      <alignment vertical="center"/>
    </xf>
    <xf numFmtId="0" fontId="13" fillId="0" borderId="20" xfId="0" applyFont="1" applyBorder="1" applyAlignment="1">
      <alignment vertical="top" wrapText="1"/>
    </xf>
    <xf numFmtId="0" fontId="13" fillId="0" borderId="18" xfId="0" applyFont="1" applyBorder="1" applyAlignment="1">
      <alignment vertical="top" wrapText="1"/>
    </xf>
    <xf numFmtId="0" fontId="13" fillId="0" borderId="59" xfId="0" applyFont="1" applyBorder="1" applyAlignment="1">
      <alignment horizontal="left" vertical="top" wrapText="1"/>
    </xf>
    <xf numFmtId="0" fontId="13" fillId="0" borderId="16" xfId="7" applyFont="1" applyBorder="1" applyAlignment="1">
      <alignment vertical="top" wrapText="1"/>
    </xf>
    <xf numFmtId="0" fontId="13" fillId="0" borderId="20" xfId="0" applyFont="1" applyBorder="1" applyAlignment="1">
      <alignment horizontal="left" vertical="top" wrapText="1"/>
    </xf>
    <xf numFmtId="0" fontId="13" fillId="0" borderId="60" xfId="7" applyFont="1" applyBorder="1" applyAlignment="1">
      <alignment vertical="top" wrapText="1"/>
    </xf>
    <xf numFmtId="0" fontId="13" fillId="0" borderId="4" xfId="0" applyFont="1" applyBorder="1" applyAlignment="1">
      <alignment horizontal="left" vertical="top" wrapText="1"/>
    </xf>
    <xf numFmtId="0" fontId="13" fillId="0" borderId="61" xfId="0" applyFont="1" applyBorder="1" applyAlignment="1">
      <alignment vertical="top" wrapText="1"/>
    </xf>
    <xf numFmtId="0" fontId="13" fillId="0" borderId="23" xfId="7" applyFont="1" applyBorder="1" applyAlignment="1">
      <alignment vertical="top" wrapText="1"/>
    </xf>
    <xf numFmtId="0" fontId="13" fillId="0" borderId="27" xfId="0" applyFont="1" applyBorder="1" applyAlignment="1">
      <alignment horizontal="left" vertical="top" wrapText="1"/>
    </xf>
    <xf numFmtId="0" fontId="13" fillId="0" borderId="25" xfId="0" applyFont="1" applyBorder="1" applyAlignment="1">
      <alignment vertical="top" wrapText="1"/>
    </xf>
    <xf numFmtId="0" fontId="13" fillId="0" borderId="60" xfId="0" applyFont="1" applyBorder="1" applyAlignment="1">
      <alignment horizontal="left" vertical="top" wrapText="1"/>
    </xf>
    <xf numFmtId="0" fontId="13" fillId="0" borderId="23" xfId="0" applyFont="1" applyBorder="1" applyAlignment="1">
      <alignment horizontal="left" vertical="top" wrapText="1"/>
    </xf>
    <xf numFmtId="0" fontId="13" fillId="0" borderId="57" xfId="0" applyFont="1" applyBorder="1" applyAlignment="1">
      <alignment horizontal="left" vertical="top" wrapText="1"/>
    </xf>
    <xf numFmtId="0" fontId="13" fillId="0" borderId="58" xfId="7" applyFont="1" applyBorder="1" applyAlignment="1">
      <alignment horizontal="left" vertical="top"/>
    </xf>
    <xf numFmtId="0" fontId="13" fillId="0" borderId="59" xfId="0" applyFont="1" applyBorder="1" applyAlignment="1">
      <alignment vertical="top" wrapText="1"/>
    </xf>
    <xf numFmtId="0" fontId="13" fillId="0" borderId="16" xfId="7" applyFont="1" applyBorder="1" applyAlignment="1">
      <alignment horizontal="left" vertical="top" wrapText="1"/>
    </xf>
    <xf numFmtId="0" fontId="13" fillId="0" borderId="20" xfId="7" applyFont="1" applyBorder="1" applyAlignment="1">
      <alignment horizontal="left" vertical="top"/>
    </xf>
    <xf numFmtId="0" fontId="13" fillId="0" borderId="60" xfId="7" applyFont="1" applyBorder="1" applyAlignment="1">
      <alignment horizontal="left" vertical="top" wrapText="1"/>
    </xf>
    <xf numFmtId="0" fontId="13" fillId="0" borderId="4" xfId="7" applyFont="1" applyBorder="1" applyAlignment="1">
      <alignment horizontal="left" vertical="top"/>
    </xf>
    <xf numFmtId="0" fontId="13" fillId="0" borderId="62" xfId="0" applyFont="1" applyBorder="1" applyAlignment="1">
      <alignment vertical="top" wrapText="1"/>
    </xf>
    <xf numFmtId="0" fontId="13" fillId="0" borderId="63" xfId="0" applyFont="1" applyBorder="1" applyAlignment="1">
      <alignment vertical="top" wrapText="1"/>
    </xf>
    <xf numFmtId="0" fontId="13" fillId="0" borderId="36" xfId="0" applyFont="1" applyBorder="1" applyAlignment="1">
      <alignment vertical="top" wrapText="1"/>
    </xf>
    <xf numFmtId="0" fontId="13" fillId="0" borderId="23" xfId="7" applyFont="1" applyBorder="1" applyAlignment="1">
      <alignment horizontal="left" vertical="top" wrapText="1"/>
    </xf>
    <xf numFmtId="0" fontId="13" fillId="0" borderId="27" xfId="7" applyFont="1" applyBorder="1" applyAlignment="1">
      <alignment horizontal="left" vertical="top"/>
    </xf>
    <xf numFmtId="0" fontId="13" fillId="0" borderId="21" xfId="0" applyFont="1" applyBorder="1" applyAlignment="1">
      <alignment vertical="top" wrapText="1"/>
    </xf>
    <xf numFmtId="0" fontId="13" fillId="0" borderId="12" xfId="7" applyFont="1" applyBorder="1" applyAlignment="1">
      <alignment horizontal="left" vertical="top"/>
    </xf>
    <xf numFmtId="0" fontId="13" fillId="0" borderId="28" xfId="0" applyFont="1" applyBorder="1" applyAlignment="1">
      <alignment vertical="top" wrapText="1"/>
    </xf>
    <xf numFmtId="0" fontId="13" fillId="0" borderId="7" xfId="7" applyFont="1" applyBorder="1" applyAlignment="1">
      <alignment horizontal="left" vertical="top"/>
    </xf>
    <xf numFmtId="0" fontId="13" fillId="0" borderId="1" xfId="0" applyFont="1" applyBorder="1" applyAlignment="1">
      <alignment horizontal="left" vertical="top" wrapText="1"/>
    </xf>
    <xf numFmtId="0" fontId="13" fillId="0" borderId="17" xfId="0" applyFont="1" applyBorder="1" applyAlignment="1">
      <alignment horizontal="left" vertical="top" wrapText="1"/>
    </xf>
    <xf numFmtId="0" fontId="13" fillId="0" borderId="57" xfId="7" applyFont="1" applyBorder="1" applyAlignment="1">
      <alignment horizontal="left" vertical="top" wrapText="1"/>
    </xf>
    <xf numFmtId="0" fontId="13" fillId="0" borderId="17" xfId="7" applyFont="1" applyBorder="1" applyAlignment="1">
      <alignment horizontal="left" vertical="top"/>
    </xf>
    <xf numFmtId="0" fontId="13" fillId="0" borderId="16" xfId="0" applyFont="1" applyBorder="1" applyAlignment="1">
      <alignment horizontal="left" vertical="top" wrapText="1"/>
    </xf>
    <xf numFmtId="0" fontId="13" fillId="0" borderId="1" xfId="7" applyFont="1" applyBorder="1" applyAlignment="1">
      <alignment horizontal="left" vertical="top"/>
    </xf>
    <xf numFmtId="0" fontId="13" fillId="0" borderId="24" xfId="7" applyFont="1" applyBorder="1" applyAlignment="1">
      <alignment horizontal="left" vertical="top"/>
    </xf>
    <xf numFmtId="0" fontId="0" fillId="0" borderId="60" xfId="0" applyBorder="1" applyAlignment="1">
      <alignment horizontal="left" vertical="top" wrapText="1"/>
    </xf>
    <xf numFmtId="0" fontId="13" fillId="0" borderId="7" xfId="0" applyFont="1" applyBorder="1" applyAlignment="1">
      <alignment horizontal="left" vertical="top" wrapText="1"/>
    </xf>
    <xf numFmtId="14" fontId="13" fillId="0" borderId="4" xfId="0" applyNumberFormat="1" applyFont="1" applyBorder="1" applyAlignment="1">
      <alignment horizontal="left" vertical="top" wrapText="1"/>
    </xf>
    <xf numFmtId="0" fontId="13" fillId="0" borderId="12" xfId="0" applyFont="1" applyBorder="1" applyAlignment="1">
      <alignment horizontal="left" vertical="top" wrapText="1"/>
    </xf>
    <xf numFmtId="0" fontId="13" fillId="0" borderId="8" xfId="7" applyFont="1" applyBorder="1" applyAlignment="1">
      <alignment horizontal="left" vertical="top" wrapText="1"/>
    </xf>
    <xf numFmtId="0" fontId="13" fillId="0" borderId="15" xfId="0" applyFont="1" applyBorder="1" applyAlignment="1">
      <alignment vertical="top" wrapText="1"/>
    </xf>
    <xf numFmtId="0" fontId="13" fillId="0" borderId="13" xfId="7" applyFont="1" applyBorder="1" applyAlignment="1">
      <alignment horizontal="left" vertical="top" wrapText="1"/>
    </xf>
    <xf numFmtId="0" fontId="13" fillId="0" borderId="30" xfId="7" applyFont="1" applyBorder="1" applyAlignment="1">
      <alignment horizontal="left" vertical="top" wrapText="1"/>
    </xf>
    <xf numFmtId="0" fontId="13" fillId="0" borderId="64" xfId="0" applyFont="1" applyBorder="1" applyAlignment="1">
      <alignment vertical="top" wrapText="1"/>
    </xf>
    <xf numFmtId="0" fontId="13" fillId="0" borderId="65" xfId="7" applyFont="1" applyBorder="1" applyAlignment="1">
      <alignment horizontal="left" vertical="top" wrapText="1"/>
    </xf>
    <xf numFmtId="0" fontId="13" fillId="0" borderId="66" xfId="0" applyFont="1" applyBorder="1" applyAlignment="1">
      <alignment vertical="top" wrapText="1"/>
    </xf>
    <xf numFmtId="0" fontId="13" fillId="0" borderId="65" xfId="0" applyFont="1" applyBorder="1" applyAlignment="1">
      <alignment horizontal="left" vertical="top" wrapText="1"/>
    </xf>
    <xf numFmtId="0" fontId="13" fillId="0" borderId="58" xfId="0" applyFont="1" applyBorder="1" applyAlignment="1">
      <alignment horizontal="left" vertical="top" wrapText="1"/>
    </xf>
    <xf numFmtId="0" fontId="13" fillId="0" borderId="18" xfId="0" applyFont="1" applyBorder="1" applyAlignment="1">
      <alignment horizontal="left" vertical="top" wrapText="1"/>
    </xf>
    <xf numFmtId="0" fontId="13" fillId="0" borderId="61" xfId="0" applyFont="1" applyBorder="1" applyAlignment="1">
      <alignment horizontal="left" vertical="top" wrapText="1"/>
    </xf>
    <xf numFmtId="0" fontId="13" fillId="0" borderId="16" xfId="0" applyFont="1" applyBorder="1" applyAlignment="1">
      <alignment vertical="top" wrapText="1"/>
    </xf>
    <xf numFmtId="0" fontId="13" fillId="0" borderId="60" xfId="0" applyFont="1" applyBorder="1" applyAlignment="1">
      <alignment vertical="top" wrapText="1"/>
    </xf>
    <xf numFmtId="0" fontId="13" fillId="0" borderId="23" xfId="0" applyFont="1" applyBorder="1" applyAlignment="1">
      <alignment vertical="top" wrapText="1"/>
    </xf>
    <xf numFmtId="0" fontId="13" fillId="0" borderId="62" xfId="0" applyFont="1" applyBorder="1" applyAlignment="1">
      <alignment horizontal="left" vertical="top" wrapText="1"/>
    </xf>
    <xf numFmtId="0" fontId="13" fillId="0" borderId="24" xfId="0" applyFont="1" applyBorder="1" applyAlignment="1">
      <alignment horizontal="left" vertical="top" wrapText="1"/>
    </xf>
    <xf numFmtId="0" fontId="13" fillId="0" borderId="4" xfId="0" applyFont="1" applyBorder="1" applyAlignment="1">
      <alignment vertical="top" wrapText="1"/>
    </xf>
    <xf numFmtId="0" fontId="13" fillId="0" borderId="36" xfId="0" applyFont="1" applyBorder="1" applyAlignment="1">
      <alignment horizontal="left" vertical="top" wrapText="1"/>
    </xf>
    <xf numFmtId="0" fontId="13" fillId="0" borderId="63" xfId="0" applyFont="1" applyBorder="1" applyAlignment="1">
      <alignment horizontal="left" vertical="top" wrapText="1"/>
    </xf>
    <xf numFmtId="0" fontId="13" fillId="0" borderId="27" xfId="0" applyFont="1" applyBorder="1" applyAlignment="1">
      <alignment vertical="top" wrapText="1"/>
    </xf>
    <xf numFmtId="0" fontId="13" fillId="0" borderId="25" xfId="0" applyFont="1" applyBorder="1" applyAlignment="1">
      <alignment horizontal="left" vertical="top" wrapText="1"/>
    </xf>
    <xf numFmtId="0" fontId="32" fillId="0" borderId="12" xfId="0" applyFont="1" applyBorder="1">
      <alignment vertical="center"/>
    </xf>
    <xf numFmtId="49" fontId="13" fillId="0" borderId="62" xfId="7" applyNumberFormat="1" applyFont="1" applyBorder="1" applyAlignment="1">
      <alignment horizontal="left" vertical="top" wrapText="1"/>
    </xf>
    <xf numFmtId="0" fontId="32" fillId="0" borderId="4" xfId="0" applyFont="1" applyBorder="1">
      <alignment vertical="center"/>
    </xf>
    <xf numFmtId="49" fontId="13" fillId="0" borderId="36" xfId="7" applyNumberFormat="1" applyFont="1" applyBorder="1" applyAlignment="1">
      <alignment horizontal="left" vertical="top" wrapText="1"/>
    </xf>
    <xf numFmtId="0" fontId="33" fillId="0" borderId="4" xfId="0" applyFont="1" applyBorder="1">
      <alignment vertical="center"/>
    </xf>
    <xf numFmtId="0" fontId="33" fillId="0" borderId="12" xfId="0" applyFont="1" applyBorder="1">
      <alignment vertical="center"/>
    </xf>
    <xf numFmtId="0" fontId="32" fillId="0" borderId="36" xfId="0" applyFont="1" applyBorder="1">
      <alignment vertical="center"/>
    </xf>
    <xf numFmtId="0" fontId="32" fillId="0" borderId="67" xfId="0" applyFont="1" applyBorder="1">
      <alignment vertical="center"/>
    </xf>
    <xf numFmtId="0" fontId="32" fillId="0" borderId="68" xfId="0" applyFont="1" applyBorder="1">
      <alignment vertical="center"/>
    </xf>
    <xf numFmtId="0" fontId="32" fillId="0" borderId="69" xfId="0" applyFont="1" applyBorder="1">
      <alignment vertical="center"/>
    </xf>
    <xf numFmtId="0" fontId="32" fillId="0" borderId="61" xfId="0" applyFont="1" applyBorder="1" applyAlignment="1">
      <alignment vertical="center" wrapText="1"/>
    </xf>
    <xf numFmtId="0" fontId="13" fillId="0" borderId="21" xfId="0" applyFont="1" applyBorder="1" applyAlignment="1">
      <alignment horizontal="left" vertical="top" wrapText="1"/>
    </xf>
    <xf numFmtId="0" fontId="0" fillId="0" borderId="25" xfId="0" applyBorder="1" applyAlignment="1">
      <alignment horizontal="left" vertical="top" wrapText="1"/>
    </xf>
    <xf numFmtId="0" fontId="13" fillId="0" borderId="57" xfId="0" applyFont="1" applyBorder="1" applyAlignment="1">
      <alignment vertical="top" wrapText="1"/>
    </xf>
    <xf numFmtId="0" fontId="13" fillId="0" borderId="28" xfId="0" applyFont="1" applyBorder="1" applyAlignment="1">
      <alignment horizontal="left" vertical="top" wrapText="1"/>
    </xf>
    <xf numFmtId="49" fontId="13" fillId="0" borderId="59" xfId="7" applyNumberFormat="1" applyFont="1" applyBorder="1" applyAlignment="1">
      <alignment horizontal="left" vertical="top" wrapText="1"/>
    </xf>
    <xf numFmtId="49" fontId="13" fillId="0" borderId="28" xfId="7" applyNumberFormat="1" applyFont="1" applyBorder="1" applyAlignment="1">
      <alignment horizontal="left" vertical="top" wrapText="1"/>
    </xf>
    <xf numFmtId="0" fontId="13" fillId="0" borderId="65" xfId="0" applyFont="1" applyBorder="1" applyAlignment="1">
      <alignment vertical="top" wrapText="1"/>
    </xf>
    <xf numFmtId="0" fontId="12" fillId="8" borderId="14" xfId="6" applyFont="1" applyFill="1" applyBorder="1">
      <alignment vertical="center"/>
    </xf>
    <xf numFmtId="0" fontId="12" fillId="8" borderId="15" xfId="6" applyFont="1" applyFill="1" applyBorder="1">
      <alignment vertical="center"/>
    </xf>
    <xf numFmtId="0" fontId="13" fillId="0" borderId="1" xfId="0" applyFont="1" applyBorder="1" applyAlignment="1">
      <alignment vertical="top" wrapText="1"/>
    </xf>
    <xf numFmtId="0" fontId="13" fillId="0" borderId="58" xfId="0" applyFont="1" applyBorder="1" applyAlignment="1">
      <alignment vertical="top" wrapText="1"/>
    </xf>
    <xf numFmtId="0" fontId="13" fillId="0" borderId="16" xfId="7" applyFont="1" applyBorder="1" applyAlignment="1">
      <alignment vertical="top"/>
    </xf>
    <xf numFmtId="0" fontId="13" fillId="0" borderId="60" xfId="7" applyFont="1" applyBorder="1" applyAlignment="1">
      <alignment vertical="top"/>
    </xf>
    <xf numFmtId="0" fontId="13" fillId="0" borderId="5" xfId="0" applyFont="1" applyBorder="1" applyAlignment="1">
      <alignment vertical="top" wrapText="1"/>
    </xf>
    <xf numFmtId="0" fontId="13" fillId="0" borderId="23" xfId="7" applyFont="1" applyBorder="1" applyAlignment="1">
      <alignment vertical="top"/>
    </xf>
    <xf numFmtId="0" fontId="13" fillId="0" borderId="70" xfId="0" applyFont="1" applyBorder="1" applyAlignment="1">
      <alignment horizontal="left" vertical="top" wrapText="1"/>
    </xf>
    <xf numFmtId="0" fontId="13" fillId="0" borderId="12" xfId="0" applyFont="1" applyBorder="1" applyAlignment="1">
      <alignment vertical="center" wrapText="1"/>
    </xf>
    <xf numFmtId="0" fontId="13" fillId="0" borderId="4" xfId="0" applyFont="1" applyBorder="1" applyAlignment="1">
      <alignment vertical="center" wrapText="1"/>
    </xf>
    <xf numFmtId="0" fontId="13" fillId="0" borderId="71" xfId="0" applyFont="1" applyBorder="1" applyAlignment="1">
      <alignment vertical="top" wrapText="1"/>
    </xf>
    <xf numFmtId="0" fontId="13" fillId="0" borderId="1" xfId="0" applyFont="1" applyBorder="1" applyAlignment="1">
      <alignment vertical="center" wrapText="1"/>
    </xf>
    <xf numFmtId="0" fontId="13" fillId="0" borderId="30" xfId="7" applyFont="1" applyBorder="1" applyAlignment="1">
      <alignment vertical="top" wrapText="1"/>
    </xf>
    <xf numFmtId="0" fontId="13" fillId="0" borderId="27" xfId="7" applyFont="1" applyBorder="1" applyAlignment="1">
      <alignment horizontal="left" vertical="top" wrapText="1"/>
    </xf>
    <xf numFmtId="0" fontId="13" fillId="0" borderId="12" xfId="0" applyFont="1" applyBorder="1" applyAlignment="1">
      <alignment vertical="top" wrapText="1"/>
    </xf>
    <xf numFmtId="0" fontId="13" fillId="0" borderId="7" xfId="0" applyFont="1" applyBorder="1" applyAlignment="1">
      <alignment vertical="top" wrapText="1"/>
    </xf>
    <xf numFmtId="0" fontId="13" fillId="0" borderId="24" xfId="0" applyFont="1" applyBorder="1" applyAlignment="1">
      <alignment vertical="top" wrapText="1"/>
    </xf>
    <xf numFmtId="0" fontId="13" fillId="0" borderId="5" xfId="0" applyFont="1" applyBorder="1" applyAlignment="1">
      <alignment horizontal="left" vertical="top" wrapText="1"/>
    </xf>
    <xf numFmtId="0" fontId="12" fillId="8" borderId="13" xfId="6" applyFont="1" applyFill="1" applyBorder="1">
      <alignment vertical="center"/>
    </xf>
    <xf numFmtId="0" fontId="13" fillId="0" borderId="13" xfId="0" applyFont="1" applyBorder="1" applyAlignment="1">
      <alignment vertical="top" wrapText="1"/>
    </xf>
    <xf numFmtId="0" fontId="13" fillId="0" borderId="30" xfId="0" applyFont="1" applyBorder="1" applyAlignment="1">
      <alignment vertical="top" wrapText="1"/>
    </xf>
    <xf numFmtId="0" fontId="13" fillId="0" borderId="65" xfId="7" applyFont="1" applyBorder="1" applyAlignment="1">
      <alignment vertical="top" wrapText="1"/>
    </xf>
    <xf numFmtId="0" fontId="13" fillId="0" borderId="17" xfId="7" applyFont="1" applyBorder="1">
      <alignment vertical="center"/>
    </xf>
    <xf numFmtId="0" fontId="13" fillId="0" borderId="4" xfId="7" applyFont="1" applyBorder="1">
      <alignment vertical="center"/>
    </xf>
    <xf numFmtId="0" fontId="13" fillId="0" borderId="12" xfId="7" applyFont="1" applyBorder="1">
      <alignment vertical="center"/>
    </xf>
    <xf numFmtId="0" fontId="13" fillId="0" borderId="2" xfId="0" applyFont="1" applyBorder="1" applyAlignment="1">
      <alignment horizontal="left" vertical="top" wrapText="1"/>
    </xf>
    <xf numFmtId="0" fontId="13" fillId="0" borderId="73" xfId="0" applyFont="1" applyBorder="1" applyAlignment="1">
      <alignment horizontal="left" vertical="top" wrapText="1"/>
    </xf>
    <xf numFmtId="0" fontId="32" fillId="0" borderId="1" xfId="8" applyFont="1" applyBorder="1">
      <alignment vertical="center"/>
    </xf>
    <xf numFmtId="0" fontId="13" fillId="0" borderId="71" xfId="0" applyFont="1" applyBorder="1" applyAlignment="1">
      <alignment horizontal="left" vertical="top" wrapText="1"/>
    </xf>
    <xf numFmtId="0" fontId="32" fillId="0" borderId="27" xfId="8" applyFont="1" applyBorder="1">
      <alignment vertical="center"/>
    </xf>
    <xf numFmtId="0" fontId="32" fillId="0" borderId="4" xfId="8" applyFont="1" applyBorder="1">
      <alignment vertical="center"/>
    </xf>
    <xf numFmtId="49" fontId="13" fillId="0" borderId="15" xfId="7" applyNumberFormat="1" applyFont="1" applyBorder="1" applyAlignment="1">
      <alignment horizontal="left" vertical="top" wrapText="1"/>
    </xf>
    <xf numFmtId="49" fontId="13" fillId="0" borderId="64" xfId="7" applyNumberFormat="1" applyFont="1" applyBorder="1" applyAlignment="1">
      <alignment horizontal="left" vertical="top" wrapText="1"/>
    </xf>
    <xf numFmtId="0" fontId="13" fillId="0" borderId="12" xfId="0" applyFont="1" applyBorder="1" applyAlignment="1">
      <alignment horizontal="left" vertical="top"/>
    </xf>
    <xf numFmtId="49" fontId="13" fillId="0" borderId="59" xfId="7" applyNumberFormat="1" applyFont="1" applyBorder="1" applyAlignment="1">
      <alignment horizontal="left" vertical="top"/>
    </xf>
    <xf numFmtId="0" fontId="13" fillId="0" borderId="0" xfId="6" applyFont="1">
      <alignment vertical="center"/>
    </xf>
    <xf numFmtId="0" fontId="13" fillId="0" borderId="58" xfId="0" applyFont="1" applyBorder="1" applyAlignment="1">
      <alignment horizontal="center" vertical="top" wrapText="1"/>
    </xf>
    <xf numFmtId="49" fontId="13" fillId="0" borderId="18" xfId="7" applyNumberFormat="1" applyFont="1" applyBorder="1" applyAlignment="1">
      <alignment horizontal="left" vertical="top"/>
    </xf>
    <xf numFmtId="0" fontId="12" fillId="8" borderId="8" xfId="0" applyFont="1" applyFill="1" applyBorder="1">
      <alignment vertical="center"/>
    </xf>
    <xf numFmtId="0" fontId="12" fillId="8" borderId="9" xfId="0" applyFont="1" applyFill="1" applyBorder="1">
      <alignment vertical="center"/>
    </xf>
    <xf numFmtId="0" fontId="12" fillId="8" borderId="10" xfId="0" applyFont="1" applyFill="1" applyBorder="1">
      <alignment vertical="center"/>
    </xf>
    <xf numFmtId="0" fontId="13" fillId="0" borderId="76" xfId="0" applyFont="1" applyBorder="1" applyAlignment="1">
      <alignment vertical="top"/>
    </xf>
    <xf numFmtId="0" fontId="13" fillId="0" borderId="77" xfId="0" applyFont="1" applyBorder="1" applyAlignment="1">
      <alignment vertical="top" wrapText="1"/>
    </xf>
    <xf numFmtId="0" fontId="13" fillId="0" borderId="2" xfId="0" applyFont="1" applyBorder="1" applyAlignment="1">
      <alignment vertical="top" wrapText="1"/>
    </xf>
    <xf numFmtId="0" fontId="13" fillId="0" borderId="17" xfId="0" applyFont="1" applyBorder="1" applyAlignment="1">
      <alignment horizontal="center" vertical="top" wrapText="1"/>
    </xf>
    <xf numFmtId="0" fontId="13" fillId="0" borderId="33" xfId="0" applyFont="1" applyBorder="1" applyAlignment="1">
      <alignment vertical="top" wrapText="1"/>
    </xf>
    <xf numFmtId="0" fontId="13" fillId="0" borderId="70" xfId="0" applyFont="1" applyBorder="1" applyAlignment="1">
      <alignment vertical="top" wrapText="1"/>
    </xf>
    <xf numFmtId="0" fontId="13" fillId="0" borderId="20" xfId="6" applyFont="1" applyBorder="1" applyAlignment="1">
      <alignment vertical="top"/>
    </xf>
    <xf numFmtId="0" fontId="13" fillId="0" borderId="4" xfId="6" applyFont="1" applyBorder="1" applyAlignment="1">
      <alignment vertical="top"/>
    </xf>
    <xf numFmtId="0" fontId="13" fillId="0" borderId="27" xfId="6" applyFont="1" applyBorder="1" applyAlignment="1">
      <alignment vertical="top"/>
    </xf>
    <xf numFmtId="0" fontId="13" fillId="0" borderId="17" xfId="0" applyFont="1" applyBorder="1" applyAlignment="1">
      <alignment vertical="top"/>
    </xf>
    <xf numFmtId="0" fontId="13" fillId="0" borderId="17" xfId="6" applyFont="1" applyBorder="1" applyAlignment="1">
      <alignment vertical="top"/>
    </xf>
    <xf numFmtId="0" fontId="13" fillId="0" borderId="20" xfId="0" applyFont="1" applyBorder="1" applyAlignment="1">
      <alignment vertical="top"/>
    </xf>
    <xf numFmtId="0" fontId="13" fillId="0" borderId="1" xfId="0" applyFont="1" applyBorder="1" applyAlignment="1">
      <alignment vertical="top"/>
    </xf>
    <xf numFmtId="0" fontId="13" fillId="0" borderId="12" xfId="0" applyFont="1" applyBorder="1" applyAlignment="1">
      <alignment vertical="top"/>
    </xf>
    <xf numFmtId="0" fontId="13" fillId="0" borderId="1" xfId="6" applyFont="1" applyBorder="1" applyAlignment="1">
      <alignment vertical="top"/>
    </xf>
    <xf numFmtId="0" fontId="13" fillId="0" borderId="14" xfId="7" applyFont="1" applyBorder="1" applyAlignment="1">
      <alignment horizontal="left" vertical="top" wrapText="1"/>
    </xf>
    <xf numFmtId="0" fontId="13" fillId="0" borderId="14" xfId="0" applyFont="1" applyBorder="1" applyAlignment="1">
      <alignment vertical="top" wrapText="1"/>
    </xf>
    <xf numFmtId="0" fontId="13" fillId="0" borderId="34" xfId="6" applyFont="1" applyBorder="1" applyAlignment="1">
      <alignment vertical="center" wrapText="1"/>
    </xf>
    <xf numFmtId="49" fontId="13" fillId="0" borderId="4" xfId="6" applyNumberFormat="1" applyFont="1" applyBorder="1" applyAlignment="1">
      <alignment horizontal="center" vertical="center"/>
    </xf>
    <xf numFmtId="0" fontId="13" fillId="0" borderId="4" xfId="6" applyFont="1" applyBorder="1" applyAlignment="1">
      <alignment horizontal="center" vertical="center"/>
    </xf>
    <xf numFmtId="0" fontId="13" fillId="0" borderId="36" xfId="6" applyFont="1" applyBorder="1" applyAlignment="1">
      <alignment horizontal="center" vertical="center"/>
    </xf>
    <xf numFmtId="0" fontId="13" fillId="0" borderId="35" xfId="6" applyFont="1" applyBorder="1" applyAlignment="1">
      <alignment horizontal="center" vertical="center"/>
    </xf>
    <xf numFmtId="0" fontId="21" fillId="0" borderId="79" xfId="6" applyFont="1" applyBorder="1" applyAlignment="1">
      <alignment horizontal="left" vertical="center" wrapText="1"/>
    </xf>
    <xf numFmtId="0" fontId="21" fillId="0" borderId="80" xfId="6" applyFont="1" applyBorder="1" applyAlignment="1">
      <alignment horizontal="left" vertical="center" wrapText="1"/>
    </xf>
    <xf numFmtId="0" fontId="13" fillId="0" borderId="4" xfId="6" applyFont="1" applyBorder="1" applyAlignment="1">
      <alignment horizontal="center" vertical="center" wrapText="1"/>
    </xf>
    <xf numFmtId="0" fontId="12" fillId="5" borderId="13" xfId="0" applyFont="1" applyFill="1" applyBorder="1">
      <alignment vertical="center"/>
    </xf>
    <xf numFmtId="0" fontId="12" fillId="5" borderId="14" xfId="0" applyFont="1" applyFill="1" applyBorder="1">
      <alignment vertical="center"/>
    </xf>
    <xf numFmtId="0" fontId="12" fillId="5" borderId="15" xfId="0" applyFont="1" applyFill="1" applyBorder="1">
      <alignment vertical="center"/>
    </xf>
    <xf numFmtId="0" fontId="12" fillId="5" borderId="65" xfId="0" applyFont="1" applyFill="1" applyBorder="1">
      <alignment vertical="center"/>
    </xf>
    <xf numFmtId="0" fontId="12" fillId="5" borderId="75" xfId="0" applyFont="1" applyFill="1" applyBorder="1">
      <alignment vertical="center"/>
    </xf>
    <xf numFmtId="0" fontId="12" fillId="5" borderId="66" xfId="0" applyFont="1" applyFill="1" applyBorder="1">
      <alignment vertical="center"/>
    </xf>
    <xf numFmtId="0" fontId="13" fillId="0" borderId="81" xfId="0" applyFont="1" applyBorder="1" applyAlignment="1">
      <alignment vertical="center" wrapText="1"/>
    </xf>
    <xf numFmtId="49" fontId="22" fillId="0" borderId="82"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13" fillId="0" borderId="12" xfId="0" applyFont="1" applyBorder="1" applyAlignment="1">
      <alignment horizontal="center" vertical="center"/>
    </xf>
    <xf numFmtId="0" fontId="13" fillId="0" borderId="62" xfId="0" applyFont="1" applyBorder="1" applyAlignment="1">
      <alignment horizontal="center" vertical="center"/>
    </xf>
    <xf numFmtId="0" fontId="13" fillId="0" borderId="82" xfId="0" applyFont="1" applyBorder="1" applyAlignment="1">
      <alignment horizontal="center" vertical="center"/>
    </xf>
    <xf numFmtId="0" fontId="21" fillId="0" borderId="81" xfId="0" applyFont="1" applyBorder="1" applyAlignment="1">
      <alignment horizontal="left" vertical="center" wrapText="1"/>
    </xf>
    <xf numFmtId="0" fontId="12" fillId="5" borderId="8" xfId="0" applyFont="1" applyFill="1" applyBorder="1" applyAlignment="1">
      <alignment vertical="center" wrapText="1"/>
    </xf>
    <xf numFmtId="49" fontId="22" fillId="5" borderId="9" xfId="0" applyNumberFormat="1" applyFont="1" applyFill="1" applyBorder="1" applyAlignment="1">
      <alignment horizontal="center" vertical="center"/>
    </xf>
    <xf numFmtId="49" fontId="13" fillId="5" borderId="9" xfId="0" applyNumberFormat="1" applyFont="1" applyFill="1" applyBorder="1" applyAlignment="1">
      <alignment horizontal="center" vertical="center"/>
    </xf>
    <xf numFmtId="0" fontId="13" fillId="5" borderId="9" xfId="0" applyFont="1" applyFill="1" applyBorder="1" applyAlignment="1">
      <alignment horizontal="center" vertical="center"/>
    </xf>
    <xf numFmtId="0" fontId="21" fillId="5" borderId="10" xfId="0" applyFont="1" applyFill="1" applyBorder="1" applyAlignment="1">
      <alignment horizontal="left" vertical="center" wrapText="1"/>
    </xf>
    <xf numFmtId="0" fontId="13" fillId="0" borderId="79" xfId="0" applyFont="1" applyBorder="1" applyAlignment="1">
      <alignment vertical="center" wrapText="1"/>
    </xf>
    <xf numFmtId="49" fontId="22" fillId="0" borderId="83" xfId="0" applyNumberFormat="1" applyFont="1" applyBorder="1" applyAlignment="1">
      <alignment horizontal="center" vertical="center"/>
    </xf>
    <xf numFmtId="49"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3" fillId="0" borderId="63" xfId="0" applyFont="1" applyBorder="1" applyAlignment="1">
      <alignment horizontal="center" vertical="center"/>
    </xf>
    <xf numFmtId="0" fontId="13" fillId="0" borderId="83" xfId="0" applyFont="1" applyBorder="1" applyAlignment="1">
      <alignment horizontal="center" vertical="center"/>
    </xf>
    <xf numFmtId="0" fontId="12" fillId="0" borderId="13" xfId="0" applyFont="1" applyBorder="1">
      <alignment vertical="center"/>
    </xf>
    <xf numFmtId="49" fontId="22" fillId="0" borderId="14" xfId="0" applyNumberFormat="1" applyFont="1" applyBorder="1" applyAlignment="1">
      <alignment horizontal="center" vertical="center"/>
    </xf>
    <xf numFmtId="49" fontId="13" fillId="0" borderId="14" xfId="0" applyNumberFormat="1" applyFont="1" applyBorder="1" applyAlignment="1">
      <alignment horizontal="center" vertical="center"/>
    </xf>
    <xf numFmtId="0" fontId="21" fillId="0" borderId="15" xfId="0" applyFont="1" applyBorder="1" applyAlignment="1">
      <alignment horizontal="left" vertical="center" wrapText="1"/>
    </xf>
    <xf numFmtId="0" fontId="13" fillId="0" borderId="30" xfId="0" applyFont="1" applyBorder="1">
      <alignment vertical="center"/>
    </xf>
    <xf numFmtId="49" fontId="22" fillId="0" borderId="0" xfId="0" applyNumberFormat="1" applyFont="1" applyAlignment="1">
      <alignment horizontal="center" vertical="center"/>
    </xf>
    <xf numFmtId="49" fontId="13" fillId="0" borderId="0" xfId="0" applyNumberFormat="1" applyFont="1" applyAlignment="1">
      <alignment horizontal="center" vertical="center"/>
    </xf>
    <xf numFmtId="0" fontId="21" fillId="0" borderId="64" xfId="0" applyFont="1" applyBorder="1" applyAlignment="1">
      <alignment horizontal="left" vertical="center" wrapText="1"/>
    </xf>
    <xf numFmtId="0" fontId="13" fillId="0" borderId="65" xfId="0" applyFont="1" applyBorder="1">
      <alignment vertical="center"/>
    </xf>
    <xf numFmtId="49" fontId="22" fillId="0" borderId="75" xfId="0" applyNumberFormat="1" applyFont="1" applyBorder="1" applyAlignment="1">
      <alignment horizontal="center" vertical="center"/>
    </xf>
    <xf numFmtId="49" fontId="13" fillId="0" borderId="75" xfId="0" applyNumberFormat="1" applyFont="1" applyBorder="1" applyAlignment="1">
      <alignment horizontal="center" vertical="center"/>
    </xf>
    <xf numFmtId="0" fontId="13" fillId="0" borderId="75" xfId="0" applyFont="1" applyBorder="1" applyAlignment="1">
      <alignment horizontal="center" vertical="center"/>
    </xf>
    <xf numFmtId="0" fontId="21" fillId="0" borderId="66" xfId="0" applyFont="1" applyBorder="1" applyAlignment="1">
      <alignment horizontal="left" vertical="center" wrapText="1"/>
    </xf>
    <xf numFmtId="49" fontId="13" fillId="0" borderId="20" xfId="0" applyNumberFormat="1" applyFont="1" applyBorder="1" applyAlignment="1">
      <alignment horizontal="center" vertical="center"/>
    </xf>
    <xf numFmtId="0" fontId="21" fillId="0" borderId="79" xfId="0" applyFont="1" applyBorder="1" applyAlignment="1">
      <alignment horizontal="left" vertical="center" wrapText="1"/>
    </xf>
    <xf numFmtId="20" fontId="21" fillId="0" borderId="34" xfId="0" applyNumberFormat="1" applyFont="1" applyBorder="1" applyAlignment="1">
      <alignment horizontal="left" vertical="center" wrapText="1"/>
    </xf>
    <xf numFmtId="0" fontId="21" fillId="0" borderId="80" xfId="0" applyFont="1" applyBorder="1" applyAlignment="1">
      <alignment horizontal="left" vertical="center" wrapText="1"/>
    </xf>
    <xf numFmtId="0" fontId="21" fillId="0" borderId="29" xfId="0" applyFont="1" applyBorder="1" applyAlignment="1">
      <alignment horizontal="left" vertical="center" wrapText="1"/>
    </xf>
    <xf numFmtId="0" fontId="13" fillId="5" borderId="10" xfId="0" applyFont="1" applyFill="1" applyBorder="1" applyAlignment="1">
      <alignment horizontal="center" vertical="center"/>
    </xf>
    <xf numFmtId="0" fontId="13" fillId="0" borderId="31" xfId="0" applyFont="1" applyBorder="1">
      <alignment vertical="center"/>
    </xf>
    <xf numFmtId="0" fontId="13" fillId="0" borderId="34" xfId="0" applyFont="1" applyBorder="1">
      <alignment vertical="center"/>
    </xf>
    <xf numFmtId="49" fontId="13" fillId="0" borderId="6" xfId="0" applyNumberFormat="1" applyFont="1" applyBorder="1" applyAlignment="1">
      <alignment horizontal="center" vertical="center"/>
    </xf>
    <xf numFmtId="0" fontId="13" fillId="0" borderId="34" xfId="6" applyFont="1" applyBorder="1">
      <alignment vertical="center"/>
    </xf>
    <xf numFmtId="0" fontId="13" fillId="0" borderId="2" xfId="6" applyFont="1" applyBorder="1" applyAlignment="1">
      <alignment horizontal="center" vertical="center"/>
    </xf>
    <xf numFmtId="0" fontId="21" fillId="0" borderId="81" xfId="6" applyFont="1" applyBorder="1" applyAlignment="1">
      <alignment horizontal="left" vertical="center" wrapText="1"/>
    </xf>
    <xf numFmtId="49" fontId="13" fillId="0" borderId="6" xfId="6" applyNumberFormat="1" applyFont="1" applyBorder="1" applyAlignment="1">
      <alignment horizontal="center" vertical="center"/>
    </xf>
    <xf numFmtId="0" fontId="21" fillId="0" borderId="34" xfId="6" applyFont="1" applyBorder="1" applyAlignment="1">
      <alignment horizontal="left" vertical="center" wrapText="1"/>
    </xf>
    <xf numFmtId="0" fontId="13" fillId="0" borderId="14" xfId="0" applyFont="1" applyBorder="1">
      <alignment vertical="center"/>
    </xf>
    <xf numFmtId="0" fontId="13" fillId="0" borderId="75" xfId="0" applyFont="1" applyBorder="1">
      <alignment vertical="center"/>
    </xf>
    <xf numFmtId="0" fontId="19" fillId="0" borderId="8" xfId="0" applyFont="1" applyBorder="1">
      <alignment vertical="center"/>
    </xf>
    <xf numFmtId="0" fontId="19" fillId="0" borderId="9" xfId="0" applyFont="1" applyBorder="1">
      <alignment vertical="center"/>
    </xf>
    <xf numFmtId="0" fontId="19" fillId="0" borderId="10" xfId="0" applyFont="1" applyBorder="1">
      <alignment vertical="center"/>
    </xf>
    <xf numFmtId="0" fontId="13" fillId="0" borderId="4" xfId="13" applyFont="1" applyBorder="1" applyAlignment="1">
      <alignment horizontal="center" vertical="center"/>
    </xf>
    <xf numFmtId="0" fontId="13" fillId="0" borderId="75" xfId="6" applyFont="1" applyBorder="1">
      <alignment vertical="center"/>
    </xf>
    <xf numFmtId="49" fontId="22" fillId="0" borderId="32" xfId="0" applyNumberFormat="1" applyFont="1" applyBorder="1" applyAlignment="1">
      <alignment horizontal="center" vertical="center"/>
    </xf>
    <xf numFmtId="49" fontId="13" fillId="0" borderId="84" xfId="0" applyNumberFormat="1" applyFont="1" applyBorder="1" applyAlignment="1">
      <alignment horizontal="center" vertical="center"/>
    </xf>
    <xf numFmtId="49" fontId="22" fillId="0" borderId="60" xfId="0" applyNumberFormat="1" applyFont="1" applyBorder="1" applyAlignment="1">
      <alignment horizontal="center" vertical="center"/>
    </xf>
    <xf numFmtId="0" fontId="13" fillId="0" borderId="24" xfId="0" applyFont="1" applyBorder="1" applyAlignment="1">
      <alignment horizontal="center" vertical="center"/>
    </xf>
    <xf numFmtId="0" fontId="21" fillId="0" borderId="14" xfId="0" applyFont="1" applyBorder="1" applyAlignment="1">
      <alignment horizontal="left" vertical="center" wrapText="1"/>
    </xf>
    <xf numFmtId="0" fontId="21" fillId="0" borderId="0" xfId="0" applyFont="1" applyAlignment="1">
      <alignment horizontal="left" vertical="center" wrapText="1"/>
    </xf>
    <xf numFmtId="0" fontId="21" fillId="0" borderId="75" xfId="0" applyFont="1" applyBorder="1" applyAlignment="1">
      <alignment horizontal="left" vertical="center" wrapText="1"/>
    </xf>
    <xf numFmtId="0" fontId="21" fillId="0" borderId="79" xfId="0" applyFont="1" applyBorder="1" applyAlignment="1">
      <alignment vertical="center" wrapText="1"/>
    </xf>
    <xf numFmtId="0" fontId="21" fillId="0" borderId="80" xfId="0" applyFont="1" applyBorder="1" applyAlignment="1">
      <alignment vertical="center" wrapText="1"/>
    </xf>
    <xf numFmtId="0" fontId="21" fillId="0" borderId="29" xfId="0" applyFont="1" applyBorder="1" applyAlignment="1">
      <alignment vertical="center" wrapText="1"/>
    </xf>
    <xf numFmtId="49" fontId="54" fillId="7" borderId="14" xfId="0" applyNumberFormat="1" applyFont="1" applyFill="1" applyBorder="1" applyAlignment="1">
      <alignment horizontal="left" vertical="center"/>
    </xf>
    <xf numFmtId="49" fontId="13" fillId="5" borderId="14" xfId="0" applyNumberFormat="1" applyFont="1" applyFill="1" applyBorder="1" applyAlignment="1">
      <alignment horizontal="center" vertical="center"/>
    </xf>
    <xf numFmtId="0" fontId="13" fillId="5" borderId="14" xfId="0" applyFont="1" applyFill="1" applyBorder="1" applyAlignment="1">
      <alignment horizontal="center" vertical="center"/>
    </xf>
    <xf numFmtId="0" fontId="21" fillId="5" borderId="15" xfId="0" applyFont="1" applyFill="1" applyBorder="1" applyAlignment="1">
      <alignment horizontal="left" vertical="center" wrapText="1"/>
    </xf>
    <xf numFmtId="49" fontId="12" fillId="5" borderId="65" xfId="0" applyNumberFormat="1" applyFont="1" applyFill="1" applyBorder="1" applyAlignment="1">
      <alignment horizontal="left" vertical="center"/>
    </xf>
    <xf numFmtId="49" fontId="54" fillId="5" borderId="75" xfId="0" applyNumberFormat="1" applyFont="1" applyFill="1" applyBorder="1" applyAlignment="1">
      <alignment horizontal="left" vertical="center"/>
    </xf>
    <xf numFmtId="49" fontId="13" fillId="5" borderId="75" xfId="0" applyNumberFormat="1" applyFont="1" applyFill="1" applyBorder="1" applyAlignment="1">
      <alignment horizontal="center" vertical="center"/>
    </xf>
    <xf numFmtId="0" fontId="13" fillId="5" borderId="75" xfId="0" applyFont="1" applyFill="1" applyBorder="1" applyAlignment="1">
      <alignment horizontal="center" vertical="center"/>
    </xf>
    <xf numFmtId="0" fontId="21" fillId="5" borderId="66" xfId="0" applyFont="1" applyFill="1" applyBorder="1" applyAlignment="1">
      <alignment horizontal="left" vertical="center" wrapText="1"/>
    </xf>
    <xf numFmtId="0" fontId="21" fillId="0" borderId="22" xfId="0" applyFont="1" applyBorder="1" applyAlignment="1">
      <alignment horizontal="left" vertical="center" wrapText="1"/>
    </xf>
    <xf numFmtId="0" fontId="12" fillId="0" borderId="8" xfId="0" applyFont="1" applyBorder="1">
      <alignment vertical="center"/>
    </xf>
    <xf numFmtId="49" fontId="22" fillId="0" borderId="9" xfId="0" applyNumberFormat="1" applyFont="1" applyBorder="1" applyAlignment="1">
      <alignment horizontal="center" vertical="center"/>
    </xf>
    <xf numFmtId="49" fontId="13" fillId="0" borderId="9" xfId="0" applyNumberFormat="1" applyFont="1" applyBorder="1" applyAlignment="1">
      <alignment horizontal="center" vertical="center"/>
    </xf>
    <xf numFmtId="0" fontId="13" fillId="0" borderId="9" xfId="0" applyFont="1" applyBorder="1" applyAlignment="1">
      <alignment horizontal="center" vertical="center"/>
    </xf>
    <xf numFmtId="0" fontId="21" fillId="0" borderId="10" xfId="0" applyFont="1" applyBorder="1" applyAlignment="1">
      <alignment horizontal="left" vertical="center" wrapText="1"/>
    </xf>
    <xf numFmtId="0" fontId="12" fillId="0" borderId="65" xfId="0" applyFont="1" applyBorder="1">
      <alignment vertical="center"/>
    </xf>
    <xf numFmtId="0" fontId="21" fillId="0" borderId="22" xfId="14" applyFont="1" applyBorder="1" applyAlignment="1">
      <alignment horizontal="left" vertical="center" wrapText="1"/>
    </xf>
    <xf numFmtId="0" fontId="21" fillId="0" borderId="80" xfId="14" applyFont="1" applyBorder="1" applyAlignment="1">
      <alignment horizontal="left" vertical="center" wrapText="1"/>
    </xf>
    <xf numFmtId="0" fontId="21" fillId="0" borderId="29" xfId="14" applyFont="1" applyBorder="1" applyAlignment="1">
      <alignment horizontal="left" vertical="center" wrapText="1"/>
    </xf>
    <xf numFmtId="0" fontId="13" fillId="0" borderId="22" xfId="0" applyFont="1" applyBorder="1" applyAlignment="1">
      <alignment vertical="center" wrapText="1"/>
    </xf>
    <xf numFmtId="49" fontId="22" fillId="0" borderId="16" xfId="0" applyNumberFormat="1" applyFont="1" applyBorder="1" applyAlignment="1">
      <alignment horizontal="center" vertical="center"/>
    </xf>
    <xf numFmtId="49" fontId="13" fillId="0" borderId="17" xfId="0" applyNumberFormat="1"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6" xfId="0" applyFont="1" applyBorder="1" applyAlignment="1">
      <alignment horizontal="center" vertical="center"/>
    </xf>
    <xf numFmtId="0" fontId="21" fillId="0" borderId="72" xfId="14" applyFont="1" applyBorder="1" applyAlignment="1">
      <alignment horizontal="left" vertical="center" wrapText="1"/>
    </xf>
    <xf numFmtId="0" fontId="21" fillId="0" borderId="79" xfId="14" applyFont="1" applyBorder="1" applyAlignment="1">
      <alignment vertical="center" wrapText="1"/>
    </xf>
    <xf numFmtId="0" fontId="21" fillId="0" borderId="80" xfId="14" applyFont="1" applyBorder="1" applyAlignment="1">
      <alignment vertical="center" wrapText="1"/>
    </xf>
    <xf numFmtId="0" fontId="21" fillId="0" borderId="29" xfId="14" applyFont="1" applyBorder="1" applyAlignment="1">
      <alignment vertical="center" wrapText="1"/>
    </xf>
    <xf numFmtId="0" fontId="21" fillId="0" borderId="22" xfId="14" applyFont="1" applyBorder="1" applyAlignment="1">
      <alignment vertical="center" wrapText="1"/>
    </xf>
    <xf numFmtId="0" fontId="12" fillId="5" borderId="8" xfId="6" applyFont="1" applyFill="1" applyBorder="1">
      <alignment vertical="center"/>
    </xf>
    <xf numFmtId="49" fontId="22" fillId="0" borderId="19" xfId="6" applyNumberFormat="1" applyFont="1" applyBorder="1" applyAlignment="1">
      <alignment horizontal="center" vertical="center"/>
    </xf>
    <xf numFmtId="49" fontId="13" fillId="0" borderId="32" xfId="6" applyNumberFormat="1" applyFont="1" applyBorder="1" applyAlignment="1">
      <alignment horizontal="center" vertical="center"/>
    </xf>
    <xf numFmtId="0" fontId="13" fillId="0" borderId="33" xfId="6" applyFont="1" applyBorder="1" applyAlignment="1">
      <alignment horizontal="center" vertical="center"/>
    </xf>
    <xf numFmtId="0" fontId="13" fillId="0" borderId="21" xfId="6" applyFont="1" applyBorder="1" applyAlignment="1">
      <alignment horizontal="center" vertical="center"/>
    </xf>
    <xf numFmtId="0" fontId="21" fillId="0" borderId="22" xfId="6" applyFont="1" applyBorder="1" applyAlignment="1">
      <alignment horizontal="left" vertical="center" wrapText="1"/>
    </xf>
    <xf numFmtId="49" fontId="22" fillId="0" borderId="35" xfId="6" applyNumberFormat="1" applyFont="1" applyBorder="1" applyAlignment="1">
      <alignment horizontal="center" vertical="center"/>
    </xf>
    <xf numFmtId="49" fontId="13" fillId="0" borderId="85" xfId="0" applyNumberFormat="1" applyFont="1" applyBorder="1" applyAlignment="1">
      <alignment horizontal="center" vertical="center"/>
    </xf>
    <xf numFmtId="0" fontId="13" fillId="0" borderId="77" xfId="0" applyFont="1" applyBorder="1" applyAlignment="1">
      <alignment horizontal="center" vertical="center"/>
    </xf>
    <xf numFmtId="0" fontId="21" fillId="0" borderId="81" xfId="14" applyFont="1" applyBorder="1" applyAlignment="1">
      <alignment horizontal="left" vertical="center" wrapText="1"/>
    </xf>
    <xf numFmtId="0" fontId="13" fillId="0" borderId="34" xfId="14" applyFont="1" applyBorder="1">
      <alignment vertical="center"/>
    </xf>
    <xf numFmtId="49" fontId="22" fillId="0" borderId="35" xfId="14" applyNumberFormat="1" applyFont="1" applyBorder="1" applyAlignment="1">
      <alignment horizontal="center" vertical="center"/>
    </xf>
    <xf numFmtId="49" fontId="13" fillId="0" borderId="4" xfId="14" applyNumberFormat="1" applyFont="1" applyBorder="1" applyAlignment="1">
      <alignment horizontal="center" vertical="center"/>
    </xf>
    <xf numFmtId="0" fontId="13" fillId="0" borderId="4" xfId="14" applyFont="1" applyBorder="1" applyAlignment="1">
      <alignment horizontal="center" vertical="center"/>
    </xf>
    <xf numFmtId="0" fontId="13" fillId="0" borderId="36" xfId="14" applyFont="1" applyBorder="1" applyAlignment="1">
      <alignment horizontal="center" vertical="center"/>
    </xf>
    <xf numFmtId="0" fontId="12" fillId="0" borderId="8" xfId="0" applyFont="1" applyBorder="1" applyAlignment="1">
      <alignment vertical="center" wrapText="1"/>
    </xf>
    <xf numFmtId="49" fontId="22" fillId="0" borderId="19" xfId="14" applyNumberFormat="1" applyFont="1" applyBorder="1" applyAlignment="1">
      <alignment horizontal="center" vertical="center"/>
    </xf>
    <xf numFmtId="0" fontId="0" fillId="0" borderId="80" xfId="0" applyBorder="1" applyAlignment="1">
      <alignment horizontal="left" vertical="center" wrapText="1"/>
    </xf>
    <xf numFmtId="49" fontId="22" fillId="0" borderId="6" xfId="14" applyNumberFormat="1" applyFont="1" applyBorder="1" applyAlignment="1">
      <alignment horizontal="center" vertical="center"/>
    </xf>
    <xf numFmtId="49" fontId="54" fillId="0" borderId="14" xfId="0" applyNumberFormat="1" applyFont="1" applyBorder="1" applyAlignment="1">
      <alignment horizontal="left" vertical="center"/>
    </xf>
    <xf numFmtId="0" fontId="56" fillId="0" borderId="0" xfId="0" applyFont="1">
      <alignment vertical="center"/>
    </xf>
    <xf numFmtId="0" fontId="21" fillId="0" borderId="4" xfId="0" applyFont="1" applyBorder="1" applyAlignment="1">
      <alignment horizontal="center" vertical="center"/>
    </xf>
    <xf numFmtId="0" fontId="13" fillId="0" borderId="80" xfId="0" applyFont="1" applyBorder="1" applyAlignment="1">
      <alignment vertical="center" wrapText="1"/>
    </xf>
    <xf numFmtId="49" fontId="22" fillId="5" borderId="14" xfId="0" applyNumberFormat="1" applyFont="1" applyFill="1" applyBorder="1" applyAlignment="1">
      <alignment horizontal="center" vertical="center"/>
    </xf>
    <xf numFmtId="49" fontId="22" fillId="5" borderId="75" xfId="0" applyNumberFormat="1" applyFont="1" applyFill="1" applyBorder="1" applyAlignment="1">
      <alignment horizontal="center" vertical="center"/>
    </xf>
    <xf numFmtId="49" fontId="13" fillId="0" borderId="86" xfId="0" applyNumberFormat="1" applyFont="1" applyBorder="1" applyAlignment="1">
      <alignment horizontal="center" vertical="center"/>
    </xf>
    <xf numFmtId="0" fontId="13" fillId="0" borderId="78" xfId="0" applyFont="1" applyBorder="1" applyAlignment="1">
      <alignment horizontal="center" vertical="center"/>
    </xf>
    <xf numFmtId="0" fontId="12" fillId="0" borderId="36" xfId="0" applyFont="1" applyBorder="1" applyAlignment="1">
      <alignment horizontal="center" vertical="center"/>
    </xf>
    <xf numFmtId="0" fontId="12" fillId="0" borderId="35" xfId="0" applyFont="1" applyBorder="1" applyAlignment="1">
      <alignment horizontal="center" vertical="center"/>
    </xf>
    <xf numFmtId="0" fontId="31" fillId="0" borderId="30" xfId="0" applyFont="1" applyBorder="1" applyAlignment="1">
      <alignment horizontal="left" vertical="center" wrapText="1"/>
    </xf>
    <xf numFmtId="0" fontId="12" fillId="0" borderId="0" xfId="0" applyFont="1">
      <alignment vertical="center"/>
    </xf>
    <xf numFmtId="0" fontId="12" fillId="0" borderId="28"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49" fontId="54" fillId="5" borderId="14" xfId="0" applyNumberFormat="1" applyFont="1" applyFill="1" applyBorder="1" applyAlignment="1">
      <alignment horizontal="left" vertical="center"/>
    </xf>
    <xf numFmtId="0" fontId="13" fillId="0" borderId="29" xfId="0" applyFont="1" applyBorder="1" applyAlignment="1">
      <alignment vertical="center" wrapText="1"/>
    </xf>
    <xf numFmtId="49" fontId="22" fillId="0" borderId="23" xfId="0" applyNumberFormat="1" applyFont="1" applyBorder="1" applyAlignment="1">
      <alignment horizontal="center" vertical="center"/>
    </xf>
    <xf numFmtId="49" fontId="13" fillId="0" borderId="24" xfId="0" applyNumberFormat="1" applyFont="1" applyBorder="1" applyAlignment="1">
      <alignment horizontal="center" vertical="center"/>
    </xf>
    <xf numFmtId="0" fontId="13" fillId="0" borderId="25" xfId="0" applyFont="1" applyBorder="1" applyAlignment="1">
      <alignment horizontal="center" vertical="center"/>
    </xf>
    <xf numFmtId="0" fontId="13" fillId="0" borderId="23" xfId="0" applyFont="1" applyBorder="1" applyAlignment="1">
      <alignment horizontal="center" vertical="center"/>
    </xf>
    <xf numFmtId="0" fontId="21" fillId="2" borderId="81" xfId="6" applyFont="1" applyFill="1" applyBorder="1" applyAlignment="1">
      <alignment horizontal="left" vertical="center" wrapText="1"/>
    </xf>
    <xf numFmtId="0" fontId="21" fillId="2" borderId="34" xfId="6" applyFont="1" applyFill="1" applyBorder="1" applyAlignment="1">
      <alignment horizontal="left" vertical="center" wrapText="1"/>
    </xf>
    <xf numFmtId="0" fontId="21" fillId="2" borderId="79" xfId="6" applyFont="1" applyFill="1" applyBorder="1" applyAlignment="1">
      <alignment horizontal="left" vertical="center" wrapText="1"/>
    </xf>
    <xf numFmtId="0" fontId="13" fillId="0" borderId="37" xfId="6" applyFont="1" applyBorder="1">
      <alignment vertical="center"/>
    </xf>
    <xf numFmtId="49" fontId="22" fillId="0" borderId="26" xfId="6" applyNumberFormat="1" applyFont="1" applyBorder="1" applyAlignment="1">
      <alignment horizontal="center" vertical="center"/>
    </xf>
    <xf numFmtId="49" fontId="13" fillId="0" borderId="27" xfId="6" applyNumberFormat="1" applyFont="1" applyBorder="1" applyAlignment="1">
      <alignment horizontal="center" vertical="center"/>
    </xf>
    <xf numFmtId="0" fontId="13" fillId="0" borderId="27" xfId="6" applyFont="1" applyBorder="1" applyAlignment="1">
      <alignment horizontal="center" vertical="center"/>
    </xf>
    <xf numFmtId="0" fontId="13" fillId="0" borderId="28" xfId="6" applyFont="1" applyBorder="1" applyAlignment="1">
      <alignment horizontal="center" vertical="center"/>
    </xf>
    <xf numFmtId="0" fontId="21" fillId="2" borderId="37" xfId="6" applyFont="1" applyFill="1" applyBorder="1" applyAlignment="1">
      <alignment horizontal="left" vertical="center" wrapText="1"/>
    </xf>
    <xf numFmtId="0" fontId="21" fillId="0" borderId="34" xfId="14" applyFont="1" applyBorder="1" applyAlignment="1">
      <alignment horizontal="left" vertical="center" wrapText="1"/>
    </xf>
    <xf numFmtId="0" fontId="13" fillId="2" borderId="21" xfId="6" applyFont="1" applyFill="1" applyBorder="1" applyAlignment="1">
      <alignment horizontal="center" vertical="center"/>
    </xf>
    <xf numFmtId="0" fontId="21" fillId="2" borderId="31" xfId="6" applyFont="1" applyFill="1" applyBorder="1" applyAlignment="1">
      <alignment horizontal="left" vertical="center" wrapText="1"/>
    </xf>
    <xf numFmtId="0" fontId="13" fillId="2" borderId="36" xfId="6" applyFont="1" applyFill="1" applyBorder="1" applyAlignment="1">
      <alignment horizontal="center" vertical="center"/>
    </xf>
    <xf numFmtId="0" fontId="13" fillId="0" borderId="81" xfId="6" applyFont="1" applyBorder="1">
      <alignment vertical="center"/>
    </xf>
    <xf numFmtId="49" fontId="22" fillId="0" borderId="82" xfId="6" applyNumberFormat="1" applyFont="1" applyBorder="1" applyAlignment="1">
      <alignment horizontal="center" vertical="center"/>
    </xf>
    <xf numFmtId="49" fontId="13" fillId="0" borderId="85" xfId="6" applyNumberFormat="1" applyFont="1" applyBorder="1" applyAlignment="1">
      <alignment horizontal="center" vertical="center"/>
    </xf>
    <xf numFmtId="0" fontId="13" fillId="2" borderId="2" xfId="6" applyFont="1" applyFill="1" applyBorder="1" applyAlignment="1">
      <alignment horizontal="center" vertical="center"/>
    </xf>
    <xf numFmtId="0" fontId="21" fillId="2" borderId="80" xfId="6" applyFont="1" applyFill="1" applyBorder="1" applyAlignment="1">
      <alignment horizontal="left" vertical="center" wrapText="1"/>
    </xf>
    <xf numFmtId="0" fontId="21" fillId="0" borderId="81" xfId="0" applyFont="1" applyBorder="1" applyAlignment="1">
      <alignment vertical="center" wrapText="1"/>
    </xf>
    <xf numFmtId="0" fontId="13" fillId="0" borderId="14" xfId="0" applyFont="1" applyBorder="1" applyAlignment="1">
      <alignment vertical="center" wrapText="1"/>
    </xf>
    <xf numFmtId="0" fontId="13" fillId="0" borderId="65" xfId="0" applyFont="1" applyBorder="1" applyAlignment="1">
      <alignment vertical="center" wrapText="1"/>
    </xf>
    <xf numFmtId="0" fontId="21" fillId="0" borderId="79" xfId="0" applyFont="1" applyBorder="1" applyAlignment="1">
      <alignment vertical="top" wrapText="1"/>
    </xf>
    <xf numFmtId="0" fontId="21" fillId="0" borderId="80" xfId="0" applyFont="1" applyBorder="1" applyAlignment="1">
      <alignment vertical="top" wrapText="1"/>
    </xf>
    <xf numFmtId="0" fontId="13" fillId="0" borderId="31" xfId="6" applyFont="1" applyBorder="1" applyAlignment="1">
      <alignment vertical="center" wrapText="1"/>
    </xf>
    <xf numFmtId="0" fontId="13" fillId="0" borderId="19" xfId="6" applyFont="1" applyBorder="1" applyAlignment="1">
      <alignment horizontal="center" vertical="center"/>
    </xf>
    <xf numFmtId="0" fontId="13" fillId="0" borderId="20" xfId="6" applyFont="1" applyBorder="1" applyAlignment="1">
      <alignment horizontal="center" vertical="center"/>
    </xf>
    <xf numFmtId="0" fontId="21" fillId="0" borderId="31" xfId="6" applyFont="1" applyBorder="1" applyAlignment="1">
      <alignment horizontal="left" vertical="center" wrapText="1"/>
    </xf>
    <xf numFmtId="0" fontId="12" fillId="5" borderId="9" xfId="6" applyFont="1" applyFill="1" applyBorder="1">
      <alignment vertical="center"/>
    </xf>
    <xf numFmtId="0" fontId="12" fillId="5" borderId="10" xfId="6" applyFont="1" applyFill="1" applyBorder="1">
      <alignment vertical="center"/>
    </xf>
    <xf numFmtId="0" fontId="13" fillId="0" borderId="81" xfId="6" applyFont="1" applyBorder="1" applyAlignment="1">
      <alignment vertical="center" wrapText="1"/>
    </xf>
    <xf numFmtId="49" fontId="13" fillId="0" borderId="12" xfId="6" applyNumberFormat="1" applyFont="1" applyBorder="1" applyAlignment="1">
      <alignment horizontal="center" vertical="center"/>
    </xf>
    <xf numFmtId="0" fontId="13" fillId="0" borderId="62" xfId="6" applyFont="1" applyBorder="1" applyAlignment="1">
      <alignment horizontal="center" vertical="center"/>
    </xf>
    <xf numFmtId="0" fontId="13" fillId="0" borderId="82" xfId="6" applyFont="1" applyBorder="1" applyAlignment="1">
      <alignment horizontal="center" vertical="center"/>
    </xf>
    <xf numFmtId="0" fontId="13" fillId="0" borderId="12" xfId="6" applyFont="1" applyBorder="1" applyAlignment="1">
      <alignment horizontal="center" vertical="center"/>
    </xf>
    <xf numFmtId="0" fontId="13" fillId="0" borderId="1" xfId="6" applyFont="1" applyBorder="1" applyAlignment="1">
      <alignment horizontal="center" vertical="center"/>
    </xf>
    <xf numFmtId="0" fontId="13" fillId="2" borderId="4" xfId="6" applyFont="1" applyFill="1" applyBorder="1" applyAlignment="1">
      <alignment horizontal="center" vertical="center"/>
    </xf>
    <xf numFmtId="0" fontId="21" fillId="0" borderId="30" xfId="6" applyFont="1" applyBorder="1" applyAlignment="1">
      <alignment horizontal="left" vertical="center" wrapText="1"/>
    </xf>
    <xf numFmtId="0" fontId="13" fillId="0" borderId="79" xfId="6" applyFont="1" applyBorder="1" applyAlignment="1">
      <alignment vertical="center" wrapText="1"/>
    </xf>
    <xf numFmtId="49" fontId="13" fillId="0" borderId="1" xfId="6" applyNumberFormat="1" applyFont="1" applyBorder="1" applyAlignment="1">
      <alignment horizontal="center" vertical="center"/>
    </xf>
    <xf numFmtId="0" fontId="13" fillId="0" borderId="63" xfId="6" applyFont="1" applyBorder="1" applyAlignment="1">
      <alignment horizontal="center" vertical="center"/>
    </xf>
    <xf numFmtId="0" fontId="13" fillId="0" borderId="83" xfId="6" applyFont="1" applyBorder="1" applyAlignment="1">
      <alignment horizontal="center" vertical="center"/>
    </xf>
    <xf numFmtId="49" fontId="22" fillId="0" borderId="83" xfId="6" applyNumberFormat="1" applyFont="1" applyBorder="1" applyAlignment="1">
      <alignment horizontal="center" vertical="center"/>
    </xf>
    <xf numFmtId="0" fontId="13" fillId="0" borderId="73" xfId="15" applyFont="1" applyBorder="1" applyAlignment="1">
      <alignment horizontal="center" vertical="center"/>
    </xf>
    <xf numFmtId="0" fontId="13" fillId="0" borderId="37" xfId="6" applyFont="1" applyBorder="1" applyAlignment="1">
      <alignment vertical="center" wrapText="1"/>
    </xf>
    <xf numFmtId="0" fontId="13" fillId="0" borderId="26" xfId="6" applyFont="1" applyBorder="1" applyAlignment="1">
      <alignment horizontal="center" vertical="center"/>
    </xf>
    <xf numFmtId="0" fontId="21" fillId="0" borderId="37" xfId="6" applyFont="1" applyBorder="1" applyAlignment="1">
      <alignment horizontal="left" vertical="center" wrapText="1"/>
    </xf>
    <xf numFmtId="49" fontId="22" fillId="5" borderId="9" xfId="6" applyNumberFormat="1" applyFont="1" applyFill="1" applyBorder="1" applyAlignment="1">
      <alignment horizontal="center" vertical="center"/>
    </xf>
    <xf numFmtId="49" fontId="13" fillId="5" borderId="9" xfId="6" applyNumberFormat="1" applyFont="1" applyFill="1" applyBorder="1" applyAlignment="1">
      <alignment horizontal="center" vertical="center"/>
    </xf>
    <xf numFmtId="0" fontId="13" fillId="5" borderId="9" xfId="6" applyFont="1" applyFill="1" applyBorder="1" applyAlignment="1">
      <alignment horizontal="center" vertical="center"/>
    </xf>
    <xf numFmtId="0" fontId="21" fillId="5" borderId="10" xfId="6" applyFont="1" applyFill="1" applyBorder="1" applyAlignment="1">
      <alignment horizontal="left" vertical="center" wrapText="1"/>
    </xf>
    <xf numFmtId="0" fontId="21" fillId="0" borderId="79" xfId="6" applyFont="1" applyBorder="1" applyAlignment="1">
      <alignment horizontal="left" vertical="top" wrapText="1"/>
    </xf>
    <xf numFmtId="176" fontId="13" fillId="0" borderId="4" xfId="6" applyNumberFormat="1" applyFont="1" applyBorder="1" applyAlignment="1">
      <alignment horizontal="center" vertical="center"/>
    </xf>
    <xf numFmtId="0" fontId="13" fillId="2" borderId="81" xfId="6" applyFont="1" applyFill="1" applyBorder="1" applyAlignment="1">
      <alignment vertical="center" wrapText="1"/>
    </xf>
    <xf numFmtId="0" fontId="21" fillId="0" borderId="34" xfId="6" applyFont="1" applyBorder="1" applyAlignment="1">
      <alignment vertical="center" wrapText="1"/>
    </xf>
    <xf numFmtId="0" fontId="21" fillId="0" borderId="80" xfId="6" applyFont="1" applyBorder="1">
      <alignment vertical="center"/>
    </xf>
    <xf numFmtId="0" fontId="21" fillId="0" borderId="81" xfId="6" applyFont="1" applyBorder="1">
      <alignment vertical="center"/>
    </xf>
    <xf numFmtId="0" fontId="21" fillId="0" borderId="79" xfId="6" applyFont="1" applyBorder="1" applyAlignment="1">
      <alignment vertical="top" wrapText="1"/>
    </xf>
    <xf numFmtId="0" fontId="21" fillId="0" borderId="80" xfId="6" applyFont="1" applyBorder="1" applyAlignment="1">
      <alignment vertical="top" wrapText="1"/>
    </xf>
    <xf numFmtId="0" fontId="21" fillId="0" borderId="81" xfId="6" applyFont="1" applyBorder="1" applyAlignment="1">
      <alignment vertical="top" wrapText="1"/>
    </xf>
    <xf numFmtId="0" fontId="12" fillId="5" borderId="13" xfId="6" applyFont="1" applyFill="1" applyBorder="1">
      <alignment vertical="center"/>
    </xf>
    <xf numFmtId="0" fontId="12" fillId="5" borderId="14" xfId="6" applyFont="1" applyFill="1" applyBorder="1">
      <alignment vertical="center"/>
    </xf>
    <xf numFmtId="0" fontId="12" fillId="5" borderId="15" xfId="6" applyFont="1" applyFill="1" applyBorder="1">
      <alignment vertical="center"/>
    </xf>
    <xf numFmtId="0" fontId="13" fillId="0" borderId="75" xfId="0" applyFont="1" applyBorder="1" applyAlignment="1">
      <alignment vertical="center" wrapText="1"/>
    </xf>
    <xf numFmtId="0" fontId="63" fillId="0" borderId="13" xfId="6" applyFont="1" applyBorder="1" applyAlignment="1">
      <alignment horizontal="left" vertical="center"/>
    </xf>
    <xf numFmtId="0" fontId="63" fillId="0" borderId="14" xfId="6" applyFont="1" applyBorder="1" applyAlignment="1">
      <alignment horizontal="left" vertical="center"/>
    </xf>
    <xf numFmtId="0" fontId="13" fillId="0" borderId="30" xfId="6" applyFont="1" applyBorder="1" applyAlignment="1">
      <alignment horizontal="left" vertical="center"/>
    </xf>
    <xf numFmtId="0" fontId="13" fillId="0" borderId="0" xfId="6" applyFont="1" applyAlignment="1">
      <alignment horizontal="left" vertical="center"/>
    </xf>
    <xf numFmtId="0" fontId="13" fillId="0" borderId="64" xfId="0" applyFont="1" applyBorder="1">
      <alignment vertical="center"/>
    </xf>
    <xf numFmtId="0" fontId="12" fillId="0" borderId="30" xfId="6" applyFont="1" applyBorder="1" applyAlignment="1">
      <alignment horizontal="left" vertical="center"/>
    </xf>
    <xf numFmtId="0" fontId="13" fillId="0" borderId="64" xfId="6" applyFont="1" applyBorder="1" applyAlignment="1">
      <alignment horizontal="left" vertical="center"/>
    </xf>
    <xf numFmtId="0" fontId="13" fillId="0" borderId="0" xfId="6" applyFont="1" applyAlignment="1">
      <alignment horizontal="left" vertical="center" wrapText="1"/>
    </xf>
    <xf numFmtId="0" fontId="13" fillId="0" borderId="64" xfId="6" applyFont="1" applyBorder="1" applyAlignment="1">
      <alignment horizontal="left" vertical="center" wrapText="1"/>
    </xf>
    <xf numFmtId="49" fontId="13" fillId="0" borderId="32" xfId="15" applyNumberFormat="1" applyFont="1" applyBorder="1" applyAlignment="1">
      <alignment horizontal="center" vertical="center"/>
    </xf>
    <xf numFmtId="0" fontId="21" fillId="0" borderId="34" xfId="15" applyFont="1" applyBorder="1" applyAlignment="1">
      <alignment horizontal="left" vertical="center" wrapText="1"/>
    </xf>
    <xf numFmtId="0" fontId="13" fillId="0" borderId="4" xfId="15" applyFont="1" applyBorder="1" applyAlignment="1">
      <alignment horizontal="center" vertical="center"/>
    </xf>
    <xf numFmtId="0" fontId="13" fillId="0" borderId="62" xfId="15" applyFont="1" applyBorder="1" applyAlignment="1">
      <alignment horizontal="center" vertical="center"/>
    </xf>
    <xf numFmtId="0" fontId="21" fillId="0" borderId="81" xfId="15" applyFont="1" applyBorder="1" applyAlignment="1">
      <alignment horizontal="left" vertical="center" wrapText="1"/>
    </xf>
    <xf numFmtId="49" fontId="13" fillId="0" borderId="4" xfId="15" applyNumberFormat="1" applyFont="1" applyBorder="1" applyAlignment="1">
      <alignment horizontal="center" vertical="center"/>
    </xf>
    <xf numFmtId="0" fontId="13" fillId="0" borderId="36" xfId="15" applyFont="1" applyBorder="1" applyAlignment="1">
      <alignment horizontal="center" vertical="center"/>
    </xf>
    <xf numFmtId="0" fontId="13" fillId="0" borderId="27" xfId="15" applyFont="1" applyBorder="1" applyAlignment="1">
      <alignment horizontal="center" vertical="center"/>
    </xf>
    <xf numFmtId="0" fontId="13" fillId="0" borderId="28" xfId="15" applyFont="1" applyBorder="1" applyAlignment="1">
      <alignment horizontal="center" vertical="center"/>
    </xf>
    <xf numFmtId="49" fontId="13" fillId="0" borderId="27" xfId="15" applyNumberFormat="1" applyFont="1" applyBorder="1" applyAlignment="1">
      <alignment horizontal="center" vertical="center"/>
    </xf>
    <xf numFmtId="49" fontId="13" fillId="0" borderId="85" xfId="15" applyNumberFormat="1" applyFont="1" applyBorder="1" applyAlignment="1">
      <alignment horizontal="center" vertical="center"/>
    </xf>
    <xf numFmtId="0" fontId="13" fillId="0" borderId="77" xfId="6" applyFont="1" applyBorder="1" applyAlignment="1">
      <alignment horizontal="center" vertical="center"/>
    </xf>
    <xf numFmtId="0" fontId="21" fillId="0" borderId="81" xfId="0" applyFont="1" applyBorder="1" applyAlignment="1">
      <alignment vertical="top" wrapText="1"/>
    </xf>
    <xf numFmtId="0" fontId="63" fillId="0" borderId="0" xfId="6" applyFont="1" applyAlignment="1">
      <alignment horizontal="left" vertical="center"/>
    </xf>
    <xf numFmtId="0" fontId="63" fillId="0" borderId="30" xfId="6" applyFont="1" applyBorder="1" applyAlignment="1">
      <alignment horizontal="left" vertical="center"/>
    </xf>
    <xf numFmtId="0" fontId="12" fillId="0" borderId="9" xfId="0" applyFont="1" applyBorder="1">
      <alignment vertical="center"/>
    </xf>
    <xf numFmtId="0" fontId="12" fillId="0" borderId="10" xfId="0" applyFont="1" applyBorder="1">
      <alignment vertical="center"/>
    </xf>
    <xf numFmtId="0" fontId="13" fillId="0" borderId="85" xfId="14" applyFont="1" applyBorder="1" applyAlignment="1">
      <alignment horizontal="center" vertical="center"/>
    </xf>
    <xf numFmtId="0" fontId="21" fillId="0" borderId="34" xfId="0" applyFont="1" applyBorder="1" applyAlignment="1">
      <alignment vertical="center" wrapText="1"/>
    </xf>
    <xf numFmtId="0" fontId="12" fillId="5" borderId="30" xfId="0" applyFont="1" applyFill="1" applyBorder="1">
      <alignment vertical="center"/>
    </xf>
    <xf numFmtId="0" fontId="12" fillId="5" borderId="0" xfId="0" applyFont="1" applyFill="1">
      <alignment vertical="center"/>
    </xf>
    <xf numFmtId="0" fontId="12" fillId="5" borderId="64" xfId="0" applyFont="1" applyFill="1" applyBorder="1">
      <alignment vertical="center"/>
    </xf>
    <xf numFmtId="0" fontId="70" fillId="0" borderId="0" xfId="0" applyFont="1">
      <alignment vertical="center"/>
    </xf>
    <xf numFmtId="0" fontId="63" fillId="0" borderId="15" xfId="6" applyFont="1" applyBorder="1" applyAlignment="1">
      <alignment horizontal="left" vertical="center"/>
    </xf>
    <xf numFmtId="0" fontId="13" fillId="0" borderId="0" xfId="6" applyFont="1" applyAlignment="1">
      <alignment horizontal="center" vertical="center"/>
    </xf>
    <xf numFmtId="0" fontId="19" fillId="0" borderId="8" xfId="6" applyFont="1" applyBorder="1">
      <alignment vertical="center"/>
    </xf>
    <xf numFmtId="0" fontId="19" fillId="0" borderId="9" xfId="6" applyFont="1" applyBorder="1">
      <alignment vertical="center"/>
    </xf>
    <xf numFmtId="0" fontId="19" fillId="0" borderId="10" xfId="6" applyFont="1" applyBorder="1">
      <alignment vertical="center"/>
    </xf>
    <xf numFmtId="0" fontId="13" fillId="0" borderId="0" xfId="6" applyFont="1" applyAlignment="1"/>
    <xf numFmtId="0" fontId="13" fillId="0" borderId="14" xfId="6" applyFont="1" applyBorder="1">
      <alignment vertical="center"/>
    </xf>
    <xf numFmtId="0" fontId="12" fillId="5" borderId="19" xfId="6" applyFont="1" applyFill="1" applyBorder="1" applyAlignment="1">
      <alignment horizontal="centerContinuous" vertical="center"/>
    </xf>
    <xf numFmtId="0" fontId="12" fillId="5" borderId="20" xfId="6" applyFont="1" applyFill="1" applyBorder="1" applyAlignment="1">
      <alignment horizontal="centerContinuous" vertical="center"/>
    </xf>
    <xf numFmtId="0" fontId="12" fillId="5" borderId="21" xfId="6" applyFont="1" applyFill="1" applyBorder="1" applyAlignment="1">
      <alignment horizontal="centerContinuous" vertical="center"/>
    </xf>
    <xf numFmtId="0" fontId="12" fillId="5" borderId="26" xfId="6" applyFont="1" applyFill="1" applyBorder="1" applyAlignment="1">
      <alignment horizontal="center" vertical="center"/>
    </xf>
    <xf numFmtId="0" fontId="12" fillId="5" borderId="27" xfId="6" applyFont="1" applyFill="1" applyBorder="1" applyAlignment="1">
      <alignment horizontal="center" vertical="center"/>
    </xf>
    <xf numFmtId="0" fontId="12" fillId="5" borderId="27" xfId="6" applyFont="1" applyFill="1" applyBorder="1" applyAlignment="1">
      <alignment horizontal="center" vertical="center" shrinkToFit="1"/>
    </xf>
    <xf numFmtId="0" fontId="12" fillId="5" borderId="28" xfId="6" applyFont="1" applyFill="1" applyBorder="1" applyAlignment="1">
      <alignment horizontal="center" vertical="center"/>
    </xf>
    <xf numFmtId="0" fontId="13" fillId="0" borderId="16" xfId="14" applyFont="1" applyBorder="1" applyAlignment="1">
      <alignment horizontal="center" vertical="center"/>
    </xf>
    <xf numFmtId="0" fontId="13" fillId="0" borderId="34" xfId="13" applyFont="1" applyBorder="1" applyAlignment="1">
      <alignment vertical="center" wrapText="1"/>
    </xf>
    <xf numFmtId="49" fontId="22" fillId="0" borderId="35" xfId="13" applyNumberFormat="1" applyFont="1" applyBorder="1" applyAlignment="1">
      <alignment horizontal="center" vertical="center"/>
    </xf>
    <xf numFmtId="49" fontId="13" fillId="0" borderId="4" xfId="13" applyNumberFormat="1" applyFont="1" applyBorder="1" applyAlignment="1">
      <alignment horizontal="center" vertical="center"/>
    </xf>
    <xf numFmtId="0" fontId="13" fillId="0" borderId="36" xfId="13" applyFont="1" applyBorder="1" applyAlignment="1">
      <alignment horizontal="center" vertical="center"/>
    </xf>
    <xf numFmtId="0" fontId="13" fillId="0" borderId="11" xfId="14" applyFont="1" applyBorder="1" applyAlignment="1">
      <alignment horizontal="center" vertical="center"/>
    </xf>
    <xf numFmtId="0" fontId="13" fillId="0" borderId="20" xfId="14" applyFont="1" applyBorder="1" applyAlignment="1">
      <alignment horizontal="center" vertical="center"/>
    </xf>
    <xf numFmtId="0" fontId="13" fillId="0" borderId="74" xfId="14" applyFont="1" applyBorder="1" applyAlignment="1">
      <alignment horizontal="center" vertical="center"/>
    </xf>
    <xf numFmtId="0" fontId="21" fillId="0" borderId="34" xfId="13" applyFont="1" applyBorder="1" applyAlignment="1">
      <alignment horizontal="left" vertical="center" wrapText="1"/>
    </xf>
    <xf numFmtId="0" fontId="21" fillId="0" borderId="30" xfId="13" applyFont="1" applyBorder="1" applyAlignment="1">
      <alignment horizontal="left" vertical="center" wrapText="1"/>
    </xf>
    <xf numFmtId="0" fontId="13" fillId="0" borderId="0" xfId="13" applyFont="1" applyAlignment="1">
      <alignment vertical="center"/>
    </xf>
    <xf numFmtId="0" fontId="13" fillId="0" borderId="2" xfId="13" applyFont="1" applyBorder="1" applyAlignment="1">
      <alignment horizontal="center" vertical="center"/>
    </xf>
    <xf numFmtId="49" fontId="22" fillId="0" borderId="6" xfId="6" applyNumberFormat="1" applyFont="1" applyBorder="1" applyAlignment="1">
      <alignment horizontal="center" vertical="center"/>
    </xf>
    <xf numFmtId="0" fontId="13" fillId="2" borderId="12" xfId="6" applyFont="1" applyFill="1" applyBorder="1" applyAlignment="1">
      <alignment horizontal="center" vertical="center"/>
    </xf>
    <xf numFmtId="0" fontId="13" fillId="0" borderId="12" xfId="14" applyFont="1" applyBorder="1" applyAlignment="1">
      <alignment horizontal="center" vertical="center"/>
    </xf>
    <xf numFmtId="0" fontId="13" fillId="0" borderId="76" xfId="6" applyFont="1" applyBorder="1" applyAlignment="1">
      <alignment horizontal="center" vertical="center"/>
    </xf>
    <xf numFmtId="0" fontId="21" fillId="2" borderId="73" xfId="6" applyFont="1" applyFill="1" applyBorder="1" applyAlignment="1">
      <alignment horizontal="left" vertical="center" wrapText="1"/>
    </xf>
    <xf numFmtId="0" fontId="13" fillId="0" borderId="76" xfId="14" applyFont="1" applyBorder="1" applyAlignment="1">
      <alignment horizontal="center" vertical="center"/>
    </xf>
    <xf numFmtId="0" fontId="72" fillId="0" borderId="34" xfId="13" applyFont="1" applyBorder="1" applyAlignment="1">
      <alignment vertical="center"/>
    </xf>
    <xf numFmtId="49" fontId="13" fillId="2" borderId="4" xfId="6" applyNumberFormat="1" applyFont="1" applyFill="1" applyBorder="1" applyAlignment="1">
      <alignment horizontal="center" vertical="center"/>
    </xf>
    <xf numFmtId="0" fontId="72" fillId="0" borderId="35" xfId="13" applyFont="1" applyBorder="1" applyAlignment="1">
      <alignment vertical="center"/>
    </xf>
    <xf numFmtId="0" fontId="13" fillId="0" borderId="0" xfId="14" applyFont="1">
      <alignment vertical="center"/>
    </xf>
    <xf numFmtId="0" fontId="13" fillId="2" borderId="76" xfId="14" applyFont="1" applyFill="1" applyBorder="1" applyAlignment="1">
      <alignment horizontal="center" vertical="center"/>
    </xf>
    <xf numFmtId="0" fontId="13" fillId="0" borderId="73" xfId="0" applyFont="1" applyBorder="1" applyAlignment="1">
      <alignment horizontal="center" vertical="center"/>
    </xf>
    <xf numFmtId="0" fontId="13" fillId="2" borderId="34" xfId="6" applyFont="1" applyFill="1" applyBorder="1">
      <alignment vertical="center"/>
    </xf>
    <xf numFmtId="49" fontId="13" fillId="2" borderId="84" xfId="13" applyNumberFormat="1" applyFont="1" applyFill="1" applyBorder="1" applyAlignment="1">
      <alignment horizontal="center" vertical="center"/>
    </xf>
    <xf numFmtId="0" fontId="13" fillId="2" borderId="2" xfId="13" applyFont="1" applyFill="1" applyBorder="1" applyAlignment="1">
      <alignment horizontal="center" vertical="center"/>
    </xf>
    <xf numFmtId="0" fontId="13" fillId="2" borderId="36" xfId="13" applyFont="1" applyFill="1" applyBorder="1" applyAlignment="1">
      <alignment horizontal="center" vertical="center"/>
    </xf>
    <xf numFmtId="49" fontId="13" fillId="2" borderId="6" xfId="6" applyNumberFormat="1" applyFont="1" applyFill="1" applyBorder="1" applyAlignment="1">
      <alignment horizontal="center" vertical="center"/>
    </xf>
    <xf numFmtId="0" fontId="13" fillId="2" borderId="76" xfId="6" applyFont="1" applyFill="1" applyBorder="1" applyAlignment="1">
      <alignment horizontal="center" vertical="center"/>
    </xf>
    <xf numFmtId="0" fontId="13" fillId="0" borderId="1" xfId="14" applyFont="1" applyBorder="1" applyAlignment="1">
      <alignment horizontal="center" vertical="center"/>
    </xf>
    <xf numFmtId="0" fontId="13" fillId="0" borderId="24" xfId="14" applyFont="1" applyBorder="1" applyAlignment="1">
      <alignment horizontal="center" vertical="center"/>
    </xf>
    <xf numFmtId="0" fontId="73" fillId="0" borderId="0" xfId="14" applyFont="1">
      <alignment vertical="center"/>
    </xf>
    <xf numFmtId="0" fontId="74" fillId="8" borderId="8" xfId="14" applyFont="1" applyFill="1" applyBorder="1" applyAlignment="1"/>
    <xf numFmtId="0" fontId="74" fillId="8" borderId="9" xfId="14" applyFont="1" applyFill="1" applyBorder="1" applyAlignment="1"/>
    <xf numFmtId="0" fontId="74" fillId="8" borderId="10" xfId="14" applyFont="1" applyFill="1" applyBorder="1" applyAlignment="1"/>
    <xf numFmtId="0" fontId="75" fillId="0" borderId="0" xfId="14" applyFont="1">
      <alignment vertical="center"/>
    </xf>
    <xf numFmtId="0" fontId="13" fillId="0" borderId="17" xfId="14" applyFont="1" applyBorder="1" applyAlignment="1">
      <alignment horizontal="center" vertical="center"/>
    </xf>
    <xf numFmtId="0" fontId="21" fillId="0" borderId="73" xfId="14" applyFont="1" applyBorder="1" applyAlignment="1">
      <alignment horizontal="left" vertical="center" wrapText="1"/>
    </xf>
    <xf numFmtId="0" fontId="13" fillId="0" borderId="27" xfId="14" applyFont="1" applyBorder="1" applyAlignment="1">
      <alignment horizontal="center" vertical="center"/>
    </xf>
    <xf numFmtId="0" fontId="73" fillId="0" borderId="0" xfId="6" applyFont="1">
      <alignment vertical="center"/>
    </xf>
    <xf numFmtId="0" fontId="74" fillId="8" borderId="8" xfId="6" applyFont="1" applyFill="1" applyBorder="1" applyAlignment="1"/>
    <xf numFmtId="0" fontId="74" fillId="8" borderId="9" xfId="6" applyFont="1" applyFill="1" applyBorder="1" applyAlignment="1"/>
    <xf numFmtId="0" fontId="74" fillId="8" borderId="10" xfId="6" applyFont="1" applyFill="1" applyBorder="1" applyAlignment="1"/>
    <xf numFmtId="0" fontId="75" fillId="0" borderId="0" xfId="6" applyFont="1">
      <alignment vertical="center"/>
    </xf>
    <xf numFmtId="49" fontId="22" fillId="2" borderId="6" xfId="6" applyNumberFormat="1" applyFont="1" applyFill="1" applyBorder="1" applyAlignment="1">
      <alignment horizontal="center" vertical="center"/>
    </xf>
    <xf numFmtId="0" fontId="13" fillId="2" borderId="20" xfId="14" applyFont="1" applyFill="1" applyBorder="1" applyAlignment="1">
      <alignment horizontal="center" vertical="center"/>
    </xf>
    <xf numFmtId="0" fontId="13" fillId="2" borderId="12" xfId="14" applyFont="1" applyFill="1" applyBorder="1" applyAlignment="1">
      <alignment horizontal="center" vertical="center"/>
    </xf>
    <xf numFmtId="0" fontId="13" fillId="2" borderId="24" xfId="14" applyFont="1" applyFill="1" applyBorder="1" applyAlignment="1">
      <alignment horizontal="center" vertical="center"/>
    </xf>
    <xf numFmtId="0" fontId="12" fillId="0" borderId="8" xfId="13" applyFont="1" applyBorder="1" applyAlignment="1">
      <alignment vertical="center"/>
    </xf>
    <xf numFmtId="0" fontId="12" fillId="0" borderId="9" xfId="13" applyFont="1" applyBorder="1" applyAlignment="1">
      <alignment vertical="center"/>
    </xf>
    <xf numFmtId="0" fontId="12" fillId="0" borderId="10" xfId="13" applyFont="1" applyBorder="1" applyAlignment="1">
      <alignment vertical="center"/>
    </xf>
    <xf numFmtId="0" fontId="13" fillId="2" borderId="31" xfId="6" applyFont="1" applyFill="1" applyBorder="1">
      <alignment vertical="center"/>
    </xf>
    <xf numFmtId="49" fontId="22" fillId="2" borderId="19" xfId="6" applyNumberFormat="1" applyFont="1" applyFill="1" applyBorder="1" applyAlignment="1">
      <alignment horizontal="center" vertical="center"/>
    </xf>
    <xf numFmtId="49" fontId="13" fillId="2" borderId="32" xfId="6" applyNumberFormat="1" applyFont="1" applyFill="1" applyBorder="1" applyAlignment="1">
      <alignment horizontal="center" vertical="center"/>
    </xf>
    <xf numFmtId="0" fontId="13" fillId="2" borderId="33" xfId="6" applyFont="1" applyFill="1" applyBorder="1" applyAlignment="1">
      <alignment horizontal="center" vertical="center"/>
    </xf>
    <xf numFmtId="0" fontId="13" fillId="2" borderId="30" xfId="6" applyFont="1" applyFill="1" applyBorder="1">
      <alignment vertical="center"/>
    </xf>
    <xf numFmtId="49" fontId="22" fillId="2" borderId="82" xfId="6" applyNumberFormat="1" applyFont="1" applyFill="1" applyBorder="1" applyAlignment="1">
      <alignment horizontal="center" vertical="center"/>
    </xf>
    <xf numFmtId="0" fontId="13" fillId="2" borderId="62" xfId="6" applyFont="1" applyFill="1" applyBorder="1" applyAlignment="1">
      <alignment horizontal="center" vertical="center"/>
    </xf>
    <xf numFmtId="49" fontId="22" fillId="2" borderId="35" xfId="6" applyNumberFormat="1" applyFont="1" applyFill="1" applyBorder="1" applyAlignment="1">
      <alignment horizontal="center" vertical="center"/>
    </xf>
    <xf numFmtId="0" fontId="13" fillId="2" borderId="81" xfId="6" applyFont="1" applyFill="1" applyBorder="1">
      <alignment vertical="center"/>
    </xf>
    <xf numFmtId="49" fontId="13" fillId="2" borderId="12" xfId="6" applyNumberFormat="1" applyFont="1" applyFill="1" applyBorder="1" applyAlignment="1">
      <alignment horizontal="center" vertical="center"/>
    </xf>
    <xf numFmtId="0" fontId="13" fillId="2" borderId="77" xfId="6" applyFont="1" applyFill="1" applyBorder="1" applyAlignment="1">
      <alignment horizontal="center" vertical="center"/>
    </xf>
    <xf numFmtId="0" fontId="21" fillId="0" borderId="81" xfId="13" applyFont="1" applyBorder="1" applyAlignment="1">
      <alignment horizontal="left" vertical="center" wrapText="1"/>
    </xf>
    <xf numFmtId="0" fontId="13" fillId="2" borderId="4" xfId="14" applyFont="1" applyFill="1" applyBorder="1" applyAlignment="1">
      <alignment horizontal="center" vertical="center"/>
    </xf>
    <xf numFmtId="0" fontId="21" fillId="0" borderId="80" xfId="13" applyFont="1" applyBorder="1" applyAlignment="1">
      <alignment horizontal="left" vertical="center" wrapText="1"/>
    </xf>
    <xf numFmtId="49" fontId="13" fillId="0" borderId="1" xfId="13" applyNumberFormat="1" applyFont="1" applyBorder="1" applyAlignment="1">
      <alignment horizontal="center" vertical="center"/>
    </xf>
    <xf numFmtId="0" fontId="13" fillId="0" borderId="1" xfId="13" applyFont="1" applyBorder="1" applyAlignment="1">
      <alignment horizontal="center" vertical="center"/>
    </xf>
    <xf numFmtId="0" fontId="13" fillId="0" borderId="4" xfId="22" applyFont="1" applyBorder="1" applyAlignment="1">
      <alignment horizontal="center" vertical="center"/>
    </xf>
    <xf numFmtId="0" fontId="13" fillId="0" borderId="27" xfId="22" applyFont="1" applyBorder="1" applyAlignment="1">
      <alignment horizontal="center" vertical="center"/>
    </xf>
    <xf numFmtId="0" fontId="13" fillId="2" borderId="20" xfId="22" applyFont="1" applyFill="1" applyBorder="1" applyAlignment="1">
      <alignment horizontal="center" vertical="center"/>
    </xf>
    <xf numFmtId="0" fontId="13" fillId="0" borderId="20" xfId="22" applyFont="1" applyBorder="1" applyAlignment="1">
      <alignment horizontal="center" vertical="center"/>
    </xf>
    <xf numFmtId="0" fontId="13" fillId="0" borderId="73" xfId="22" applyFont="1" applyBorder="1" applyAlignment="1">
      <alignment horizontal="center" vertical="center"/>
    </xf>
    <xf numFmtId="0" fontId="21" fillId="2" borderId="22" xfId="6" applyFont="1" applyFill="1" applyBorder="1" applyAlignment="1">
      <alignment vertical="top" wrapText="1"/>
    </xf>
    <xf numFmtId="0" fontId="13" fillId="2" borderId="27" xfId="22" applyFont="1" applyFill="1" applyBorder="1" applyAlignment="1">
      <alignment horizontal="center" vertical="center"/>
    </xf>
    <xf numFmtId="0" fontId="21" fillId="2" borderId="80" xfId="6" applyFont="1" applyFill="1" applyBorder="1" applyAlignment="1">
      <alignment vertical="top" wrapText="1"/>
    </xf>
    <xf numFmtId="0" fontId="21" fillId="2" borderId="80" xfId="6" applyFont="1" applyFill="1" applyBorder="1" applyAlignment="1">
      <alignment vertical="center" wrapText="1"/>
    </xf>
    <xf numFmtId="0" fontId="13" fillId="0" borderId="12" xfId="22" applyFont="1" applyBorder="1" applyAlignment="1">
      <alignment horizontal="center" vertical="center"/>
    </xf>
    <xf numFmtId="0" fontId="13" fillId="0" borderId="73" xfId="14" applyFont="1" applyBorder="1" applyAlignment="1">
      <alignment horizontal="center" vertical="center"/>
    </xf>
    <xf numFmtId="0" fontId="13" fillId="2" borderId="4" xfId="22" applyFont="1" applyFill="1" applyBorder="1" applyAlignment="1">
      <alignment horizontal="center" vertical="center"/>
    </xf>
    <xf numFmtId="0" fontId="13" fillId="2" borderId="11" xfId="14" applyFont="1" applyFill="1" applyBorder="1" applyAlignment="1">
      <alignment horizontal="center" vertical="center"/>
    </xf>
    <xf numFmtId="0" fontId="13" fillId="2" borderId="27" xfId="14" applyFont="1" applyFill="1" applyBorder="1" applyAlignment="1">
      <alignment horizontal="center" vertical="center"/>
    </xf>
    <xf numFmtId="0" fontId="21" fillId="2" borderId="81" xfId="6" applyFont="1" applyFill="1" applyBorder="1" applyAlignment="1">
      <alignment vertical="center" wrapText="1"/>
    </xf>
    <xf numFmtId="0" fontId="13" fillId="2" borderId="36" xfId="14" applyFont="1" applyFill="1" applyBorder="1" applyAlignment="1">
      <alignment horizontal="center" vertical="center"/>
    </xf>
    <xf numFmtId="0" fontId="13" fillId="2" borderId="0" xfId="14" applyFont="1" applyFill="1" applyAlignment="1">
      <alignment horizontal="center" vertical="center"/>
    </xf>
    <xf numFmtId="0" fontId="13" fillId="2" borderId="88" xfId="14" applyFont="1" applyFill="1" applyBorder="1" applyAlignment="1">
      <alignment horizontal="center" vertical="center"/>
    </xf>
    <xf numFmtId="0" fontId="75" fillId="2" borderId="76" xfId="14" applyFont="1" applyFill="1" applyBorder="1" applyAlignment="1">
      <alignment horizontal="center" vertical="center"/>
    </xf>
    <xf numFmtId="0" fontId="21" fillId="2" borderId="29" xfId="6" applyFont="1" applyFill="1" applyBorder="1" applyAlignment="1">
      <alignment vertical="top" wrapText="1"/>
    </xf>
    <xf numFmtId="0" fontId="12" fillId="8" borderId="8" xfId="6" applyFont="1" applyFill="1" applyBorder="1" applyAlignment="1"/>
    <xf numFmtId="0" fontId="12" fillId="8" borderId="9" xfId="6" applyFont="1" applyFill="1" applyBorder="1" applyAlignment="1"/>
    <xf numFmtId="0" fontId="12" fillId="8" borderId="10" xfId="6" applyFont="1" applyFill="1" applyBorder="1" applyAlignment="1"/>
    <xf numFmtId="49" fontId="22" fillId="2" borderId="16" xfId="6" applyNumberFormat="1" applyFont="1" applyFill="1" applyBorder="1" applyAlignment="1">
      <alignment horizontal="center" vertical="center"/>
    </xf>
    <xf numFmtId="49" fontId="13" fillId="2" borderId="4" xfId="6" applyNumberFormat="1" applyFont="1" applyFill="1" applyBorder="1" applyAlignment="1">
      <alignment horizontal="center" vertical="center" wrapText="1"/>
    </xf>
    <xf numFmtId="0" fontId="45" fillId="2" borderId="73" xfId="6" applyFont="1" applyFill="1" applyBorder="1" applyAlignment="1">
      <alignment horizontal="left" vertical="center" wrapText="1"/>
    </xf>
    <xf numFmtId="49" fontId="13" fillId="0" borderId="84" xfId="13" applyNumberFormat="1" applyFont="1" applyBorder="1" applyAlignment="1">
      <alignment horizontal="center" vertical="center"/>
    </xf>
    <xf numFmtId="0" fontId="21" fillId="0" borderId="73" xfId="6" applyFont="1" applyBorder="1" applyAlignment="1">
      <alignment horizontal="left" vertical="center" wrapText="1"/>
    </xf>
    <xf numFmtId="0" fontId="79" fillId="0" borderId="0" xfId="6" applyFont="1">
      <alignment vertical="center"/>
    </xf>
    <xf numFmtId="0" fontId="79" fillId="0" borderId="0" xfId="14" applyFont="1">
      <alignment vertical="center"/>
    </xf>
    <xf numFmtId="0" fontId="21" fillId="2" borderId="79" xfId="6" applyFont="1" applyFill="1" applyBorder="1" applyAlignment="1">
      <alignment vertical="center" wrapText="1"/>
    </xf>
    <xf numFmtId="0" fontId="21" fillId="0" borderId="81" xfId="23" applyFont="1" applyBorder="1" applyAlignment="1">
      <alignment horizontal="left" vertical="center" wrapText="1"/>
    </xf>
    <xf numFmtId="0" fontId="13" fillId="0" borderId="30" xfId="6" applyFont="1" applyBorder="1" applyAlignment="1">
      <alignment horizontal="left" vertical="center" wrapText="1"/>
    </xf>
    <xf numFmtId="49" fontId="22" fillId="0" borderId="83" xfId="15" applyNumberFormat="1" applyFont="1" applyBorder="1" applyAlignment="1">
      <alignment horizontal="center" vertical="center"/>
    </xf>
    <xf numFmtId="0" fontId="13" fillId="0" borderId="34" xfId="15" applyFont="1" applyBorder="1" applyAlignment="1">
      <alignment vertical="center" wrapText="1"/>
    </xf>
    <xf numFmtId="0" fontId="13" fillId="0" borderId="81" xfId="15" applyFont="1" applyBorder="1" applyAlignment="1">
      <alignment vertical="center" wrapText="1"/>
    </xf>
    <xf numFmtId="49" fontId="22" fillId="0" borderId="35" xfId="15" applyNumberFormat="1" applyFont="1" applyBorder="1" applyAlignment="1">
      <alignment horizontal="center" vertical="center"/>
    </xf>
    <xf numFmtId="0" fontId="13" fillId="0" borderId="37" xfId="15" applyFont="1" applyBorder="1" applyAlignment="1">
      <alignment vertical="center" wrapText="1"/>
    </xf>
    <xf numFmtId="49" fontId="22" fillId="0" borderId="26" xfId="15" applyNumberFormat="1" applyFont="1" applyBorder="1" applyAlignment="1">
      <alignment horizontal="center" vertical="center"/>
    </xf>
    <xf numFmtId="0" fontId="13" fillId="0" borderId="0" xfId="0" applyFont="1" applyAlignment="1">
      <alignment horizontal="right" vertical="center"/>
    </xf>
    <xf numFmtId="0" fontId="12" fillId="5" borderId="57" xfId="6" applyFont="1" applyFill="1" applyBorder="1" applyAlignment="1">
      <alignment horizontal="center" vertical="center"/>
    </xf>
    <xf numFmtId="0" fontId="12" fillId="5" borderId="58" xfId="6" applyFont="1" applyFill="1" applyBorder="1" applyAlignment="1">
      <alignment horizontal="center" vertical="center"/>
    </xf>
    <xf numFmtId="0" fontId="12" fillId="5" borderId="59" xfId="6" applyFont="1" applyFill="1" applyBorder="1" applyAlignment="1">
      <alignment horizontal="center" vertical="center"/>
    </xf>
    <xf numFmtId="0" fontId="12" fillId="5" borderId="57" xfId="0" applyFont="1" applyFill="1" applyBorder="1" applyAlignment="1">
      <alignment horizontal="center" vertical="center"/>
    </xf>
    <xf numFmtId="0" fontId="12" fillId="5" borderId="58" xfId="0" applyFont="1" applyFill="1" applyBorder="1" applyAlignment="1">
      <alignment horizontal="center" vertical="center"/>
    </xf>
    <xf numFmtId="0" fontId="12" fillId="5" borderId="58" xfId="0" applyFont="1" applyFill="1" applyBorder="1" applyAlignment="1">
      <alignment horizontal="center" vertical="center" shrinkToFit="1"/>
    </xf>
    <xf numFmtId="0" fontId="12" fillId="5" borderId="59" xfId="0" applyFont="1" applyFill="1" applyBorder="1" applyAlignment="1">
      <alignment horizontal="center" vertical="center"/>
    </xf>
    <xf numFmtId="0" fontId="12" fillId="5" borderId="89" xfId="6" applyFont="1" applyFill="1" applyBorder="1" applyAlignment="1">
      <alignment horizontal="center" vertical="center"/>
    </xf>
    <xf numFmtId="0" fontId="21" fillId="2" borderId="31" xfId="0" applyFont="1" applyFill="1" applyBorder="1" applyAlignment="1">
      <alignment horizontal="left" vertical="center" wrapText="1"/>
    </xf>
    <xf numFmtId="0" fontId="21" fillId="2" borderId="34" xfId="0" applyFont="1" applyFill="1" applyBorder="1" applyAlignment="1">
      <alignment horizontal="left" vertical="center" wrapText="1"/>
    </xf>
    <xf numFmtId="0" fontId="21" fillId="2" borderId="79" xfId="0" applyFont="1" applyFill="1" applyBorder="1" applyAlignment="1">
      <alignment horizontal="left" vertical="center" wrapText="1"/>
    </xf>
    <xf numFmtId="49" fontId="22" fillId="0" borderId="53" xfId="6" applyNumberFormat="1" applyFont="1" applyBorder="1" applyAlignment="1">
      <alignment horizontal="center" vertical="center"/>
    </xf>
    <xf numFmtId="0" fontId="21" fillId="2" borderId="80" xfId="0" applyFont="1" applyFill="1" applyBorder="1" applyAlignment="1">
      <alignment horizontal="left" vertical="center" wrapText="1"/>
    </xf>
    <xf numFmtId="0" fontId="21" fillId="2" borderId="80" xfId="0" applyFont="1" applyFill="1" applyBorder="1" applyAlignment="1">
      <alignment horizontal="left" vertical="top" wrapText="1"/>
    </xf>
    <xf numFmtId="49" fontId="22" fillId="0" borderId="85" xfId="6" applyNumberFormat="1" applyFont="1" applyBorder="1" applyAlignment="1">
      <alignment horizontal="center" vertical="center"/>
    </xf>
    <xf numFmtId="0" fontId="13" fillId="0" borderId="79" xfId="6" applyFont="1" applyBorder="1">
      <alignment vertical="center"/>
    </xf>
    <xf numFmtId="49" fontId="13" fillId="0" borderId="53" xfId="6" applyNumberFormat="1" applyFont="1" applyBorder="1" applyAlignment="1">
      <alignment horizontal="center" vertical="center"/>
    </xf>
    <xf numFmtId="0" fontId="13" fillId="0" borderId="5" xfId="6" applyFont="1" applyBorder="1" applyAlignment="1">
      <alignment horizontal="center" vertical="center"/>
    </xf>
    <xf numFmtId="0" fontId="21" fillId="0" borderId="73" xfId="0" applyFont="1" applyBorder="1" applyAlignment="1">
      <alignment horizontal="left" vertical="center" wrapText="1"/>
    </xf>
    <xf numFmtId="0" fontId="22" fillId="0" borderId="35" xfId="0" applyFont="1" applyBorder="1" applyAlignment="1">
      <alignment horizontal="center" vertical="center"/>
    </xf>
    <xf numFmtId="0" fontId="13" fillId="0" borderId="87" xfId="0" applyFont="1" applyBorder="1">
      <alignment vertical="center"/>
    </xf>
    <xf numFmtId="0" fontId="12" fillId="0" borderId="80" xfId="0" applyFont="1" applyBorder="1">
      <alignment vertical="center"/>
    </xf>
    <xf numFmtId="0" fontId="21" fillId="0" borderId="74" xfId="0" applyFont="1" applyBorder="1" applyAlignment="1">
      <alignment horizontal="left" vertical="center" wrapText="1"/>
    </xf>
    <xf numFmtId="0" fontId="21" fillId="0" borderId="74" xfId="6" applyFont="1" applyBorder="1" applyAlignment="1">
      <alignment vertical="center" wrapText="1"/>
    </xf>
    <xf numFmtId="0" fontId="21" fillId="0" borderId="73" xfId="6" applyFont="1" applyBorder="1" applyAlignment="1">
      <alignment vertical="center" wrapText="1"/>
    </xf>
    <xf numFmtId="0" fontId="89" fillId="0" borderId="0" xfId="6" applyFont="1" applyAlignment="1">
      <alignment horizontal="left" vertical="center"/>
    </xf>
    <xf numFmtId="14" fontId="12" fillId="3" borderId="0" xfId="1" applyNumberFormat="1" applyFont="1" applyFill="1" applyAlignment="1">
      <alignment horizontal="right" vertical="center" wrapText="1"/>
    </xf>
    <xf numFmtId="0" fontId="10" fillId="3" borderId="0" xfId="2" applyNumberFormat="1" applyFill="1" applyBorder="1" applyAlignment="1" applyProtection="1">
      <alignment horizontal="left" vertical="center"/>
    </xf>
    <xf numFmtId="0" fontId="13" fillId="0" borderId="16" xfId="0" applyFont="1" applyBorder="1" applyAlignment="1">
      <alignment horizontal="left" vertical="top" wrapText="1"/>
    </xf>
    <xf numFmtId="0" fontId="13" fillId="0" borderId="60" xfId="0" applyFont="1" applyBorder="1" applyAlignment="1">
      <alignment horizontal="left" vertical="top" wrapText="1"/>
    </xf>
    <xf numFmtId="0" fontId="13" fillId="0" borderId="16" xfId="7" applyFont="1" applyBorder="1" applyAlignment="1">
      <alignment horizontal="left" vertical="top" wrapText="1"/>
    </xf>
    <xf numFmtId="0" fontId="13" fillId="0" borderId="23" xfId="0" applyFont="1" applyBorder="1" applyAlignment="1">
      <alignment horizontal="left" vertical="top" wrapText="1"/>
    </xf>
    <xf numFmtId="0" fontId="13" fillId="0" borderId="18" xfId="0" applyFont="1" applyBorder="1" applyAlignment="1">
      <alignment vertical="top" wrapText="1"/>
    </xf>
    <xf numFmtId="0" fontId="13" fillId="0" borderId="25" xfId="0" applyFont="1" applyBorder="1" applyAlignment="1">
      <alignment vertical="top" wrapText="1"/>
    </xf>
    <xf numFmtId="0" fontId="13" fillId="0" borderId="13" xfId="7" applyFont="1" applyBorder="1" applyAlignment="1">
      <alignment horizontal="left" vertical="top" wrapText="1"/>
    </xf>
    <xf numFmtId="0" fontId="13" fillId="0" borderId="30" xfId="0" applyFont="1" applyBorder="1" applyAlignment="1">
      <alignment horizontal="left" vertical="top" wrapText="1"/>
    </xf>
    <xf numFmtId="0" fontId="13" fillId="0" borderId="65" xfId="0" applyFont="1" applyBorder="1" applyAlignment="1">
      <alignment horizontal="left" vertical="top" wrapText="1"/>
    </xf>
    <xf numFmtId="0" fontId="13" fillId="0" borderId="61" xfId="0" applyFont="1" applyBorder="1" applyAlignment="1">
      <alignment vertical="top" wrapText="1"/>
    </xf>
    <xf numFmtId="0" fontId="13" fillId="0" borderId="16" xfId="7" applyFont="1" applyBorder="1" applyAlignment="1">
      <alignment vertical="top" wrapText="1"/>
    </xf>
    <xf numFmtId="0" fontId="13" fillId="0" borderId="60" xfId="0" applyFont="1" applyBorder="1" applyAlignment="1">
      <alignment vertical="top" wrapText="1"/>
    </xf>
    <xf numFmtId="0" fontId="13" fillId="0" borderId="21" xfId="0" applyFont="1" applyBorder="1" applyAlignment="1">
      <alignment vertical="top" wrapText="1"/>
    </xf>
    <xf numFmtId="0" fontId="13" fillId="0" borderId="36" xfId="0" applyFont="1" applyBorder="1" applyAlignment="1">
      <alignment vertical="top" wrapText="1"/>
    </xf>
    <xf numFmtId="0" fontId="13" fillId="0" borderId="63" xfId="0" applyFont="1" applyBorder="1" applyAlignment="1">
      <alignment horizontal="left" vertical="top" wrapText="1"/>
    </xf>
    <xf numFmtId="0" fontId="13" fillId="0" borderId="61" xfId="0" applyFont="1" applyBorder="1" applyAlignment="1">
      <alignment horizontal="left" vertical="top" wrapText="1"/>
    </xf>
    <xf numFmtId="0" fontId="13" fillId="0" borderId="28" xfId="0" applyFont="1" applyBorder="1" applyAlignment="1">
      <alignment vertical="top" wrapText="1"/>
    </xf>
    <xf numFmtId="0" fontId="13" fillId="0" borderId="36" xfId="0" applyFont="1" applyBorder="1" applyAlignment="1">
      <alignment horizontal="left" vertical="top" wrapText="1"/>
    </xf>
    <xf numFmtId="0" fontId="13" fillId="0" borderId="28" xfId="0" applyFont="1" applyBorder="1" applyAlignment="1">
      <alignment horizontal="left" vertical="top" wrapText="1"/>
    </xf>
    <xf numFmtId="0" fontId="13" fillId="0" borderId="73" xfId="0" applyFont="1" applyBorder="1" applyAlignment="1">
      <alignment horizontal="left" vertical="top" wrapText="1"/>
    </xf>
    <xf numFmtId="0" fontId="13" fillId="0" borderId="60" xfId="7" applyFont="1" applyBorder="1" applyAlignment="1">
      <alignment vertical="top" wrapText="1"/>
    </xf>
    <xf numFmtId="0" fontId="13" fillId="0" borderId="23" xfId="7" applyFont="1" applyBorder="1" applyAlignment="1">
      <alignment vertical="top" wrapText="1"/>
    </xf>
    <xf numFmtId="0" fontId="13" fillId="0" borderId="63" xfId="0" applyFont="1" applyBorder="1" applyAlignment="1">
      <alignment vertical="top" wrapText="1"/>
    </xf>
    <xf numFmtId="0" fontId="13" fillId="0" borderId="62" xfId="0" applyFont="1" applyBorder="1" applyAlignment="1">
      <alignment vertical="top" wrapText="1"/>
    </xf>
    <xf numFmtId="0" fontId="13" fillId="0" borderId="62" xfId="0" applyFont="1" applyBorder="1" applyAlignment="1">
      <alignment horizontal="left" vertical="top" wrapText="1"/>
    </xf>
    <xf numFmtId="0" fontId="13" fillId="0" borderId="18" xfId="0" applyFont="1" applyBorder="1" applyAlignment="1">
      <alignment horizontal="left" vertical="top" wrapText="1"/>
    </xf>
    <xf numFmtId="0" fontId="13" fillId="0" borderId="72" xfId="0" applyFont="1" applyBorder="1" applyAlignment="1">
      <alignment horizontal="left" vertical="top" wrapText="1"/>
    </xf>
    <xf numFmtId="0" fontId="13" fillId="0" borderId="71" xfId="0" applyFont="1" applyBorder="1" applyAlignment="1">
      <alignment horizontal="left" vertical="top" wrapText="1"/>
    </xf>
    <xf numFmtId="0" fontId="13" fillId="0" borderId="64" xfId="0" applyFont="1" applyBorder="1" applyAlignment="1">
      <alignment horizontal="left" vertical="top" wrapText="1"/>
    </xf>
    <xf numFmtId="0" fontId="13" fillId="0" borderId="74" xfId="0" applyFont="1" applyBorder="1" applyAlignment="1">
      <alignment horizontal="left" vertical="top" wrapText="1"/>
    </xf>
    <xf numFmtId="0" fontId="13" fillId="0" borderId="66" xfId="0" applyFont="1" applyBorder="1" applyAlignment="1">
      <alignment horizontal="left" vertical="top" wrapText="1"/>
    </xf>
    <xf numFmtId="49" fontId="13" fillId="0" borderId="18" xfId="7" applyNumberFormat="1" applyFont="1"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49" fontId="13" fillId="0" borderId="63" xfId="7" applyNumberFormat="1" applyFont="1" applyBorder="1" applyAlignment="1">
      <alignment horizontal="left" vertical="center" wrapText="1"/>
    </xf>
    <xf numFmtId="0" fontId="0" fillId="0" borderId="25" xfId="0" applyBorder="1" applyAlignment="1">
      <alignment horizontal="left" vertical="center" wrapText="1"/>
    </xf>
    <xf numFmtId="0" fontId="13" fillId="0" borderId="60" xfId="7" applyFont="1" applyBorder="1" applyAlignment="1">
      <alignment horizontal="left" vertical="top" wrapText="1"/>
    </xf>
    <xf numFmtId="0" fontId="13" fillId="0" borderId="25" xfId="0" applyFont="1" applyBorder="1" applyAlignment="1">
      <alignment horizontal="left" vertical="top" wrapText="1"/>
    </xf>
    <xf numFmtId="0" fontId="13" fillId="0" borderId="30" xfId="7" applyFont="1" applyBorder="1" applyAlignment="1">
      <alignment horizontal="left" vertical="top" wrapText="1"/>
    </xf>
    <xf numFmtId="0" fontId="0" fillId="0" borderId="25" xfId="0" applyBorder="1" applyAlignment="1">
      <alignment vertical="top" wrapText="1"/>
    </xf>
    <xf numFmtId="0" fontId="13" fillId="0" borderId="23" xfId="7" applyFont="1" applyBorder="1" applyAlignment="1">
      <alignment horizontal="left" vertical="top" wrapText="1"/>
    </xf>
    <xf numFmtId="0" fontId="0" fillId="0" borderId="62" xfId="0" applyBorder="1" applyAlignment="1">
      <alignment horizontal="left" vertical="top" wrapText="1"/>
    </xf>
    <xf numFmtId="0" fontId="0" fillId="0" borderId="61" xfId="0" applyBorder="1" applyAlignment="1">
      <alignment horizontal="left" vertical="top" wrapText="1"/>
    </xf>
    <xf numFmtId="0" fontId="0" fillId="0" borderId="25" xfId="0" applyBorder="1" applyAlignment="1">
      <alignment horizontal="left" vertical="top" wrapText="1"/>
    </xf>
    <xf numFmtId="0" fontId="32" fillId="0" borderId="63" xfId="0" applyFont="1" applyBorder="1" applyAlignment="1">
      <alignment vertical="top" wrapText="1"/>
    </xf>
    <xf numFmtId="0" fontId="32" fillId="0" borderId="61" xfId="0" applyFont="1" applyBorder="1" applyAlignment="1">
      <alignment vertical="top" wrapText="1"/>
    </xf>
    <xf numFmtId="0" fontId="32" fillId="0" borderId="62" xfId="0" applyFont="1" applyBorder="1" applyAlignment="1">
      <alignment vertical="top" wrapText="1"/>
    </xf>
    <xf numFmtId="0" fontId="32" fillId="0" borderId="63" xfId="0" applyFont="1" applyBorder="1" applyAlignment="1">
      <alignment horizontal="left" vertical="top" wrapText="1"/>
    </xf>
    <xf numFmtId="0" fontId="32" fillId="0" borderId="61" xfId="0" applyFont="1" applyBorder="1" applyAlignment="1">
      <alignment horizontal="left" vertical="top" wrapText="1"/>
    </xf>
    <xf numFmtId="0" fontId="32" fillId="0" borderId="62" xfId="0" applyFont="1" applyBorder="1" applyAlignment="1">
      <alignment horizontal="left" vertical="top" wrapText="1"/>
    </xf>
    <xf numFmtId="0" fontId="21" fillId="0" borderId="79" xfId="6" applyFont="1" applyBorder="1" applyAlignment="1">
      <alignment horizontal="left" vertical="center" wrapText="1"/>
    </xf>
    <xf numFmtId="0" fontId="21" fillId="0" borderId="80" xfId="6" applyFont="1" applyBorder="1" applyAlignment="1">
      <alignment horizontal="left" vertical="center" wrapText="1"/>
    </xf>
    <xf numFmtId="0" fontId="21" fillId="0" borderId="34" xfId="0" applyFont="1" applyBorder="1" applyAlignment="1">
      <alignment horizontal="left" vertical="center" wrapText="1"/>
    </xf>
    <xf numFmtId="0" fontId="0" fillId="0" borderId="34" xfId="0" applyBorder="1" applyAlignment="1">
      <alignment horizontal="left" vertical="center" wrapText="1"/>
    </xf>
    <xf numFmtId="0" fontId="21" fillId="0" borderId="79" xfId="0" applyFont="1" applyBorder="1" applyAlignment="1">
      <alignment horizontal="left" vertical="center" wrapText="1"/>
    </xf>
    <xf numFmtId="0" fontId="21" fillId="0" borderId="80" xfId="0" applyFont="1" applyBorder="1" applyAlignment="1">
      <alignment horizontal="left" vertical="center" wrapText="1"/>
    </xf>
    <xf numFmtId="0" fontId="21" fillId="0" borderId="81" xfId="0" applyFont="1" applyBorder="1" applyAlignment="1">
      <alignment horizontal="left" vertical="center" wrapText="1"/>
    </xf>
    <xf numFmtId="0" fontId="21" fillId="0" borderId="34" xfId="6" applyFont="1" applyBorder="1" applyAlignment="1">
      <alignment horizontal="left" vertical="top" wrapText="1"/>
    </xf>
    <xf numFmtId="0" fontId="21" fillId="0" borderId="37" xfId="6" applyFont="1" applyBorder="1" applyAlignment="1">
      <alignment horizontal="left" vertical="top" wrapText="1"/>
    </xf>
    <xf numFmtId="0" fontId="21" fillId="0" borderId="29" xfId="0" applyFont="1" applyBorder="1" applyAlignment="1">
      <alignment horizontal="left" vertical="center" wrapText="1"/>
    </xf>
    <xf numFmtId="0" fontId="21" fillId="0" borderId="79" xfId="0" applyFont="1" applyBorder="1" applyAlignment="1">
      <alignment vertical="center" wrapText="1"/>
    </xf>
    <xf numFmtId="0" fontId="21" fillId="0" borderId="80" xfId="0" applyFont="1" applyBorder="1" applyAlignment="1">
      <alignment vertical="center" wrapText="1"/>
    </xf>
    <xf numFmtId="0" fontId="21" fillId="0" borderId="29" xfId="0" applyFont="1" applyBorder="1" applyAlignment="1">
      <alignment vertical="center" wrapText="1"/>
    </xf>
    <xf numFmtId="0" fontId="31" fillId="0" borderId="80" xfId="0" applyFont="1" applyBorder="1" applyAlignment="1">
      <alignment horizontal="left" vertical="center" wrapText="1"/>
    </xf>
    <xf numFmtId="0" fontId="31" fillId="0" borderId="29" xfId="0" applyFont="1" applyBorder="1" applyAlignment="1">
      <alignment horizontal="left" vertical="center" wrapText="1"/>
    </xf>
    <xf numFmtId="0" fontId="21" fillId="2" borderId="79" xfId="0" applyFont="1" applyFill="1" applyBorder="1" applyAlignment="1">
      <alignment horizontal="left" vertical="top" wrapText="1"/>
    </xf>
    <xf numFmtId="0" fontId="21" fillId="2" borderId="80" xfId="0" applyFont="1" applyFill="1" applyBorder="1" applyAlignment="1">
      <alignment horizontal="left" vertical="top" wrapText="1"/>
    </xf>
    <xf numFmtId="0" fontId="21" fillId="2" borderId="81" xfId="0" applyFont="1" applyFill="1" applyBorder="1" applyAlignment="1">
      <alignment horizontal="left" vertical="top" wrapText="1"/>
    </xf>
    <xf numFmtId="0" fontId="21" fillId="2" borderId="79" xfId="6" applyFont="1" applyFill="1" applyBorder="1" applyAlignment="1">
      <alignment horizontal="left" vertical="center" wrapText="1"/>
    </xf>
    <xf numFmtId="0" fontId="0" fillId="0" borderId="80" xfId="0" applyBorder="1" applyAlignment="1">
      <alignment horizontal="left" vertical="center" wrapText="1"/>
    </xf>
    <xf numFmtId="0" fontId="0" fillId="0" borderId="29" xfId="0" applyBorder="1" applyAlignment="1">
      <alignment horizontal="left" vertical="center" wrapText="1"/>
    </xf>
    <xf numFmtId="0" fontId="21" fillId="0" borderId="79" xfId="0" applyFont="1" applyBorder="1" applyAlignment="1">
      <alignment horizontal="left" vertical="top" wrapText="1"/>
    </xf>
    <xf numFmtId="0" fontId="21" fillId="0" borderId="80" xfId="0" applyFont="1" applyBorder="1" applyAlignment="1">
      <alignment horizontal="left" vertical="top" wrapText="1"/>
    </xf>
    <xf numFmtId="0" fontId="21" fillId="0" borderId="81" xfId="0" applyFont="1" applyBorder="1" applyAlignment="1">
      <alignment horizontal="left" vertical="top" wrapText="1"/>
    </xf>
    <xf numFmtId="0" fontId="21" fillId="0" borderId="79" xfId="14" applyFont="1" applyBorder="1" applyAlignment="1">
      <alignment horizontal="left" vertical="center" wrapText="1"/>
    </xf>
    <xf numFmtId="0" fontId="21" fillId="0" borderId="80" xfId="14" applyFont="1" applyBorder="1" applyAlignment="1">
      <alignment horizontal="left" vertical="center" wrapText="1"/>
    </xf>
    <xf numFmtId="0" fontId="21" fillId="0" borderId="81" xfId="14" applyFont="1" applyBorder="1" applyAlignment="1">
      <alignment horizontal="left" vertical="center" wrapText="1"/>
    </xf>
    <xf numFmtId="0" fontId="21" fillId="0" borderId="81" xfId="6" applyFont="1" applyBorder="1" applyAlignment="1">
      <alignment horizontal="left" vertical="center" wrapText="1"/>
    </xf>
  </cellXfs>
  <cellStyles count="28">
    <cellStyle name="ハイパーリンク" xfId="2" builtinId="8"/>
    <cellStyle name="ハイパーリンク 2" xfId="26" xr:uid="{5533BE6D-9DF9-4CC8-9033-01E678F278AD}"/>
    <cellStyle name="ハイパーリンク 3 2" xfId="21" xr:uid="{6B8F2B88-4B28-4425-AD1C-57C81AA5A005}"/>
    <cellStyle name="標準" xfId="0" builtinId="0"/>
    <cellStyle name="標準 11 2" xfId="13" xr:uid="{E7530A55-EE5E-419D-B0AB-1833A87968FA}"/>
    <cellStyle name="標準 2 2" xfId="6" xr:uid="{B30FDC8E-B6D8-4E1D-BF78-5EAF545C3511}"/>
    <cellStyle name="標準 2 2 2" xfId="14" xr:uid="{403F648B-E9B0-4FF8-86B9-D74014BDF4A5}"/>
    <cellStyle name="標準 2 3" xfId="17" xr:uid="{602E4F1D-4A7F-4483-B1AE-5A731E8FD99B}"/>
    <cellStyle name="標準 3 2" xfId="15" xr:uid="{B63454F5-246B-4A88-8BAE-427A6628C6D7}"/>
    <cellStyle name="標準 4" xfId="25" xr:uid="{142B7CD7-0AA8-4902-9169-844A5A2F4CB5}"/>
    <cellStyle name="標準 5 3 3" xfId="22" xr:uid="{F96131BC-8B49-4BFD-A18A-5B9EEC05761C}"/>
    <cellStyle name="標準 5 4" xfId="27" xr:uid="{685D303A-4904-43A4-B9BE-A4C32BA97563}"/>
    <cellStyle name="標準 6" xfId="8" xr:uid="{30DA9685-79D0-4944-ABB3-2CF74C3E4773}"/>
    <cellStyle name="標準 6 2" xfId="9" xr:uid="{4A37A733-2679-417B-9FC1-5842963D06E2}"/>
    <cellStyle name="標準 6 2 2" xfId="10" xr:uid="{9F75F14A-1657-453C-ABF1-9619272ABFEF}"/>
    <cellStyle name="標準 6 2 4" xfId="12" xr:uid="{7EE4B346-4072-4FC9-85B0-18D111177366}"/>
    <cellStyle name="標準 8" xfId="11" xr:uid="{D6256F1C-0897-4494-81E4-6197ECCDDF64}"/>
    <cellStyle name="標準 8 5 2" xfId="23" xr:uid="{70F8566F-BD0B-4203-878E-E0D66D06DF68}"/>
    <cellStyle name="標準 8 6 2" xfId="16" xr:uid="{A350B5E5-2900-40F6-A77B-E43128876B8F}"/>
    <cellStyle name="標準 8 6 2 2" xfId="18" xr:uid="{14042BA4-5AAF-4845-A6CF-83011A0AAEBB}"/>
    <cellStyle name="標準 8 7" xfId="19" xr:uid="{76D023F8-B71B-4FD2-AC3B-66BBE26647D1}"/>
    <cellStyle name="標準 8 7 2" xfId="20" xr:uid="{FD5951E1-AAF4-45A6-A39B-3746DE8056F5}"/>
    <cellStyle name="標準_cmtable" xfId="5" xr:uid="{81CC004D-E1D4-430E-A482-09FDE6873DFE}"/>
    <cellStyle name="標準_コピー汎用データ作成受入形式一覧表（給与）" xfId="4" xr:uid="{4E7A597D-5D71-4C46-9E59-B2DBEBED38D9}"/>
    <cellStyle name="標準_汎用データ　受入形式一覧表（販仕）" xfId="3" xr:uid="{8982ABB9-FE07-4905-834D-CA29E6F33F80}"/>
    <cellStyle name="標準_汎用データ作成受入形式一覧表（人事）" xfId="1" xr:uid="{3DC3B6AB-B94E-4DD5-99C7-BCF847278610}"/>
    <cellStyle name="標準_変更履歴_汎用データレイアウト集（受入形式）" xfId="7" xr:uid="{7F3192E6-E2E8-45DC-AD6F-E22AA00763FE}"/>
    <cellStyle name="良" xfId="24" xr:uid="{E5DE33B9-7B78-42BA-A02C-DD7C729D46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2BC16-A4C7-4D1A-AA2D-489E15E81388}">
  <sheetPr codeName="Sheet10">
    <tabColor rgb="FF333333"/>
    <pageSetUpPr fitToPage="1"/>
  </sheetPr>
  <dimension ref="D1:AU6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6" ht="10.35" customHeight="1"/>
    <row r="2" spans="4:46" ht="60" customHeight="1">
      <c r="D2" s="95" t="s">
        <v>9459</v>
      </c>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row>
    <row r="3" spans="4:46" ht="15" customHeight="1"/>
    <row r="4" spans="4:46" ht="48" customHeight="1" thickBot="1">
      <c r="D4" s="96" t="s">
        <v>32</v>
      </c>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row>
    <row r="5" spans="4:46" ht="15" customHeight="1" thickTop="1">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8"/>
      <c r="AO5" s="98"/>
      <c r="AP5" s="98"/>
      <c r="AQ5" s="98"/>
      <c r="AR5" s="98"/>
      <c r="AS5" s="98"/>
      <c r="AT5" s="97"/>
    </row>
    <row r="6" spans="4:46" ht="15" customHeight="1">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674">
        <v>45750</v>
      </c>
      <c r="AO6" s="674"/>
      <c r="AP6" s="674"/>
      <c r="AQ6" s="674"/>
      <c r="AR6" s="674"/>
      <c r="AS6" s="674"/>
    </row>
    <row r="7" spans="4:46" ht="15" customHeight="1" thickBot="1"/>
    <row r="8" spans="4:46" ht="15" customHeight="1" thickTop="1">
      <c r="D8" s="99"/>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1"/>
    </row>
    <row r="9" spans="4:46" ht="15" customHeight="1">
      <c r="D9" s="102"/>
      <c r="E9" s="76" t="s">
        <v>33</v>
      </c>
      <c r="F9" s="73" t="s">
        <v>34</v>
      </c>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103"/>
    </row>
    <row r="10" spans="4:46" ht="15" customHeight="1">
      <c r="D10" s="102"/>
      <c r="E10" s="76"/>
      <c r="F10" s="78" t="s">
        <v>35</v>
      </c>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103"/>
    </row>
    <row r="11" spans="4:46" ht="15" customHeight="1">
      <c r="D11" s="102"/>
      <c r="E11" s="76"/>
      <c r="F11" s="105" t="s">
        <v>36</v>
      </c>
      <c r="G11" s="106"/>
      <c r="H11" s="106"/>
      <c r="I11" s="106"/>
      <c r="J11" s="106"/>
      <c r="K11" s="106"/>
      <c r="L11" s="106"/>
      <c r="M11" s="106"/>
      <c r="N11" s="106"/>
      <c r="O11" s="106"/>
      <c r="P11" s="106"/>
      <c r="Q11" s="106"/>
      <c r="R11" s="106"/>
      <c r="S11" s="107"/>
      <c r="T11" s="1" t="s">
        <v>37</v>
      </c>
      <c r="U11" s="108"/>
      <c r="V11" s="108"/>
      <c r="W11" s="108"/>
      <c r="X11" s="108"/>
      <c r="Y11" s="108"/>
      <c r="Z11" s="109"/>
      <c r="AA11" s="73"/>
      <c r="AB11" s="73"/>
      <c r="AC11" s="73"/>
      <c r="AD11" s="73"/>
      <c r="AE11" s="73"/>
      <c r="AF11" s="73"/>
      <c r="AG11" s="73"/>
      <c r="AH11" s="73"/>
      <c r="AI11" s="73"/>
      <c r="AJ11" s="73"/>
      <c r="AK11" s="73"/>
      <c r="AL11" s="73"/>
      <c r="AM11" s="73"/>
      <c r="AN11" s="73"/>
      <c r="AO11" s="73"/>
      <c r="AP11" s="73"/>
      <c r="AQ11" s="73"/>
      <c r="AR11" s="73"/>
      <c r="AS11" s="103"/>
    </row>
    <row r="12" spans="4:46" ht="15" customHeight="1">
      <c r="D12" s="102"/>
      <c r="E12" s="76"/>
      <c r="F12" s="110" t="s">
        <v>38</v>
      </c>
      <c r="G12" s="111"/>
      <c r="H12" s="111"/>
      <c r="I12" s="111"/>
      <c r="J12" s="111"/>
      <c r="K12" s="111"/>
      <c r="L12" s="112"/>
      <c r="M12" s="110" t="s">
        <v>39</v>
      </c>
      <c r="N12" s="111"/>
      <c r="O12" s="111"/>
      <c r="P12" s="111"/>
      <c r="Q12" s="111"/>
      <c r="R12" s="111"/>
      <c r="S12" s="112"/>
      <c r="T12" s="113" t="s">
        <v>40</v>
      </c>
      <c r="U12" s="114"/>
      <c r="V12" s="114"/>
      <c r="W12" s="114"/>
      <c r="X12" s="114"/>
      <c r="Y12" s="114"/>
      <c r="Z12" s="115"/>
      <c r="AA12" s="73"/>
      <c r="AB12" s="73"/>
      <c r="AC12" s="73"/>
      <c r="AD12" s="73"/>
      <c r="AE12" s="73"/>
      <c r="AF12" s="73"/>
      <c r="AG12" s="73"/>
      <c r="AH12" s="73"/>
      <c r="AI12" s="73"/>
      <c r="AJ12" s="73"/>
      <c r="AK12" s="73"/>
      <c r="AL12" s="73"/>
      <c r="AM12" s="73"/>
      <c r="AN12" s="73"/>
      <c r="AO12" s="73"/>
      <c r="AP12" s="73"/>
      <c r="AQ12" s="73"/>
      <c r="AR12" s="73"/>
      <c r="AS12" s="103"/>
    </row>
    <row r="13" spans="4:46" ht="15" customHeight="1">
      <c r="D13" s="102"/>
      <c r="E13" s="76"/>
      <c r="F13" s="110" t="s">
        <v>41</v>
      </c>
      <c r="G13" s="111"/>
      <c r="H13" s="111"/>
      <c r="I13" s="111"/>
      <c r="J13" s="111"/>
      <c r="K13" s="111"/>
      <c r="L13" s="112"/>
      <c r="M13" s="110" t="s">
        <v>42</v>
      </c>
      <c r="N13" s="111"/>
      <c r="O13" s="111"/>
      <c r="P13" s="111"/>
      <c r="Q13" s="111"/>
      <c r="R13" s="111"/>
      <c r="S13" s="112"/>
      <c r="T13" s="113" t="s">
        <v>43</v>
      </c>
      <c r="U13" s="114"/>
      <c r="V13" s="114"/>
      <c r="W13" s="114"/>
      <c r="X13" s="114"/>
      <c r="Y13" s="114"/>
      <c r="Z13" s="115"/>
      <c r="AA13" s="73"/>
      <c r="AB13" s="73"/>
      <c r="AC13" s="73"/>
      <c r="AD13" s="73"/>
      <c r="AE13" s="73"/>
      <c r="AF13" s="73"/>
      <c r="AG13" s="73"/>
      <c r="AH13" s="73"/>
      <c r="AI13" s="73"/>
      <c r="AJ13" s="73"/>
      <c r="AK13" s="73"/>
      <c r="AL13" s="73"/>
      <c r="AM13" s="73"/>
      <c r="AN13" s="73"/>
      <c r="AO13" s="73"/>
      <c r="AP13" s="73"/>
      <c r="AQ13" s="73"/>
      <c r="AR13" s="73"/>
      <c r="AS13" s="103"/>
    </row>
    <row r="14" spans="4:46" ht="15" customHeight="1">
      <c r="D14" s="102"/>
      <c r="E14" s="76"/>
      <c r="F14" s="110" t="s">
        <v>44</v>
      </c>
      <c r="G14" s="111"/>
      <c r="H14" s="111"/>
      <c r="I14" s="111"/>
      <c r="J14" s="111"/>
      <c r="K14" s="111"/>
      <c r="L14" s="112"/>
      <c r="M14" s="110" t="s">
        <v>45</v>
      </c>
      <c r="N14" s="111"/>
      <c r="O14" s="111"/>
      <c r="P14" s="111"/>
      <c r="Q14" s="111"/>
      <c r="R14" s="111"/>
      <c r="S14" s="112"/>
      <c r="T14" s="113" t="s">
        <v>46</v>
      </c>
      <c r="U14" s="114"/>
      <c r="V14" s="114"/>
      <c r="W14" s="114"/>
      <c r="X14" s="114"/>
      <c r="Y14" s="114"/>
      <c r="Z14" s="115"/>
      <c r="AA14" s="73"/>
      <c r="AB14" s="73"/>
      <c r="AC14" s="73"/>
      <c r="AD14" s="73"/>
      <c r="AE14" s="73"/>
      <c r="AF14" s="73"/>
      <c r="AG14" s="73"/>
      <c r="AH14" s="73"/>
      <c r="AI14" s="73"/>
      <c r="AJ14" s="73"/>
      <c r="AK14" s="73"/>
      <c r="AL14" s="73"/>
      <c r="AM14" s="73"/>
      <c r="AN14" s="73"/>
      <c r="AO14" s="73"/>
      <c r="AP14" s="73"/>
      <c r="AQ14" s="73"/>
      <c r="AR14" s="73"/>
      <c r="AS14" s="103"/>
    </row>
    <row r="15" spans="4:46" ht="15" customHeight="1">
      <c r="D15" s="102"/>
      <c r="E15" s="76"/>
      <c r="F15" s="110" t="s">
        <v>47</v>
      </c>
      <c r="G15" s="111"/>
      <c r="H15" s="111"/>
      <c r="I15" s="111"/>
      <c r="J15" s="111"/>
      <c r="K15" s="111"/>
      <c r="L15" s="112"/>
      <c r="M15" s="110" t="s">
        <v>48</v>
      </c>
      <c r="N15" s="111"/>
      <c r="O15" s="111"/>
      <c r="P15" s="111"/>
      <c r="Q15" s="111"/>
      <c r="R15" s="111"/>
      <c r="S15" s="112"/>
      <c r="T15" s="113" t="s">
        <v>49</v>
      </c>
      <c r="U15" s="114"/>
      <c r="V15" s="114"/>
      <c r="W15" s="114"/>
      <c r="X15" s="114"/>
      <c r="Y15" s="114"/>
      <c r="Z15" s="115"/>
      <c r="AA15" s="73"/>
      <c r="AB15" s="73"/>
      <c r="AC15" s="73"/>
      <c r="AD15" s="73"/>
      <c r="AE15" s="73"/>
      <c r="AF15" s="73"/>
      <c r="AG15" s="73"/>
      <c r="AH15" s="73"/>
      <c r="AI15" s="73"/>
      <c r="AJ15" s="73"/>
      <c r="AK15" s="73"/>
      <c r="AL15" s="73"/>
      <c r="AM15" s="73"/>
      <c r="AN15" s="73"/>
      <c r="AO15" s="73"/>
      <c r="AP15" s="73"/>
      <c r="AQ15" s="73"/>
      <c r="AR15" s="73"/>
      <c r="AS15" s="103"/>
    </row>
    <row r="16" spans="4:46" ht="15" customHeight="1">
      <c r="D16" s="102"/>
      <c r="F16" s="70"/>
      <c r="G16" s="70"/>
      <c r="H16" s="70"/>
      <c r="I16" s="70"/>
      <c r="J16" s="70"/>
      <c r="K16" s="70"/>
      <c r="L16" s="70"/>
      <c r="M16" s="70"/>
      <c r="N16" s="87"/>
      <c r="O16" s="87"/>
      <c r="P16" s="87"/>
      <c r="Q16" s="87"/>
      <c r="R16" s="87"/>
      <c r="S16" s="87"/>
      <c r="T16" s="87"/>
      <c r="U16" s="70"/>
      <c r="V16" s="70"/>
      <c r="W16" s="70"/>
      <c r="X16" s="70"/>
      <c r="Y16" s="70"/>
      <c r="Z16" s="70"/>
      <c r="AA16" s="70"/>
      <c r="AB16" s="70"/>
      <c r="AC16" s="87"/>
      <c r="AD16" s="87"/>
      <c r="AE16" s="87"/>
      <c r="AF16" s="87"/>
      <c r="AG16" s="87"/>
      <c r="AH16" s="87"/>
      <c r="AI16" s="87"/>
      <c r="AS16" s="103"/>
    </row>
    <row r="17" spans="4:47" ht="15" customHeight="1">
      <c r="D17" s="102"/>
      <c r="E17" s="76"/>
      <c r="F17" s="81" t="s">
        <v>50</v>
      </c>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103"/>
    </row>
    <row r="18" spans="4:47" ht="15" customHeight="1">
      <c r="D18" s="102"/>
      <c r="E18" s="76"/>
      <c r="F18" s="85"/>
      <c r="G18" s="85" t="s">
        <v>51</v>
      </c>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103"/>
    </row>
    <row r="19" spans="4:47" ht="15" customHeight="1">
      <c r="D19" s="102"/>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103"/>
    </row>
    <row r="20" spans="4:47" ht="15" customHeight="1">
      <c r="D20" s="102"/>
      <c r="E20" s="76" t="s">
        <v>33</v>
      </c>
      <c r="F20" s="73" t="s">
        <v>52</v>
      </c>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103"/>
    </row>
    <row r="21" spans="4:47" ht="15" customHeight="1">
      <c r="D21" s="102"/>
      <c r="F21" s="1" t="s">
        <v>53</v>
      </c>
      <c r="G21" s="108"/>
      <c r="H21" s="108"/>
      <c r="I21" s="108"/>
      <c r="J21" s="108"/>
      <c r="K21" s="108"/>
      <c r="L21" s="108"/>
      <c r="M21" s="108"/>
      <c r="N21" s="108"/>
      <c r="O21" s="108"/>
      <c r="P21" s="108"/>
      <c r="Q21" s="108"/>
      <c r="R21" s="108"/>
      <c r="S21" s="108"/>
      <c r="T21" s="108"/>
      <c r="U21" s="1" t="s">
        <v>54</v>
      </c>
      <c r="V21" s="108"/>
      <c r="W21" s="108"/>
      <c r="X21" s="108"/>
      <c r="Y21" s="108"/>
      <c r="Z21" s="108"/>
      <c r="AA21" s="108"/>
      <c r="AB21" s="108"/>
      <c r="AC21" s="108"/>
      <c r="AD21" s="108"/>
      <c r="AE21" s="108"/>
      <c r="AF21" s="108"/>
      <c r="AG21" s="108"/>
      <c r="AH21" s="108"/>
      <c r="AI21" s="116"/>
      <c r="AJ21" s="70"/>
      <c r="AK21" s="70"/>
      <c r="AL21" s="70"/>
      <c r="AM21" s="70"/>
      <c r="AN21" s="70"/>
      <c r="AO21" s="70"/>
      <c r="AP21" s="70"/>
      <c r="AQ21" s="70"/>
      <c r="AR21" s="70"/>
      <c r="AS21" s="103"/>
    </row>
    <row r="22" spans="4:47" ht="15" customHeight="1">
      <c r="D22" s="102"/>
      <c r="F22" s="117"/>
      <c r="G22" s="118"/>
      <c r="H22" s="118"/>
      <c r="I22" s="118"/>
      <c r="J22" s="118"/>
      <c r="K22" s="118"/>
      <c r="L22" s="118"/>
      <c r="M22" s="118"/>
      <c r="N22" s="119" t="s">
        <v>55</v>
      </c>
      <c r="O22" s="120"/>
      <c r="P22" s="120"/>
      <c r="Q22" s="120"/>
      <c r="R22" s="120"/>
      <c r="S22" s="120"/>
      <c r="T22" s="121"/>
      <c r="U22" s="117"/>
      <c r="V22" s="118"/>
      <c r="W22" s="118"/>
      <c r="X22" s="118"/>
      <c r="Y22" s="118"/>
      <c r="Z22" s="118"/>
      <c r="AA22" s="118"/>
      <c r="AB22" s="118"/>
      <c r="AC22" s="119" t="s">
        <v>55</v>
      </c>
      <c r="AD22" s="120"/>
      <c r="AE22" s="120"/>
      <c r="AF22" s="120"/>
      <c r="AG22" s="120"/>
      <c r="AH22" s="120"/>
      <c r="AI22" s="121"/>
      <c r="AJ22" s="70"/>
      <c r="AK22" s="70"/>
      <c r="AL22" s="70"/>
      <c r="AM22" s="70"/>
      <c r="AN22" s="70"/>
      <c r="AO22" s="70"/>
      <c r="AP22" s="70"/>
      <c r="AQ22" s="70"/>
      <c r="AR22" s="70"/>
      <c r="AS22" s="103"/>
    </row>
    <row r="23" spans="4:47" ht="15" customHeight="1">
      <c r="D23" s="102"/>
      <c r="F23" s="122" t="s">
        <v>56</v>
      </c>
      <c r="G23" s="123"/>
      <c r="H23" s="123"/>
      <c r="I23" s="123"/>
      <c r="J23" s="123"/>
      <c r="K23" s="123"/>
      <c r="L23" s="123"/>
      <c r="M23" s="124"/>
      <c r="N23" s="113" t="s">
        <v>57</v>
      </c>
      <c r="O23" s="114"/>
      <c r="P23" s="114"/>
      <c r="Q23" s="114"/>
      <c r="R23" s="114"/>
      <c r="S23" s="114"/>
      <c r="T23" s="115"/>
      <c r="U23" s="123" t="s">
        <v>58</v>
      </c>
      <c r="V23" s="123"/>
      <c r="W23" s="123"/>
      <c r="X23" s="123"/>
      <c r="Y23" s="123"/>
      <c r="Z23" s="123"/>
      <c r="AA23" s="123"/>
      <c r="AB23" s="124"/>
      <c r="AC23" s="113" t="s">
        <v>59</v>
      </c>
      <c r="AD23" s="114"/>
      <c r="AE23" s="114"/>
      <c r="AF23" s="114"/>
      <c r="AG23" s="114"/>
      <c r="AH23" s="114"/>
      <c r="AI23" s="115"/>
      <c r="AJ23" s="70"/>
      <c r="AK23" s="70"/>
      <c r="AL23" s="70"/>
      <c r="AM23" s="70"/>
      <c r="AN23" s="70"/>
      <c r="AO23" s="70"/>
      <c r="AP23" s="70"/>
      <c r="AQ23" s="70"/>
      <c r="AR23" s="70"/>
      <c r="AS23" s="103"/>
    </row>
    <row r="24" spans="4:47" ht="15" customHeight="1">
      <c r="D24" s="102"/>
      <c r="F24" s="125" t="s">
        <v>60</v>
      </c>
      <c r="G24" s="126"/>
      <c r="H24" s="126"/>
      <c r="I24" s="126"/>
      <c r="J24" s="126"/>
      <c r="K24" s="126"/>
      <c r="L24" s="126"/>
      <c r="M24" s="127"/>
      <c r="N24" s="113" t="s">
        <v>61</v>
      </c>
      <c r="O24" s="114"/>
      <c r="P24" s="114"/>
      <c r="Q24" s="114"/>
      <c r="R24" s="114"/>
      <c r="S24" s="114"/>
      <c r="T24" s="115"/>
      <c r="U24" s="70"/>
      <c r="V24" s="70"/>
      <c r="W24" s="70"/>
      <c r="X24" s="70"/>
      <c r="Y24" s="70"/>
      <c r="Z24" s="70"/>
      <c r="AA24" s="70"/>
      <c r="AB24" s="70"/>
      <c r="AC24" s="87"/>
      <c r="AD24" s="87"/>
      <c r="AE24" s="87"/>
      <c r="AF24" s="87"/>
      <c r="AG24" s="87"/>
      <c r="AH24" s="87"/>
      <c r="AI24" s="87"/>
      <c r="AJ24" s="70"/>
      <c r="AK24" s="70"/>
      <c r="AL24" s="70"/>
      <c r="AM24" s="70"/>
      <c r="AN24" s="70"/>
      <c r="AO24" s="70"/>
      <c r="AP24" s="70"/>
      <c r="AQ24" s="70"/>
      <c r="AR24" s="70"/>
      <c r="AS24" s="103"/>
    </row>
    <row r="25" spans="4:47" ht="15" customHeight="1">
      <c r="D25" s="102"/>
      <c r="F25" s="86"/>
      <c r="G25" s="86"/>
      <c r="H25" s="86"/>
      <c r="I25" s="86"/>
      <c r="J25" s="86"/>
      <c r="K25" s="86"/>
      <c r="L25" s="86"/>
      <c r="M25" s="86"/>
      <c r="N25" s="87"/>
      <c r="O25" s="87"/>
      <c r="P25" s="87"/>
      <c r="Q25" s="87"/>
      <c r="R25" s="87"/>
      <c r="S25" s="87"/>
      <c r="T25" s="87"/>
      <c r="U25" s="70"/>
      <c r="V25" s="70"/>
      <c r="W25" s="70"/>
      <c r="X25" s="70"/>
      <c r="Y25" s="70"/>
      <c r="Z25" s="70"/>
      <c r="AA25" s="70"/>
      <c r="AB25" s="70"/>
      <c r="AC25" s="87"/>
      <c r="AD25" s="87"/>
      <c r="AE25" s="87"/>
      <c r="AF25" s="87"/>
      <c r="AG25" s="87"/>
      <c r="AH25" s="87"/>
      <c r="AI25" s="87"/>
      <c r="AJ25" s="70"/>
      <c r="AK25" s="70"/>
      <c r="AL25" s="70"/>
      <c r="AM25" s="70"/>
      <c r="AN25" s="70"/>
      <c r="AO25" s="70"/>
      <c r="AP25" s="70"/>
      <c r="AQ25" s="70"/>
      <c r="AR25" s="70"/>
      <c r="AS25" s="103"/>
    </row>
    <row r="26" spans="4:47" ht="15" customHeight="1">
      <c r="D26" s="102"/>
      <c r="E26" s="76" t="s">
        <v>33</v>
      </c>
      <c r="F26" s="73" t="s">
        <v>62</v>
      </c>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103"/>
    </row>
    <row r="27" spans="4:47" ht="15" customHeight="1">
      <c r="D27" s="102"/>
      <c r="E27" s="77"/>
      <c r="F27" s="78" t="s">
        <v>63</v>
      </c>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104"/>
      <c r="AT27" s="80"/>
    </row>
    <row r="28" spans="4:47" ht="15" customHeight="1">
      <c r="D28" s="102"/>
      <c r="E28" s="77"/>
      <c r="F28" s="78" t="s">
        <v>64</v>
      </c>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104"/>
      <c r="AT28" s="80"/>
    </row>
    <row r="29" spans="4:47" ht="15" customHeight="1">
      <c r="D29" s="102"/>
      <c r="E29" s="76"/>
      <c r="F29" s="78"/>
      <c r="G29" s="128" t="s">
        <v>65</v>
      </c>
      <c r="H29" s="85"/>
      <c r="I29" s="85" t="s">
        <v>9460</v>
      </c>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104"/>
      <c r="AT29" s="80"/>
    </row>
    <row r="30" spans="4:47" ht="15" customHeight="1">
      <c r="D30" s="102"/>
      <c r="E30" s="76"/>
      <c r="F30" s="78"/>
      <c r="G30" s="128"/>
      <c r="H30" s="85"/>
      <c r="I30" s="85"/>
      <c r="J30" s="81" t="s">
        <v>9461</v>
      </c>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104"/>
      <c r="AT30" s="80"/>
    </row>
    <row r="31" spans="4:47" ht="15" customHeight="1">
      <c r="D31" s="102"/>
      <c r="E31" s="77"/>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104"/>
      <c r="AT31" s="80"/>
      <c r="AU31" s="80"/>
    </row>
    <row r="32" spans="4:47" ht="15" customHeight="1">
      <c r="D32" s="102"/>
      <c r="E32" s="76" t="s">
        <v>66</v>
      </c>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103"/>
    </row>
    <row r="33" spans="4:47" ht="15" customHeight="1">
      <c r="D33" s="102"/>
      <c r="F33" s="78" t="s">
        <v>71</v>
      </c>
      <c r="G33" s="86"/>
      <c r="H33" s="86"/>
      <c r="I33" s="86"/>
      <c r="J33" s="86"/>
      <c r="K33" s="86"/>
      <c r="L33" s="86"/>
      <c r="M33" s="87"/>
      <c r="N33" s="87"/>
      <c r="O33" s="87"/>
      <c r="P33" s="87"/>
      <c r="Q33" s="87"/>
      <c r="R33" s="87"/>
      <c r="S33" s="87"/>
      <c r="T33" s="70"/>
      <c r="U33" s="70"/>
      <c r="W33" s="70"/>
      <c r="X33" s="70"/>
      <c r="Y33" s="70"/>
      <c r="Z33" s="70"/>
      <c r="AA33" s="70"/>
      <c r="AB33" s="70"/>
      <c r="AC33" s="87"/>
      <c r="AD33" s="87"/>
      <c r="AE33" s="87"/>
      <c r="AF33" s="87"/>
      <c r="AG33" s="87"/>
      <c r="AH33" s="87"/>
      <c r="AI33" s="87"/>
      <c r="AJ33" s="70"/>
      <c r="AK33" s="70"/>
      <c r="AL33" s="70"/>
      <c r="AM33" s="70"/>
      <c r="AN33" s="70"/>
      <c r="AO33" s="70"/>
      <c r="AP33" s="70"/>
      <c r="AQ33" s="70"/>
      <c r="AR33" s="70"/>
      <c r="AS33" s="103"/>
    </row>
    <row r="34" spans="4:47" ht="15" customHeight="1">
      <c r="D34" s="102"/>
      <c r="F34" s="78" t="s">
        <v>72</v>
      </c>
      <c r="G34" s="86"/>
      <c r="H34" s="86"/>
      <c r="I34" s="86"/>
      <c r="J34" s="86"/>
      <c r="K34" s="86"/>
      <c r="L34" s="86"/>
      <c r="M34" s="87"/>
      <c r="N34" s="87"/>
      <c r="O34" s="87"/>
      <c r="P34" s="87"/>
      <c r="Q34" s="87"/>
      <c r="R34" s="87"/>
      <c r="S34" s="87"/>
      <c r="T34" s="70"/>
      <c r="U34" s="70"/>
      <c r="W34" s="70"/>
      <c r="X34" s="70"/>
      <c r="Y34" s="70"/>
      <c r="Z34" s="70"/>
      <c r="AA34" s="70"/>
      <c r="AB34" s="70"/>
      <c r="AC34" s="87"/>
      <c r="AD34" s="87"/>
      <c r="AE34" s="87"/>
      <c r="AF34" s="87"/>
      <c r="AG34" s="87"/>
      <c r="AH34" s="87"/>
      <c r="AI34" s="87"/>
      <c r="AJ34" s="70"/>
      <c r="AK34" s="70"/>
      <c r="AL34" s="70"/>
      <c r="AM34" s="70"/>
      <c r="AN34" s="70"/>
      <c r="AO34" s="70"/>
      <c r="AP34" s="70"/>
      <c r="AQ34" s="70"/>
      <c r="AR34" s="70"/>
      <c r="AS34" s="103"/>
    </row>
    <row r="35" spans="4:47" ht="15" customHeight="1">
      <c r="D35" s="102"/>
      <c r="E35" s="77"/>
      <c r="F35" s="78" t="s">
        <v>73</v>
      </c>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104"/>
      <c r="AT35" s="80"/>
    </row>
    <row r="36" spans="4:47" ht="15" customHeight="1">
      <c r="D36" s="102"/>
      <c r="E36" s="76"/>
      <c r="F36" s="129" t="s">
        <v>67</v>
      </c>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104"/>
      <c r="AT36" s="80"/>
    </row>
    <row r="37" spans="4:47" ht="15" customHeight="1">
      <c r="D37" s="102"/>
      <c r="E37" s="77"/>
      <c r="F37" s="78"/>
      <c r="G37" s="130" t="s">
        <v>68</v>
      </c>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104"/>
      <c r="AT37" s="80"/>
      <c r="AU37" s="80"/>
    </row>
    <row r="38" spans="4:47" ht="15" customHeight="1">
      <c r="D38" s="102"/>
      <c r="F38" s="86"/>
      <c r="G38" s="86"/>
      <c r="H38" s="86"/>
      <c r="I38" s="86" t="s">
        <v>74</v>
      </c>
      <c r="J38" s="86"/>
      <c r="K38" s="86"/>
      <c r="L38" s="86"/>
      <c r="M38" s="87"/>
      <c r="N38" s="87"/>
      <c r="O38" s="87"/>
      <c r="P38" s="87"/>
      <c r="Q38" s="87"/>
      <c r="R38" s="87"/>
      <c r="S38" s="87"/>
      <c r="T38" s="70"/>
      <c r="U38" s="70"/>
      <c r="W38" s="70"/>
      <c r="X38" s="70"/>
      <c r="Y38" s="70"/>
      <c r="Z38" s="70"/>
      <c r="AA38" s="70"/>
      <c r="AB38" s="70"/>
      <c r="AC38" s="87"/>
      <c r="AD38" s="87"/>
      <c r="AE38" s="87"/>
      <c r="AF38" s="87"/>
      <c r="AG38" s="87"/>
      <c r="AH38" s="87"/>
      <c r="AI38" s="87"/>
      <c r="AJ38" s="70"/>
      <c r="AK38" s="70"/>
      <c r="AL38" s="70"/>
      <c r="AM38" s="70"/>
      <c r="AN38" s="70"/>
      <c r="AO38" s="70"/>
      <c r="AP38" s="70"/>
      <c r="AQ38" s="70"/>
      <c r="AR38" s="70"/>
      <c r="AS38" s="103"/>
    </row>
    <row r="39" spans="4:47" ht="15" customHeight="1">
      <c r="D39" s="102"/>
      <c r="F39" s="86"/>
      <c r="G39" s="86"/>
      <c r="H39" s="86"/>
      <c r="I39" s="86" t="s">
        <v>75</v>
      </c>
      <c r="J39" s="86"/>
      <c r="K39" s="86"/>
      <c r="L39" s="86"/>
      <c r="M39" s="87"/>
      <c r="N39" s="87"/>
      <c r="O39" s="87"/>
      <c r="P39" s="87"/>
      <c r="Q39" s="87"/>
      <c r="R39" s="87"/>
      <c r="S39" s="87"/>
      <c r="T39" s="70"/>
      <c r="U39" s="70"/>
      <c r="W39" s="70"/>
      <c r="X39" s="70"/>
      <c r="Y39" s="70"/>
      <c r="Z39" s="70"/>
      <c r="AA39" s="70"/>
      <c r="AB39" s="70"/>
      <c r="AC39" s="87"/>
      <c r="AD39" s="87"/>
      <c r="AE39" s="87"/>
      <c r="AF39" s="87"/>
      <c r="AG39" s="87"/>
      <c r="AH39" s="87"/>
      <c r="AI39" s="87"/>
      <c r="AJ39" s="70"/>
      <c r="AK39" s="70"/>
      <c r="AL39" s="70"/>
      <c r="AM39" s="70"/>
      <c r="AN39" s="70"/>
      <c r="AO39" s="70"/>
      <c r="AP39" s="70"/>
      <c r="AQ39" s="70"/>
      <c r="AR39" s="70"/>
      <c r="AS39" s="103"/>
    </row>
    <row r="40" spans="4:47" ht="15" customHeight="1">
      <c r="D40" s="102"/>
      <c r="F40" s="86"/>
      <c r="G40" s="86" t="s">
        <v>76</v>
      </c>
      <c r="H40" s="86"/>
      <c r="I40" s="86"/>
      <c r="J40" s="86"/>
      <c r="K40" s="86"/>
      <c r="L40" s="86"/>
      <c r="M40" s="87"/>
      <c r="N40" s="87"/>
      <c r="O40" s="87"/>
      <c r="P40" s="87"/>
      <c r="Q40" s="87"/>
      <c r="R40" s="87"/>
      <c r="S40" s="87"/>
      <c r="T40" s="70"/>
      <c r="U40" s="70"/>
      <c r="W40" s="70"/>
      <c r="X40" s="70"/>
      <c r="Y40" s="70"/>
      <c r="Z40" s="70"/>
      <c r="AA40" s="70"/>
      <c r="AB40" s="70"/>
      <c r="AC40" s="87"/>
      <c r="AD40" s="87"/>
      <c r="AE40" s="87"/>
      <c r="AF40" s="87"/>
      <c r="AG40" s="87"/>
      <c r="AH40" s="87"/>
      <c r="AI40" s="87"/>
      <c r="AJ40" s="70"/>
      <c r="AK40" s="70"/>
      <c r="AL40" s="70"/>
      <c r="AM40" s="70"/>
      <c r="AN40" s="70"/>
      <c r="AO40" s="70"/>
      <c r="AP40" s="70"/>
      <c r="AQ40" s="70"/>
      <c r="AR40" s="70"/>
      <c r="AS40" s="103"/>
    </row>
    <row r="41" spans="4:47" ht="15" customHeight="1">
      <c r="D41" s="102"/>
      <c r="F41" s="86"/>
      <c r="G41" s="86"/>
      <c r="H41" s="86"/>
      <c r="I41" s="86" t="s">
        <v>77</v>
      </c>
      <c r="J41" s="86"/>
      <c r="K41" s="86"/>
      <c r="L41" s="86"/>
      <c r="M41" s="87"/>
      <c r="N41" s="87"/>
      <c r="O41" s="87"/>
      <c r="P41" s="87"/>
      <c r="Q41" s="87"/>
      <c r="R41" s="87"/>
      <c r="S41" s="87"/>
      <c r="T41" s="70"/>
      <c r="U41" s="70"/>
      <c r="W41" s="70"/>
      <c r="X41" s="70"/>
      <c r="Y41" s="70"/>
      <c r="Z41" s="70"/>
      <c r="AA41" s="70"/>
      <c r="AB41" s="70"/>
      <c r="AC41" s="87"/>
      <c r="AD41" s="87"/>
      <c r="AE41" s="87"/>
      <c r="AF41" s="87"/>
      <c r="AG41" s="87"/>
      <c r="AH41" s="87"/>
      <c r="AI41" s="87"/>
      <c r="AJ41" s="70"/>
      <c r="AK41" s="70"/>
      <c r="AL41" s="70"/>
      <c r="AM41" s="70"/>
      <c r="AN41" s="70"/>
      <c r="AO41" s="70"/>
      <c r="AP41" s="70"/>
      <c r="AQ41" s="70"/>
      <c r="AR41" s="70"/>
      <c r="AS41" s="103"/>
    </row>
    <row r="42" spans="4:47" ht="15" customHeight="1">
      <c r="D42" s="102"/>
      <c r="F42" s="86"/>
      <c r="G42" s="86"/>
      <c r="H42" s="86"/>
      <c r="I42" s="86" t="s">
        <v>78</v>
      </c>
      <c r="J42" s="86"/>
      <c r="K42" s="86"/>
      <c r="L42" s="86"/>
      <c r="M42" s="87"/>
      <c r="N42" s="87"/>
      <c r="O42" s="87"/>
      <c r="P42" s="132" t="s">
        <v>79</v>
      </c>
      <c r="Q42" s="87"/>
      <c r="R42" s="87"/>
      <c r="S42" s="87"/>
      <c r="T42" s="70"/>
      <c r="U42" s="70"/>
      <c r="W42" s="70"/>
      <c r="X42" s="70"/>
      <c r="Y42" s="70"/>
      <c r="Z42" s="70"/>
      <c r="AA42" s="70"/>
      <c r="AB42" s="70"/>
      <c r="AC42" s="87"/>
      <c r="AD42" s="87"/>
      <c r="AE42" s="87"/>
      <c r="AF42" s="87"/>
      <c r="AG42" s="87"/>
      <c r="AH42" s="87"/>
      <c r="AI42" s="87"/>
      <c r="AJ42" s="70"/>
      <c r="AK42" s="70"/>
      <c r="AL42" s="70"/>
      <c r="AM42" s="70"/>
      <c r="AN42" s="70"/>
      <c r="AO42" s="70"/>
      <c r="AP42" s="70"/>
      <c r="AQ42" s="70"/>
      <c r="AR42" s="70"/>
      <c r="AS42" s="103"/>
    </row>
    <row r="43" spans="4:47" ht="15" customHeight="1">
      <c r="D43" s="102"/>
      <c r="F43" s="86"/>
      <c r="G43" s="86"/>
      <c r="H43" s="86"/>
      <c r="I43" s="86" t="s">
        <v>80</v>
      </c>
      <c r="J43" s="86"/>
      <c r="K43" s="86"/>
      <c r="L43" s="86"/>
      <c r="M43" s="87"/>
      <c r="N43" s="87"/>
      <c r="O43" s="87"/>
      <c r="P43" s="132" t="s">
        <v>81</v>
      </c>
      <c r="Q43" s="87"/>
      <c r="R43" s="87"/>
      <c r="S43" s="87"/>
      <c r="T43" s="70"/>
      <c r="U43" s="70"/>
      <c r="W43" s="70"/>
      <c r="X43" s="70"/>
      <c r="Y43" s="70"/>
      <c r="Z43" s="70"/>
      <c r="AA43" s="70"/>
      <c r="AB43" s="70"/>
      <c r="AC43" s="87"/>
      <c r="AD43" s="87"/>
      <c r="AE43" s="87"/>
      <c r="AF43" s="87"/>
      <c r="AG43" s="87"/>
      <c r="AH43" s="87"/>
      <c r="AI43" s="87"/>
      <c r="AJ43" s="70"/>
      <c r="AK43" s="70"/>
      <c r="AL43" s="70"/>
      <c r="AM43" s="70"/>
      <c r="AN43" s="70"/>
      <c r="AO43" s="70"/>
      <c r="AP43" s="70"/>
      <c r="AQ43" s="70"/>
      <c r="AR43" s="70"/>
      <c r="AS43" s="103"/>
    </row>
    <row r="44" spans="4:47" ht="15" customHeight="1">
      <c r="D44" s="102"/>
      <c r="F44" s="86"/>
      <c r="G44" s="86"/>
      <c r="H44" s="86"/>
      <c r="I44" s="86" t="s">
        <v>82</v>
      </c>
      <c r="J44" s="86"/>
      <c r="K44" s="86"/>
      <c r="L44" s="86"/>
      <c r="M44" s="87"/>
      <c r="N44" s="87"/>
      <c r="O44" s="87"/>
      <c r="P44" s="132"/>
      <c r="Q44" s="87"/>
      <c r="R44" s="87"/>
      <c r="S44" s="87"/>
      <c r="T44" s="70"/>
      <c r="U44" s="70"/>
      <c r="W44" s="70"/>
      <c r="X44" s="70"/>
      <c r="Y44" s="70"/>
      <c r="Z44" s="70"/>
      <c r="AA44" s="70"/>
      <c r="AB44" s="70"/>
      <c r="AC44" s="87"/>
      <c r="AD44" s="87"/>
      <c r="AE44" s="87"/>
      <c r="AF44" s="87"/>
      <c r="AG44" s="87"/>
      <c r="AH44" s="87"/>
      <c r="AI44" s="87"/>
      <c r="AJ44" s="70"/>
      <c r="AK44" s="70"/>
      <c r="AL44" s="70"/>
      <c r="AM44" s="70"/>
      <c r="AN44" s="70"/>
      <c r="AO44" s="70"/>
      <c r="AP44" s="70"/>
      <c r="AQ44" s="70"/>
      <c r="AR44" s="70"/>
      <c r="AS44" s="103"/>
    </row>
    <row r="45" spans="4:47" ht="15" customHeight="1">
      <c r="D45" s="102"/>
      <c r="F45" s="86"/>
      <c r="G45" s="86"/>
      <c r="H45" s="86"/>
      <c r="I45" s="86" t="s">
        <v>83</v>
      </c>
      <c r="J45" s="86"/>
      <c r="K45" s="86"/>
      <c r="L45" s="86"/>
      <c r="M45" s="87"/>
      <c r="N45" s="87"/>
      <c r="O45" s="87"/>
      <c r="P45" s="87"/>
      <c r="Q45" s="87"/>
      <c r="R45" s="87"/>
      <c r="S45" s="87"/>
      <c r="T45" s="70"/>
      <c r="U45" s="70"/>
      <c r="W45" s="70"/>
      <c r="X45" s="70"/>
      <c r="Y45" s="70"/>
      <c r="Z45" s="70"/>
      <c r="AA45" s="70"/>
      <c r="AB45" s="70"/>
      <c r="AC45" s="87"/>
      <c r="AD45" s="87"/>
      <c r="AE45" s="87"/>
      <c r="AF45" s="87"/>
      <c r="AG45" s="87"/>
      <c r="AH45" s="87"/>
      <c r="AI45" s="87"/>
      <c r="AJ45" s="70"/>
      <c r="AK45" s="70"/>
      <c r="AL45" s="70"/>
      <c r="AM45" s="70"/>
      <c r="AN45" s="70"/>
      <c r="AO45" s="70"/>
      <c r="AP45" s="70"/>
      <c r="AQ45" s="70"/>
      <c r="AR45" s="70"/>
      <c r="AS45" s="103"/>
    </row>
    <row r="46" spans="4:47" ht="15" customHeight="1">
      <c r="D46" s="102"/>
      <c r="F46" s="86"/>
      <c r="G46" s="86"/>
      <c r="H46" s="86"/>
      <c r="I46" s="86" t="s">
        <v>84</v>
      </c>
      <c r="J46" s="86"/>
      <c r="K46" s="86"/>
      <c r="L46" s="86"/>
      <c r="M46" s="87"/>
      <c r="N46" s="87"/>
      <c r="O46" s="87"/>
      <c r="P46" s="87"/>
      <c r="Q46" s="87"/>
      <c r="R46" s="87"/>
      <c r="S46" s="87"/>
      <c r="T46" s="70"/>
      <c r="U46" s="70"/>
      <c r="W46" s="70"/>
      <c r="X46" s="70"/>
      <c r="Y46" s="70"/>
      <c r="Z46" s="70"/>
      <c r="AA46" s="70"/>
      <c r="AB46" s="70"/>
      <c r="AC46" s="87"/>
      <c r="AD46" s="87"/>
      <c r="AE46" s="87"/>
      <c r="AF46" s="87"/>
      <c r="AG46" s="87"/>
      <c r="AH46" s="87"/>
      <c r="AI46" s="87"/>
      <c r="AJ46" s="70"/>
      <c r="AK46" s="70"/>
      <c r="AL46" s="70"/>
      <c r="AM46" s="70"/>
      <c r="AN46" s="70"/>
      <c r="AO46" s="70"/>
      <c r="AP46" s="70"/>
      <c r="AQ46" s="70"/>
      <c r="AR46" s="70"/>
      <c r="AS46" s="103"/>
    </row>
    <row r="47" spans="4:47" ht="15" customHeight="1">
      <c r="D47" s="102"/>
      <c r="F47" s="86"/>
      <c r="G47" s="86"/>
      <c r="H47" s="86"/>
      <c r="I47" s="86" t="s">
        <v>85</v>
      </c>
      <c r="J47" s="86"/>
      <c r="K47" s="86"/>
      <c r="L47" s="86"/>
      <c r="M47" s="87"/>
      <c r="N47" s="87"/>
      <c r="O47" s="87"/>
      <c r="P47" s="87"/>
      <c r="Q47" s="87"/>
      <c r="R47" s="87"/>
      <c r="S47" s="87"/>
      <c r="T47" s="70"/>
      <c r="U47" s="70"/>
      <c r="W47" s="70"/>
      <c r="X47" s="70"/>
      <c r="Y47" s="70"/>
      <c r="Z47" s="70"/>
      <c r="AA47" s="70"/>
      <c r="AB47" s="70"/>
      <c r="AC47" s="87"/>
      <c r="AD47" s="87"/>
      <c r="AE47" s="87"/>
      <c r="AF47" s="87"/>
      <c r="AG47" s="87"/>
      <c r="AH47" s="87"/>
      <c r="AI47" s="87"/>
      <c r="AJ47" s="70"/>
      <c r="AK47" s="70"/>
      <c r="AL47" s="70"/>
      <c r="AM47" s="70"/>
      <c r="AN47" s="70"/>
      <c r="AO47" s="70"/>
      <c r="AP47" s="70"/>
      <c r="AQ47" s="70"/>
      <c r="AR47" s="70"/>
      <c r="AS47" s="103"/>
    </row>
    <row r="48" spans="4:47" ht="15" customHeight="1">
      <c r="D48" s="102"/>
      <c r="F48" s="86"/>
      <c r="G48" s="86"/>
      <c r="H48" s="86"/>
      <c r="I48" s="86" t="s">
        <v>86</v>
      </c>
      <c r="J48" s="86"/>
      <c r="K48" s="86"/>
      <c r="L48" s="86"/>
      <c r="M48" s="87"/>
      <c r="N48" s="87"/>
      <c r="O48" s="87"/>
      <c r="P48" s="87"/>
      <c r="Q48" s="87"/>
      <c r="R48" s="87"/>
      <c r="S48" s="87"/>
      <c r="T48" s="70"/>
      <c r="U48" s="70"/>
      <c r="W48" s="70"/>
      <c r="X48" s="70"/>
      <c r="Y48" s="70"/>
      <c r="Z48" s="70"/>
      <c r="AA48" s="70"/>
      <c r="AB48" s="70"/>
      <c r="AC48" s="87"/>
      <c r="AD48" s="87"/>
      <c r="AE48" s="87"/>
      <c r="AF48" s="87"/>
      <c r="AG48" s="87"/>
      <c r="AH48" s="87"/>
      <c r="AI48" s="87"/>
      <c r="AJ48" s="70"/>
      <c r="AK48" s="70"/>
      <c r="AL48" s="70"/>
      <c r="AM48" s="70"/>
      <c r="AN48" s="70"/>
      <c r="AO48" s="70"/>
      <c r="AP48" s="70"/>
      <c r="AQ48" s="70"/>
      <c r="AR48" s="70"/>
      <c r="AS48" s="103"/>
    </row>
    <row r="49" spans="4:45" ht="15" customHeight="1">
      <c r="D49" s="102"/>
      <c r="F49" s="86"/>
      <c r="G49" s="86"/>
      <c r="H49" s="86"/>
      <c r="I49" s="86" t="s">
        <v>87</v>
      </c>
      <c r="J49" s="86"/>
      <c r="K49" s="86"/>
      <c r="L49" s="86"/>
      <c r="M49" s="87"/>
      <c r="N49" s="87"/>
      <c r="O49" s="87"/>
      <c r="P49" s="87"/>
      <c r="Q49" s="87"/>
      <c r="R49" s="87"/>
      <c r="S49" s="87"/>
      <c r="T49" s="70"/>
      <c r="U49" s="70"/>
      <c r="W49" s="70"/>
      <c r="X49" s="70"/>
      <c r="Y49" s="70"/>
      <c r="Z49" s="70"/>
      <c r="AA49" s="70"/>
      <c r="AB49" s="70"/>
      <c r="AC49" s="87"/>
      <c r="AD49" s="87"/>
      <c r="AE49" s="87"/>
      <c r="AF49" s="87"/>
      <c r="AG49" s="87"/>
      <c r="AH49" s="87"/>
      <c r="AI49" s="87"/>
      <c r="AJ49" s="70"/>
      <c r="AK49" s="70"/>
      <c r="AL49" s="70"/>
      <c r="AM49" s="70"/>
      <c r="AN49" s="70"/>
      <c r="AO49" s="70"/>
      <c r="AP49" s="70"/>
      <c r="AQ49" s="70"/>
      <c r="AR49" s="70"/>
      <c r="AS49" s="103"/>
    </row>
    <row r="50" spans="4:45" ht="15" customHeight="1">
      <c r="D50" s="102"/>
      <c r="F50" s="131" t="s">
        <v>69</v>
      </c>
      <c r="G50" s="76"/>
      <c r="H50" s="131"/>
      <c r="I50" s="131"/>
      <c r="J50" s="131"/>
      <c r="K50" s="131"/>
      <c r="L50" s="131"/>
      <c r="M50" s="87"/>
      <c r="N50" s="87"/>
      <c r="O50" s="87"/>
      <c r="P50" s="87"/>
      <c r="Q50" s="87"/>
      <c r="R50" s="87"/>
      <c r="S50" s="87"/>
      <c r="T50" s="70"/>
      <c r="U50" s="70"/>
      <c r="W50" s="70"/>
      <c r="X50" s="70"/>
      <c r="Y50" s="70"/>
      <c r="Z50" s="70"/>
      <c r="AA50" s="70"/>
      <c r="AB50" s="70"/>
      <c r="AC50" s="87"/>
      <c r="AD50" s="87"/>
      <c r="AE50" s="87"/>
      <c r="AF50" s="87"/>
      <c r="AG50" s="87"/>
      <c r="AH50" s="87"/>
      <c r="AI50" s="87"/>
      <c r="AJ50" s="70"/>
      <c r="AK50" s="70"/>
      <c r="AL50" s="70"/>
      <c r="AM50" s="70"/>
      <c r="AN50" s="70"/>
      <c r="AO50" s="70"/>
      <c r="AP50" s="70"/>
      <c r="AQ50" s="70"/>
      <c r="AR50" s="70"/>
      <c r="AS50" s="103"/>
    </row>
    <row r="51" spans="4:45" ht="15" customHeight="1">
      <c r="D51" s="102"/>
      <c r="F51" s="86"/>
      <c r="G51" s="86" t="s">
        <v>68</v>
      </c>
      <c r="H51" s="86"/>
      <c r="J51" s="86"/>
      <c r="K51" s="86"/>
      <c r="L51" s="86"/>
      <c r="M51" s="87"/>
      <c r="N51" s="87"/>
      <c r="O51" s="87"/>
      <c r="P51" s="87"/>
      <c r="Q51" s="87"/>
      <c r="R51" s="87"/>
      <c r="S51" s="87"/>
      <c r="T51" s="70"/>
      <c r="U51" s="70"/>
      <c r="W51" s="70"/>
      <c r="X51" s="70"/>
      <c r="Y51" s="70"/>
      <c r="Z51" s="70"/>
      <c r="AA51" s="70"/>
      <c r="AB51" s="70"/>
      <c r="AC51" s="87"/>
      <c r="AD51" s="87"/>
      <c r="AE51" s="87"/>
      <c r="AF51" s="87"/>
      <c r="AG51" s="87"/>
      <c r="AH51" s="87"/>
      <c r="AI51" s="87"/>
      <c r="AJ51" s="70"/>
      <c r="AK51" s="70"/>
      <c r="AL51" s="70"/>
      <c r="AM51" s="70"/>
      <c r="AN51" s="70"/>
      <c r="AO51" s="70"/>
      <c r="AP51" s="70"/>
      <c r="AQ51" s="70"/>
      <c r="AR51" s="70"/>
      <c r="AS51" s="103"/>
    </row>
    <row r="52" spans="4:45" ht="15" customHeight="1">
      <c r="D52" s="102"/>
      <c r="F52" s="86"/>
      <c r="G52" s="86"/>
      <c r="H52" s="86"/>
      <c r="I52" s="86" t="s">
        <v>74</v>
      </c>
      <c r="J52" s="86"/>
      <c r="K52" s="86"/>
      <c r="L52" s="86"/>
      <c r="M52" s="87"/>
      <c r="N52" s="87"/>
      <c r="O52" s="87"/>
      <c r="P52" s="87"/>
      <c r="Q52" s="87"/>
      <c r="R52" s="87"/>
      <c r="S52" s="87"/>
      <c r="T52" s="70"/>
      <c r="U52" s="70"/>
      <c r="W52" s="70"/>
      <c r="X52" s="70"/>
      <c r="Y52" s="70"/>
      <c r="Z52" s="70"/>
      <c r="AA52" s="70"/>
      <c r="AB52" s="70"/>
      <c r="AC52" s="87"/>
      <c r="AD52" s="87"/>
      <c r="AE52" s="87"/>
      <c r="AF52" s="87"/>
      <c r="AG52" s="87"/>
      <c r="AH52" s="87"/>
      <c r="AI52" s="87"/>
      <c r="AJ52" s="70"/>
      <c r="AK52" s="70"/>
      <c r="AL52" s="70"/>
      <c r="AM52" s="70"/>
      <c r="AN52" s="70"/>
      <c r="AO52" s="70"/>
      <c r="AP52" s="70"/>
      <c r="AQ52" s="70"/>
      <c r="AR52" s="70"/>
      <c r="AS52" s="103"/>
    </row>
    <row r="53" spans="4:45" ht="15" customHeight="1">
      <c r="D53" s="102"/>
      <c r="F53" s="86"/>
      <c r="G53" s="86"/>
      <c r="H53" s="86"/>
      <c r="I53" s="86" t="s">
        <v>70</v>
      </c>
      <c r="J53" s="86"/>
      <c r="K53" s="86"/>
      <c r="L53" s="86"/>
      <c r="M53" s="87"/>
      <c r="N53" s="87"/>
      <c r="O53" s="87"/>
      <c r="P53" s="87"/>
      <c r="Q53" s="87"/>
      <c r="R53" s="87"/>
      <c r="S53" s="87"/>
      <c r="T53" s="70"/>
      <c r="U53" s="70"/>
      <c r="W53" s="70"/>
      <c r="X53" s="70"/>
      <c r="Y53" s="70"/>
      <c r="Z53" s="70"/>
      <c r="AA53" s="70"/>
      <c r="AB53" s="70"/>
      <c r="AC53" s="87"/>
      <c r="AD53" s="87"/>
      <c r="AE53" s="87"/>
      <c r="AF53" s="87"/>
      <c r="AG53" s="87"/>
      <c r="AH53" s="87"/>
      <c r="AI53" s="87"/>
      <c r="AJ53" s="70"/>
      <c r="AK53" s="70"/>
      <c r="AL53" s="70"/>
      <c r="AM53" s="70"/>
      <c r="AN53" s="70"/>
      <c r="AO53" s="70"/>
      <c r="AP53" s="70"/>
      <c r="AQ53" s="70"/>
      <c r="AR53" s="70"/>
      <c r="AS53" s="103"/>
    </row>
    <row r="54" spans="4:45" ht="15" customHeight="1">
      <c r="D54" s="102"/>
      <c r="F54" s="86"/>
      <c r="G54" s="86" t="s">
        <v>76</v>
      </c>
      <c r="H54" s="86"/>
      <c r="I54" s="86"/>
      <c r="J54" s="86"/>
      <c r="K54" s="86"/>
      <c r="L54" s="86"/>
      <c r="M54" s="87"/>
      <c r="N54" s="87"/>
      <c r="O54" s="87"/>
      <c r="P54" s="87"/>
      <c r="Q54" s="87"/>
      <c r="R54" s="87"/>
      <c r="S54" s="87"/>
      <c r="T54" s="70"/>
      <c r="U54" s="70"/>
      <c r="W54" s="70"/>
      <c r="X54" s="70"/>
      <c r="Y54" s="70"/>
      <c r="Z54" s="70"/>
      <c r="AA54" s="70"/>
      <c r="AB54" s="70"/>
      <c r="AC54" s="87"/>
      <c r="AD54" s="87"/>
      <c r="AE54" s="87"/>
      <c r="AF54" s="87"/>
      <c r="AG54" s="87"/>
      <c r="AH54" s="87"/>
      <c r="AI54" s="87"/>
      <c r="AJ54" s="70"/>
      <c r="AK54" s="70"/>
      <c r="AL54" s="70"/>
      <c r="AM54" s="70"/>
      <c r="AN54" s="70"/>
      <c r="AO54" s="70"/>
      <c r="AP54" s="70"/>
      <c r="AQ54" s="70"/>
      <c r="AR54" s="70"/>
      <c r="AS54" s="103"/>
    </row>
    <row r="55" spans="4:45" ht="15" customHeight="1">
      <c r="D55" s="102"/>
      <c r="F55" s="86"/>
      <c r="G55" s="86"/>
      <c r="H55" s="86"/>
      <c r="I55" s="86" t="s">
        <v>77</v>
      </c>
      <c r="J55" s="86"/>
      <c r="K55" s="86"/>
      <c r="L55" s="86"/>
      <c r="M55" s="87"/>
      <c r="N55" s="87"/>
      <c r="O55" s="87"/>
      <c r="P55" s="87"/>
      <c r="Q55" s="87"/>
      <c r="R55" s="87"/>
      <c r="S55" s="87"/>
      <c r="T55" s="70"/>
      <c r="U55" s="70"/>
      <c r="W55" s="70"/>
      <c r="X55" s="70"/>
      <c r="Y55" s="70"/>
      <c r="Z55" s="70"/>
      <c r="AA55" s="70"/>
      <c r="AB55" s="70"/>
      <c r="AC55" s="87"/>
      <c r="AD55" s="87"/>
      <c r="AE55" s="87"/>
      <c r="AF55" s="87"/>
      <c r="AG55" s="87"/>
      <c r="AH55" s="87"/>
      <c r="AI55" s="87"/>
      <c r="AJ55" s="70"/>
      <c r="AK55" s="70"/>
      <c r="AL55" s="70"/>
      <c r="AM55" s="70"/>
      <c r="AN55" s="70"/>
      <c r="AO55" s="70"/>
      <c r="AP55" s="70"/>
      <c r="AQ55" s="70"/>
      <c r="AR55" s="70"/>
      <c r="AS55" s="103"/>
    </row>
    <row r="56" spans="4:45" ht="15" customHeight="1">
      <c r="D56" s="102"/>
      <c r="F56" s="86"/>
      <c r="G56" s="86"/>
      <c r="H56" s="86"/>
      <c r="I56" s="86" t="s">
        <v>78</v>
      </c>
      <c r="J56" s="86"/>
      <c r="K56" s="86"/>
      <c r="L56" s="86"/>
      <c r="M56" s="87"/>
      <c r="N56" s="87"/>
      <c r="O56" s="87"/>
      <c r="P56" s="132" t="s">
        <v>88</v>
      </c>
      <c r="Q56" s="87"/>
      <c r="R56" s="87"/>
      <c r="S56" s="87"/>
      <c r="T56" s="70"/>
      <c r="U56" s="70"/>
      <c r="W56" s="70"/>
      <c r="X56" s="70"/>
      <c r="Y56" s="70"/>
      <c r="Z56" s="70"/>
      <c r="AA56" s="70"/>
      <c r="AB56" s="70"/>
      <c r="AC56" s="87"/>
      <c r="AD56" s="87"/>
      <c r="AE56" s="87"/>
      <c r="AF56" s="87"/>
      <c r="AG56" s="87"/>
      <c r="AH56" s="87"/>
      <c r="AI56" s="87"/>
      <c r="AJ56" s="70"/>
      <c r="AK56" s="70"/>
      <c r="AL56" s="70"/>
      <c r="AM56" s="70"/>
      <c r="AN56" s="70"/>
      <c r="AO56" s="70"/>
      <c r="AP56" s="70"/>
      <c r="AQ56" s="70"/>
      <c r="AR56" s="70"/>
      <c r="AS56" s="103"/>
    </row>
    <row r="57" spans="4:45" ht="15" customHeight="1">
      <c r="D57" s="102"/>
      <c r="F57" s="86"/>
      <c r="G57" s="86"/>
      <c r="H57" s="86"/>
      <c r="I57" s="86" t="s">
        <v>82</v>
      </c>
      <c r="J57" s="86"/>
      <c r="K57" s="86"/>
      <c r="L57" s="86"/>
      <c r="M57" s="87"/>
      <c r="N57" s="87"/>
      <c r="O57" s="87"/>
      <c r="P57" s="132"/>
      <c r="Q57" s="87"/>
      <c r="R57" s="87"/>
      <c r="S57" s="87"/>
      <c r="T57" s="70"/>
      <c r="U57" s="70"/>
      <c r="W57" s="70"/>
      <c r="X57" s="70"/>
      <c r="Y57" s="70"/>
      <c r="Z57" s="70"/>
      <c r="AA57" s="70"/>
      <c r="AB57" s="70"/>
      <c r="AC57" s="87"/>
      <c r="AD57" s="87"/>
      <c r="AE57" s="87"/>
      <c r="AF57" s="87"/>
      <c r="AG57" s="87"/>
      <c r="AH57" s="87"/>
      <c r="AI57" s="87"/>
      <c r="AJ57" s="70"/>
      <c r="AK57" s="70"/>
      <c r="AL57" s="70"/>
      <c r="AM57" s="70"/>
      <c r="AN57" s="70"/>
      <c r="AO57" s="70"/>
      <c r="AP57" s="70"/>
      <c r="AQ57" s="70"/>
      <c r="AR57" s="70"/>
      <c r="AS57" s="103"/>
    </row>
    <row r="58" spans="4:45" ht="15" customHeight="1">
      <c r="D58" s="102"/>
      <c r="F58" s="86"/>
      <c r="G58" s="86"/>
      <c r="H58" s="86"/>
      <c r="I58" s="86" t="s">
        <v>84</v>
      </c>
      <c r="J58" s="86"/>
      <c r="K58" s="86"/>
      <c r="L58" s="86"/>
      <c r="M58" s="87"/>
      <c r="N58" s="87"/>
      <c r="O58" s="87"/>
      <c r="P58" s="87"/>
      <c r="Q58" s="87"/>
      <c r="R58" s="87"/>
      <c r="S58" s="87"/>
      <c r="T58" s="70"/>
      <c r="U58" s="70"/>
      <c r="W58" s="70"/>
      <c r="X58" s="70"/>
      <c r="Y58" s="70"/>
      <c r="Z58" s="70"/>
      <c r="AA58" s="70"/>
      <c r="AB58" s="70"/>
      <c r="AC58" s="87"/>
      <c r="AD58" s="87"/>
      <c r="AE58" s="87"/>
      <c r="AF58" s="87"/>
      <c r="AG58" s="87"/>
      <c r="AH58" s="87"/>
      <c r="AI58" s="87"/>
      <c r="AJ58" s="70"/>
      <c r="AK58" s="70"/>
      <c r="AL58" s="70"/>
      <c r="AM58" s="70"/>
      <c r="AN58" s="70"/>
      <c r="AO58" s="70"/>
      <c r="AP58" s="70"/>
      <c r="AQ58" s="70"/>
      <c r="AR58" s="70"/>
      <c r="AS58" s="103"/>
    </row>
    <row r="59" spans="4:45" ht="15" customHeight="1">
      <c r="D59" s="102"/>
      <c r="F59" s="86"/>
      <c r="G59" s="86"/>
      <c r="H59" s="86"/>
      <c r="I59" s="86" t="s">
        <v>70</v>
      </c>
      <c r="J59" s="86"/>
      <c r="K59" s="86"/>
      <c r="L59" s="86"/>
      <c r="M59" s="87"/>
      <c r="N59" s="87"/>
      <c r="O59" s="87"/>
      <c r="P59" s="87"/>
      <c r="Q59" s="87"/>
      <c r="R59" s="87"/>
      <c r="S59" s="87"/>
      <c r="T59" s="70"/>
      <c r="U59" s="70"/>
      <c r="W59" s="70"/>
      <c r="X59" s="70"/>
      <c r="Y59" s="70"/>
      <c r="Z59" s="70"/>
      <c r="AA59" s="70"/>
      <c r="AB59" s="70"/>
      <c r="AC59" s="87"/>
      <c r="AD59" s="87"/>
      <c r="AE59" s="87"/>
      <c r="AF59" s="87"/>
      <c r="AG59" s="87"/>
      <c r="AH59" s="87"/>
      <c r="AI59" s="87"/>
      <c r="AJ59" s="70"/>
      <c r="AK59" s="70"/>
      <c r="AL59" s="70"/>
      <c r="AM59" s="70"/>
      <c r="AN59" s="70"/>
      <c r="AO59" s="70"/>
      <c r="AP59" s="70"/>
      <c r="AQ59" s="70"/>
      <c r="AR59" s="70"/>
      <c r="AS59" s="103"/>
    </row>
    <row r="60" spans="4:45" ht="15" customHeight="1">
      <c r="D60" s="102"/>
      <c r="F60" s="86"/>
      <c r="G60" s="86"/>
      <c r="H60" s="86"/>
      <c r="I60" s="86" t="s">
        <v>89</v>
      </c>
      <c r="J60" s="86"/>
      <c r="K60" s="86"/>
      <c r="L60" s="86"/>
      <c r="M60" s="87"/>
      <c r="N60" s="87"/>
      <c r="O60" s="87"/>
      <c r="P60" s="87"/>
      <c r="Q60" s="87"/>
      <c r="R60" s="87"/>
      <c r="S60" s="87"/>
      <c r="T60" s="70"/>
      <c r="U60" s="70"/>
      <c r="W60" s="70"/>
      <c r="X60" s="70"/>
      <c r="Y60" s="70"/>
      <c r="Z60" s="70"/>
      <c r="AA60" s="70"/>
      <c r="AB60" s="70"/>
      <c r="AC60" s="87"/>
      <c r="AD60" s="87"/>
      <c r="AE60" s="87"/>
      <c r="AF60" s="87"/>
      <c r="AG60" s="87"/>
      <c r="AH60" s="87"/>
      <c r="AI60" s="87"/>
      <c r="AJ60" s="70"/>
      <c r="AK60" s="70"/>
      <c r="AL60" s="70"/>
      <c r="AM60" s="70"/>
      <c r="AN60" s="70"/>
      <c r="AO60" s="70"/>
      <c r="AP60" s="70"/>
      <c r="AQ60" s="70"/>
      <c r="AR60" s="70"/>
      <c r="AS60" s="103"/>
    </row>
    <row r="61" spans="4:45" ht="15" customHeight="1">
      <c r="D61" s="102"/>
      <c r="F61" s="86" t="s">
        <v>90</v>
      </c>
      <c r="G61" s="86"/>
      <c r="H61" s="86"/>
      <c r="I61" s="86"/>
      <c r="J61" s="86"/>
      <c r="K61" s="86"/>
      <c r="L61" s="86"/>
      <c r="M61" s="87"/>
      <c r="N61" s="87"/>
      <c r="O61" s="87"/>
      <c r="P61" s="87"/>
      <c r="Q61" s="87"/>
      <c r="R61" s="87"/>
      <c r="S61" s="87"/>
      <c r="T61" s="70"/>
      <c r="U61" s="70"/>
      <c r="W61" s="70"/>
      <c r="X61" s="70"/>
      <c r="Y61" s="70"/>
      <c r="Z61" s="70"/>
      <c r="AA61" s="70"/>
      <c r="AB61" s="70"/>
      <c r="AC61" s="87"/>
      <c r="AD61" s="87"/>
      <c r="AE61" s="87"/>
      <c r="AF61" s="87"/>
      <c r="AG61" s="87"/>
      <c r="AH61" s="87"/>
      <c r="AI61" s="87"/>
      <c r="AJ61" s="70"/>
      <c r="AK61" s="70"/>
      <c r="AL61" s="70"/>
      <c r="AM61" s="70"/>
      <c r="AN61" s="70"/>
      <c r="AO61" s="70"/>
      <c r="AP61" s="70"/>
      <c r="AQ61" s="70"/>
      <c r="AR61" s="70"/>
      <c r="AS61" s="103"/>
    </row>
    <row r="62" spans="4:45" ht="15" customHeight="1">
      <c r="D62" s="102"/>
      <c r="F62" s="86"/>
      <c r="G62" s="133" t="s">
        <v>91</v>
      </c>
      <c r="H62" s="86"/>
      <c r="I62" s="86"/>
      <c r="J62" s="86"/>
      <c r="K62" s="86"/>
      <c r="L62" s="86"/>
      <c r="M62" s="87"/>
      <c r="N62" s="87"/>
      <c r="O62" s="87"/>
      <c r="P62" s="87"/>
      <c r="Q62" s="87"/>
      <c r="R62" s="87"/>
      <c r="S62" s="87"/>
      <c r="T62" s="70"/>
      <c r="U62" s="70"/>
      <c r="W62" s="70"/>
      <c r="X62" s="70"/>
      <c r="Y62" s="70"/>
      <c r="Z62" s="70"/>
      <c r="AA62" s="70"/>
      <c r="AB62" s="70"/>
      <c r="AC62" s="87"/>
      <c r="AD62" s="87"/>
      <c r="AE62" s="87"/>
      <c r="AF62" s="87"/>
      <c r="AG62" s="87"/>
      <c r="AH62" s="87"/>
      <c r="AI62" s="87"/>
      <c r="AJ62" s="70"/>
      <c r="AK62" s="70"/>
      <c r="AL62" s="70"/>
      <c r="AM62" s="70"/>
      <c r="AN62" s="70"/>
      <c r="AO62" s="70"/>
      <c r="AP62" s="70"/>
      <c r="AQ62" s="70"/>
      <c r="AR62" s="70"/>
      <c r="AS62" s="103"/>
    </row>
    <row r="63" spans="4:45" ht="15" customHeight="1">
      <c r="D63" s="102"/>
      <c r="F63" s="86"/>
      <c r="G63" s="133" t="s">
        <v>92</v>
      </c>
      <c r="H63" s="86"/>
      <c r="I63" s="86"/>
      <c r="J63" s="86"/>
      <c r="K63" s="86"/>
      <c r="L63" s="86"/>
      <c r="M63" s="87"/>
      <c r="N63" s="87"/>
      <c r="O63" s="87"/>
      <c r="P63" s="87"/>
      <c r="Q63" s="87"/>
      <c r="R63" s="87"/>
      <c r="S63" s="87"/>
      <c r="T63" s="70"/>
      <c r="U63" s="70"/>
      <c r="W63" s="70"/>
      <c r="X63" s="70"/>
      <c r="Y63" s="70"/>
      <c r="Z63" s="70"/>
      <c r="AA63" s="70"/>
      <c r="AB63" s="70"/>
      <c r="AC63" s="87"/>
      <c r="AD63" s="87"/>
      <c r="AE63" s="87"/>
      <c r="AF63" s="87"/>
      <c r="AG63" s="87"/>
      <c r="AH63" s="87"/>
      <c r="AI63" s="87"/>
      <c r="AJ63" s="70"/>
      <c r="AK63" s="70"/>
      <c r="AL63" s="70"/>
      <c r="AM63" s="70"/>
      <c r="AN63" s="70"/>
      <c r="AO63" s="70"/>
      <c r="AP63" s="70"/>
      <c r="AQ63" s="70"/>
      <c r="AR63" s="70"/>
      <c r="AS63" s="103"/>
    </row>
    <row r="64" spans="4:45" ht="15" customHeight="1" thickBot="1">
      <c r="D64" s="134"/>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6"/>
    </row>
    <row r="65" spans="4:45" ht="15" customHeight="1" thickTop="1">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E65A-153F-4E8E-B8BE-9D7723B6364F}">
  <sheetPr codeName="Sheet120">
    <outlinePr summaryBelow="0"/>
    <pageSetUpPr fitToPage="1"/>
  </sheetPr>
  <dimension ref="B1:M42"/>
  <sheetViews>
    <sheetView showGridLines="0" zoomScaleNormal="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9596</v>
      </c>
      <c r="C2" s="15"/>
      <c r="D2" s="15"/>
      <c r="E2" s="15"/>
      <c r="F2" s="15"/>
      <c r="G2" s="15"/>
      <c r="H2" s="15"/>
      <c r="I2" s="15"/>
      <c r="J2" s="15"/>
      <c r="K2" s="15"/>
      <c r="L2" s="16"/>
      <c r="M2" s="17"/>
    </row>
    <row r="3" spans="2:13" ht="13.5" customHeight="1">
      <c r="B3" s="344"/>
      <c r="C3" s="344"/>
      <c r="D3" s="344"/>
      <c r="E3" s="344"/>
      <c r="F3" s="344"/>
      <c r="G3" s="344"/>
      <c r="H3" s="344"/>
      <c r="I3" s="344"/>
      <c r="J3" s="344"/>
      <c r="K3" s="344"/>
      <c r="L3" s="344"/>
    </row>
    <row r="4" spans="2:13" ht="17.100000000000001" customHeight="1">
      <c r="B4" s="6" t="s">
        <v>6797</v>
      </c>
      <c r="D4" s="6"/>
      <c r="E4" s="6"/>
      <c r="F4" s="6"/>
      <c r="G4" s="6"/>
      <c r="H4" s="6"/>
      <c r="I4" s="6"/>
      <c r="J4" s="6"/>
      <c r="K4" s="6"/>
    </row>
    <row r="5" spans="2:13" ht="17.100000000000001" customHeight="1" thickBot="1">
      <c r="D5" s="6"/>
      <c r="E5" s="6"/>
      <c r="F5" s="6"/>
      <c r="G5" s="6"/>
      <c r="H5" s="6"/>
      <c r="I5" s="6"/>
      <c r="J5" s="6"/>
      <c r="K5" s="6"/>
    </row>
    <row r="6" spans="2:13" ht="20.25" customHeight="1" thickBot="1">
      <c r="B6" s="648" t="s">
        <v>20</v>
      </c>
      <c r="C6" s="649" t="s">
        <v>9581</v>
      </c>
      <c r="D6" s="649" t="s">
        <v>21</v>
      </c>
      <c r="E6" s="649" t="s">
        <v>22</v>
      </c>
      <c r="F6" s="650" t="s">
        <v>23</v>
      </c>
      <c r="G6" s="651" t="s">
        <v>24</v>
      </c>
      <c r="H6" s="652" t="s">
        <v>25</v>
      </c>
      <c r="I6" s="653" t="s">
        <v>26</v>
      </c>
      <c r="J6" s="652" t="s">
        <v>27</v>
      </c>
      <c r="K6" s="654" t="s">
        <v>28</v>
      </c>
      <c r="L6" s="655" t="s">
        <v>29</v>
      </c>
    </row>
    <row r="7" spans="2:13">
      <c r="B7" s="454" t="s">
        <v>9597</v>
      </c>
      <c r="C7" s="641" t="s">
        <v>9598</v>
      </c>
      <c r="D7" s="503" t="s">
        <v>9599</v>
      </c>
      <c r="E7" s="394" t="s">
        <v>5423</v>
      </c>
      <c r="F7" s="395" t="s">
        <v>5341</v>
      </c>
      <c r="G7" s="50" t="s">
        <v>5230</v>
      </c>
      <c r="H7" s="456" t="s">
        <v>5230</v>
      </c>
      <c r="I7" s="456" t="s">
        <v>1878</v>
      </c>
      <c r="J7" s="456" t="s">
        <v>5230</v>
      </c>
      <c r="K7" s="456" t="s">
        <v>5230</v>
      </c>
      <c r="L7" s="457"/>
      <c r="M7" s="37"/>
    </row>
    <row r="8" spans="2:13">
      <c r="B8" s="285" t="s">
        <v>9600</v>
      </c>
      <c r="C8" s="641" t="s">
        <v>9601</v>
      </c>
      <c r="D8" s="508" t="s">
        <v>9602</v>
      </c>
      <c r="E8" s="287" t="s">
        <v>9475</v>
      </c>
      <c r="F8" s="288"/>
      <c r="G8" s="50" t="s">
        <v>5230</v>
      </c>
      <c r="H8" s="287" t="s">
        <v>5230</v>
      </c>
      <c r="I8" s="287" t="s">
        <v>602</v>
      </c>
      <c r="J8" s="287" t="s">
        <v>5230</v>
      </c>
      <c r="K8" s="49" t="s">
        <v>602</v>
      </c>
      <c r="L8" s="343"/>
      <c r="M8" s="37"/>
    </row>
    <row r="9" spans="2:13" ht="30">
      <c r="B9" s="46" t="s">
        <v>9469</v>
      </c>
      <c r="C9" s="641" t="s">
        <v>9603</v>
      </c>
      <c r="D9" s="48" t="s">
        <v>5432</v>
      </c>
      <c r="E9" s="4" t="s">
        <v>5470</v>
      </c>
      <c r="F9" s="49"/>
      <c r="G9" s="50" t="s">
        <v>5230</v>
      </c>
      <c r="H9" s="4" t="s">
        <v>602</v>
      </c>
      <c r="I9" s="4" t="s">
        <v>602</v>
      </c>
      <c r="J9" s="4" t="s">
        <v>602</v>
      </c>
      <c r="K9" s="49" t="s">
        <v>602</v>
      </c>
      <c r="L9" s="51" t="s">
        <v>9472</v>
      </c>
      <c r="M9" s="37"/>
    </row>
    <row r="10" spans="2:13" ht="48" customHeight="1">
      <c r="B10" s="46" t="s">
        <v>9473</v>
      </c>
      <c r="C10" s="641" t="s">
        <v>9604</v>
      </c>
      <c r="D10" s="48" t="s">
        <v>5351</v>
      </c>
      <c r="E10" s="4" t="s">
        <v>5428</v>
      </c>
      <c r="F10" s="49"/>
      <c r="G10" s="50" t="s">
        <v>602</v>
      </c>
      <c r="H10" s="4" t="s">
        <v>1879</v>
      </c>
      <c r="I10" s="4" t="s">
        <v>1878</v>
      </c>
      <c r="J10" s="4" t="s">
        <v>1879</v>
      </c>
      <c r="K10" s="49" t="s">
        <v>5230</v>
      </c>
      <c r="L10" s="730" t="s">
        <v>9605</v>
      </c>
      <c r="M10" s="37"/>
    </row>
    <row r="11" spans="2:13" ht="48" customHeight="1">
      <c r="B11" s="46" t="s">
        <v>9477</v>
      </c>
      <c r="C11" s="641" t="s">
        <v>9606</v>
      </c>
      <c r="D11" s="48" t="s">
        <v>5351</v>
      </c>
      <c r="E11" s="4" t="s">
        <v>5428</v>
      </c>
      <c r="F11" s="49"/>
      <c r="G11" s="50" t="s">
        <v>602</v>
      </c>
      <c r="H11" s="4" t="s">
        <v>5230</v>
      </c>
      <c r="I11" s="4" t="s">
        <v>602</v>
      </c>
      <c r="J11" s="4" t="s">
        <v>1879</v>
      </c>
      <c r="K11" s="49" t="s">
        <v>602</v>
      </c>
      <c r="L11" s="731"/>
      <c r="M11" s="37"/>
    </row>
    <row r="12" spans="2:13" ht="48" customHeight="1">
      <c r="B12" s="46" t="s">
        <v>9479</v>
      </c>
      <c r="C12" s="641" t="s">
        <v>9607</v>
      </c>
      <c r="D12" s="48" t="s">
        <v>5351</v>
      </c>
      <c r="E12" s="4" t="s">
        <v>5428</v>
      </c>
      <c r="F12" s="49"/>
      <c r="G12" s="50" t="s">
        <v>602</v>
      </c>
      <c r="H12" s="4" t="s">
        <v>5230</v>
      </c>
      <c r="I12" s="4" t="s">
        <v>602</v>
      </c>
      <c r="J12" s="4" t="s">
        <v>5230</v>
      </c>
      <c r="K12" s="49" t="s">
        <v>5230</v>
      </c>
      <c r="L12" s="732"/>
      <c r="M12" s="37"/>
    </row>
    <row r="13" spans="2:13" ht="45">
      <c r="B13" s="642" t="s">
        <v>9608</v>
      </c>
      <c r="C13" s="641" t="s">
        <v>9609</v>
      </c>
      <c r="D13" s="508" t="s">
        <v>9610</v>
      </c>
      <c r="E13" s="505" t="s">
        <v>9471</v>
      </c>
      <c r="F13" s="509"/>
      <c r="G13" s="50" t="s">
        <v>5230</v>
      </c>
      <c r="H13" s="287" t="s">
        <v>5230</v>
      </c>
      <c r="I13" s="4" t="s">
        <v>1878</v>
      </c>
      <c r="J13" s="4" t="s">
        <v>602</v>
      </c>
      <c r="K13" s="49" t="s">
        <v>602</v>
      </c>
      <c r="L13" s="504" t="s">
        <v>9611</v>
      </c>
      <c r="M13" s="11"/>
    </row>
    <row r="14" spans="2:13" ht="30">
      <c r="B14" s="285" t="s">
        <v>9612</v>
      </c>
      <c r="C14" s="641" t="s">
        <v>9613</v>
      </c>
      <c r="D14" s="286" t="s">
        <v>5812</v>
      </c>
      <c r="E14" s="287" t="s">
        <v>9471</v>
      </c>
      <c r="F14" s="288"/>
      <c r="G14" s="50" t="s">
        <v>5230</v>
      </c>
      <c r="H14" s="287" t="s">
        <v>5230</v>
      </c>
      <c r="I14" s="287" t="s">
        <v>5230</v>
      </c>
      <c r="J14" s="4" t="s">
        <v>5230</v>
      </c>
      <c r="K14" s="49" t="s">
        <v>602</v>
      </c>
      <c r="L14" s="343" t="s">
        <v>9614</v>
      </c>
    </row>
    <row r="15" spans="2:13" ht="30">
      <c r="B15" s="468" t="s">
        <v>9615</v>
      </c>
      <c r="C15" s="641" t="s">
        <v>9616</v>
      </c>
      <c r="D15" s="469" t="s">
        <v>5347</v>
      </c>
      <c r="E15" s="465" t="s">
        <v>5436</v>
      </c>
      <c r="F15" s="470"/>
      <c r="G15" s="50" t="s">
        <v>5230</v>
      </c>
      <c r="H15" s="287" t="s">
        <v>5230</v>
      </c>
      <c r="I15" s="287" t="s">
        <v>5230</v>
      </c>
      <c r="J15" s="4" t="s">
        <v>5230</v>
      </c>
      <c r="K15" s="49" t="s">
        <v>602</v>
      </c>
      <c r="L15" s="290" t="s">
        <v>9617</v>
      </c>
    </row>
    <row r="16" spans="2:13" ht="30">
      <c r="B16" s="285" t="s">
        <v>9618</v>
      </c>
      <c r="C16" s="641" t="s">
        <v>9619</v>
      </c>
      <c r="D16" s="286" t="s">
        <v>6097</v>
      </c>
      <c r="E16" s="287" t="s">
        <v>5431</v>
      </c>
      <c r="F16" s="288"/>
      <c r="G16" s="50" t="s">
        <v>5230</v>
      </c>
      <c r="H16" s="287" t="s">
        <v>5230</v>
      </c>
      <c r="I16" s="287" t="s">
        <v>5230</v>
      </c>
      <c r="J16" s="4" t="s">
        <v>5230</v>
      </c>
      <c r="K16" s="49" t="s">
        <v>602</v>
      </c>
      <c r="L16" s="290" t="s">
        <v>9678</v>
      </c>
    </row>
    <row r="17" spans="2:13" ht="30">
      <c r="B17" s="285" t="s">
        <v>9620</v>
      </c>
      <c r="C17" s="641" t="s">
        <v>9621</v>
      </c>
      <c r="D17" s="286" t="s">
        <v>6097</v>
      </c>
      <c r="E17" s="287" t="s">
        <v>5431</v>
      </c>
      <c r="F17" s="288"/>
      <c r="G17" s="50" t="s">
        <v>5230</v>
      </c>
      <c r="H17" s="287" t="s">
        <v>5230</v>
      </c>
      <c r="I17" s="287" t="s">
        <v>5230</v>
      </c>
      <c r="J17" s="4" t="s">
        <v>5230</v>
      </c>
      <c r="K17" s="49" t="s">
        <v>602</v>
      </c>
      <c r="L17" s="343" t="s">
        <v>9679</v>
      </c>
    </row>
    <row r="18" spans="2:13" ht="30">
      <c r="B18" s="285" t="s">
        <v>9622</v>
      </c>
      <c r="C18" s="641" t="s">
        <v>9623</v>
      </c>
      <c r="D18" s="286" t="s">
        <v>6097</v>
      </c>
      <c r="E18" s="287" t="s">
        <v>5431</v>
      </c>
      <c r="F18" s="288"/>
      <c r="G18" s="50" t="s">
        <v>5230</v>
      </c>
      <c r="H18" s="287" t="s">
        <v>5230</v>
      </c>
      <c r="I18" s="287" t="s">
        <v>5230</v>
      </c>
      <c r="J18" s="4" t="s">
        <v>5230</v>
      </c>
      <c r="K18" s="49" t="s">
        <v>602</v>
      </c>
      <c r="L18" s="343" t="s">
        <v>9680</v>
      </c>
    </row>
    <row r="19" spans="2:13" ht="30">
      <c r="B19" s="285" t="s">
        <v>9624</v>
      </c>
      <c r="C19" s="641" t="s">
        <v>9625</v>
      </c>
      <c r="D19" s="286" t="s">
        <v>5537</v>
      </c>
      <c r="E19" s="287" t="s">
        <v>5423</v>
      </c>
      <c r="F19" s="288"/>
      <c r="G19" s="50" t="s">
        <v>5230</v>
      </c>
      <c r="H19" s="287" t="s">
        <v>5230</v>
      </c>
      <c r="I19" s="287" t="s">
        <v>5230</v>
      </c>
      <c r="J19" s="4" t="s">
        <v>5230</v>
      </c>
      <c r="K19" s="49" t="s">
        <v>602</v>
      </c>
      <c r="L19" s="343" t="s">
        <v>9681</v>
      </c>
    </row>
    <row r="20" spans="2:13" ht="30">
      <c r="B20" s="285" t="s">
        <v>9626</v>
      </c>
      <c r="C20" s="641" t="s">
        <v>9627</v>
      </c>
      <c r="D20" s="286" t="s">
        <v>5537</v>
      </c>
      <c r="E20" s="287" t="s">
        <v>5423</v>
      </c>
      <c r="F20" s="288"/>
      <c r="G20" s="50" t="s">
        <v>5230</v>
      </c>
      <c r="H20" s="287" t="s">
        <v>5230</v>
      </c>
      <c r="I20" s="287" t="s">
        <v>5230</v>
      </c>
      <c r="J20" s="4" t="s">
        <v>5230</v>
      </c>
      <c r="K20" s="49" t="s">
        <v>602</v>
      </c>
      <c r="L20" s="343" t="s">
        <v>9682</v>
      </c>
    </row>
    <row r="21" spans="2:13">
      <c r="B21" s="643" t="s">
        <v>9628</v>
      </c>
      <c r="C21" s="641" t="s">
        <v>9629</v>
      </c>
      <c r="D21" s="513" t="s">
        <v>5890</v>
      </c>
      <c r="E21" s="287" t="s">
        <v>5440</v>
      </c>
      <c r="F21" s="506"/>
      <c r="G21" s="50" t="s">
        <v>5230</v>
      </c>
      <c r="H21" s="287" t="s">
        <v>5230</v>
      </c>
      <c r="I21" s="287" t="s">
        <v>5230</v>
      </c>
      <c r="J21" s="4" t="s">
        <v>5230</v>
      </c>
      <c r="K21" s="49" t="s">
        <v>602</v>
      </c>
      <c r="L21" s="507" t="s">
        <v>9630</v>
      </c>
    </row>
    <row r="22" spans="2:13" ht="30">
      <c r="B22" s="285" t="s">
        <v>7382</v>
      </c>
      <c r="C22" s="641" t="s">
        <v>9631</v>
      </c>
      <c r="D22" s="286" t="s">
        <v>5347</v>
      </c>
      <c r="E22" s="287" t="s">
        <v>5440</v>
      </c>
      <c r="F22" s="288"/>
      <c r="G22" s="50" t="s">
        <v>5230</v>
      </c>
      <c r="H22" s="287" t="s">
        <v>5230</v>
      </c>
      <c r="I22" s="287" t="s">
        <v>5230</v>
      </c>
      <c r="J22" s="4" t="s">
        <v>5230</v>
      </c>
      <c r="K22" s="49" t="s">
        <v>602</v>
      </c>
      <c r="L22" s="343" t="s">
        <v>9632</v>
      </c>
    </row>
    <row r="23" spans="2:13" ht="30">
      <c r="B23" s="285" t="s">
        <v>9633</v>
      </c>
      <c r="C23" s="641" t="s">
        <v>9634</v>
      </c>
      <c r="D23" s="286" t="s">
        <v>5347</v>
      </c>
      <c r="E23" s="287" t="s">
        <v>5440</v>
      </c>
      <c r="F23" s="288"/>
      <c r="G23" s="50" t="s">
        <v>5230</v>
      </c>
      <c r="H23" s="287" t="s">
        <v>5230</v>
      </c>
      <c r="I23" s="287" t="s">
        <v>5230</v>
      </c>
      <c r="J23" s="4" t="s">
        <v>5230</v>
      </c>
      <c r="K23" s="49" t="s">
        <v>602</v>
      </c>
      <c r="L23" s="343" t="s">
        <v>9635</v>
      </c>
    </row>
    <row r="24" spans="2:13">
      <c r="B24" s="285" t="s">
        <v>9636</v>
      </c>
      <c r="C24" s="641" t="s">
        <v>9637</v>
      </c>
      <c r="D24" s="342" t="s">
        <v>5347</v>
      </c>
      <c r="E24" s="340" t="s">
        <v>5440</v>
      </c>
      <c r="F24" s="288"/>
      <c r="G24" s="50" t="s">
        <v>5230</v>
      </c>
      <c r="H24" s="287" t="s">
        <v>5230</v>
      </c>
      <c r="I24" s="4" t="s">
        <v>602</v>
      </c>
      <c r="J24" s="287" t="s">
        <v>602</v>
      </c>
      <c r="K24" s="49" t="s">
        <v>602</v>
      </c>
      <c r="L24" s="343" t="s">
        <v>6172</v>
      </c>
    </row>
    <row r="25" spans="2:13" ht="30">
      <c r="B25" s="285" t="s">
        <v>9638</v>
      </c>
      <c r="C25" s="641" t="s">
        <v>9639</v>
      </c>
      <c r="D25" s="286" t="s">
        <v>6178</v>
      </c>
      <c r="E25" s="287" t="s">
        <v>5440</v>
      </c>
      <c r="F25" s="288"/>
      <c r="G25" s="50" t="s">
        <v>5230</v>
      </c>
      <c r="H25" s="287" t="s">
        <v>5230</v>
      </c>
      <c r="I25" s="4" t="s">
        <v>602</v>
      </c>
      <c r="J25" s="287" t="s">
        <v>602</v>
      </c>
      <c r="K25" s="49" t="s">
        <v>602</v>
      </c>
      <c r="L25" s="343" t="s">
        <v>9640</v>
      </c>
    </row>
    <row r="26" spans="2:13" ht="30">
      <c r="B26" s="285" t="s">
        <v>5502</v>
      </c>
      <c r="C26" s="641" t="s">
        <v>9641</v>
      </c>
      <c r="D26" s="286" t="s">
        <v>5347</v>
      </c>
      <c r="E26" s="287" t="s">
        <v>5440</v>
      </c>
      <c r="F26" s="288"/>
      <c r="G26" s="50" t="s">
        <v>5230</v>
      </c>
      <c r="H26" s="287" t="s">
        <v>5230</v>
      </c>
      <c r="I26" s="4" t="s">
        <v>602</v>
      </c>
      <c r="J26" s="287" t="s">
        <v>602</v>
      </c>
      <c r="K26" s="49" t="s">
        <v>602</v>
      </c>
      <c r="L26" s="343" t="s">
        <v>9642</v>
      </c>
    </row>
    <row r="27" spans="2:13">
      <c r="B27" s="285" t="s">
        <v>9643</v>
      </c>
      <c r="C27" s="641" t="s">
        <v>9644</v>
      </c>
      <c r="D27" s="286" t="s">
        <v>5537</v>
      </c>
      <c r="E27" s="287" t="s">
        <v>5941</v>
      </c>
      <c r="F27" s="288"/>
      <c r="G27" s="50" t="s">
        <v>5230</v>
      </c>
      <c r="H27" s="287" t="s">
        <v>5230</v>
      </c>
      <c r="I27" s="287" t="s">
        <v>5230</v>
      </c>
      <c r="J27" s="287" t="s">
        <v>602</v>
      </c>
      <c r="K27" s="49" t="s">
        <v>602</v>
      </c>
      <c r="L27" s="343" t="s">
        <v>6043</v>
      </c>
    </row>
    <row r="28" spans="2:13" s="10" customFormat="1">
      <c r="B28" s="285" t="s">
        <v>9645</v>
      </c>
      <c r="C28" s="641" t="s">
        <v>9646</v>
      </c>
      <c r="D28" s="286" t="s">
        <v>5347</v>
      </c>
      <c r="E28" s="287" t="s">
        <v>5440</v>
      </c>
      <c r="F28" s="288"/>
      <c r="G28" s="50" t="s">
        <v>5230</v>
      </c>
      <c r="H28" s="287" t="s">
        <v>5230</v>
      </c>
      <c r="I28" s="287" t="s">
        <v>5230</v>
      </c>
      <c r="J28" s="287" t="s">
        <v>602</v>
      </c>
      <c r="K28" s="49" t="s">
        <v>602</v>
      </c>
      <c r="L28" s="343" t="s">
        <v>6174</v>
      </c>
      <c r="M28" s="6"/>
    </row>
    <row r="29" spans="2:13" s="10" customFormat="1">
      <c r="B29" s="285" t="s">
        <v>9647</v>
      </c>
      <c r="C29" s="641" t="s">
        <v>9648</v>
      </c>
      <c r="D29" s="286">
        <v>3</v>
      </c>
      <c r="E29" s="287" t="s">
        <v>5440</v>
      </c>
      <c r="F29" s="288"/>
      <c r="G29" s="50" t="s">
        <v>5230</v>
      </c>
      <c r="H29" s="287" t="s">
        <v>5230</v>
      </c>
      <c r="I29" s="287" t="s">
        <v>5230</v>
      </c>
      <c r="J29" s="287" t="s">
        <v>602</v>
      </c>
      <c r="K29" s="49" t="s">
        <v>602</v>
      </c>
      <c r="L29" s="343" t="s">
        <v>9649</v>
      </c>
      <c r="M29" s="6"/>
    </row>
    <row r="30" spans="2:13" s="10" customFormat="1">
      <c r="B30" s="285" t="s">
        <v>9650</v>
      </c>
      <c r="C30" s="641" t="s">
        <v>9651</v>
      </c>
      <c r="D30" s="286" t="s">
        <v>5347</v>
      </c>
      <c r="E30" s="287" t="s">
        <v>5440</v>
      </c>
      <c r="F30" s="288"/>
      <c r="G30" s="50" t="s">
        <v>5230</v>
      </c>
      <c r="H30" s="287" t="s">
        <v>5230</v>
      </c>
      <c r="I30" s="287" t="s">
        <v>5230</v>
      </c>
      <c r="J30" s="287" t="s">
        <v>602</v>
      </c>
      <c r="K30" s="49" t="s">
        <v>602</v>
      </c>
      <c r="L30" s="343" t="s">
        <v>6175</v>
      </c>
      <c r="M30" s="6"/>
    </row>
    <row r="31" spans="2:13" s="10" customFormat="1" ht="60">
      <c r="B31" s="285" t="s">
        <v>9652</v>
      </c>
      <c r="C31" s="641" t="s">
        <v>9653</v>
      </c>
      <c r="D31" s="286" t="s">
        <v>5962</v>
      </c>
      <c r="E31" s="287" t="s">
        <v>5440</v>
      </c>
      <c r="F31" s="288"/>
      <c r="G31" s="50" t="s">
        <v>5230</v>
      </c>
      <c r="H31" s="287" t="s">
        <v>5230</v>
      </c>
      <c r="I31" s="287" t="s">
        <v>5230</v>
      </c>
      <c r="J31" s="287" t="s">
        <v>602</v>
      </c>
      <c r="K31" s="49" t="s">
        <v>602</v>
      </c>
      <c r="L31" s="343" t="s">
        <v>9654</v>
      </c>
      <c r="M31" s="6"/>
    </row>
    <row r="32" spans="2:13" s="10" customFormat="1" ht="60">
      <c r="B32" s="285" t="s">
        <v>9655</v>
      </c>
      <c r="C32" s="641" t="s">
        <v>9656</v>
      </c>
      <c r="D32" s="286">
        <v>3</v>
      </c>
      <c r="E32" s="287" t="s">
        <v>5440</v>
      </c>
      <c r="F32" s="288"/>
      <c r="G32" s="50" t="s">
        <v>5230</v>
      </c>
      <c r="H32" s="287" t="s">
        <v>5230</v>
      </c>
      <c r="I32" s="287" t="s">
        <v>5230</v>
      </c>
      <c r="J32" s="287" t="s">
        <v>602</v>
      </c>
      <c r="K32" s="49" t="s">
        <v>602</v>
      </c>
      <c r="L32" s="343" t="s">
        <v>9657</v>
      </c>
      <c r="M32" s="6"/>
    </row>
    <row r="33" spans="2:13" s="10" customFormat="1" ht="30">
      <c r="B33" s="285" t="s">
        <v>9658</v>
      </c>
      <c r="C33" s="641" t="s">
        <v>9659</v>
      </c>
      <c r="D33" s="286">
        <v>1</v>
      </c>
      <c r="E33" s="287" t="s">
        <v>5440</v>
      </c>
      <c r="F33" s="288"/>
      <c r="G33" s="50" t="s">
        <v>5230</v>
      </c>
      <c r="H33" s="287" t="s">
        <v>5230</v>
      </c>
      <c r="I33" s="287" t="s">
        <v>5230</v>
      </c>
      <c r="J33" s="287" t="s">
        <v>602</v>
      </c>
      <c r="K33" s="49" t="s">
        <v>602</v>
      </c>
      <c r="L33" s="343" t="s">
        <v>9660</v>
      </c>
      <c r="M33" s="6"/>
    </row>
    <row r="34" spans="2:13" s="10" customFormat="1" ht="60">
      <c r="B34" s="285" t="s">
        <v>9661</v>
      </c>
      <c r="C34" s="641" t="s">
        <v>9662</v>
      </c>
      <c r="D34" s="286" t="s">
        <v>5987</v>
      </c>
      <c r="E34" s="287" t="s">
        <v>5440</v>
      </c>
      <c r="F34" s="288"/>
      <c r="G34" s="50" t="s">
        <v>5230</v>
      </c>
      <c r="H34" s="287" t="s">
        <v>5230</v>
      </c>
      <c r="I34" s="287" t="s">
        <v>602</v>
      </c>
      <c r="J34" s="287" t="s">
        <v>602</v>
      </c>
      <c r="K34" s="49" t="s">
        <v>602</v>
      </c>
      <c r="L34" s="343" t="s">
        <v>6791</v>
      </c>
      <c r="M34" s="6"/>
    </row>
    <row r="35" spans="2:13" s="10" customFormat="1" ht="30" customHeight="1">
      <c r="B35" s="285" t="s">
        <v>9663</v>
      </c>
      <c r="C35" s="644" t="s">
        <v>9664</v>
      </c>
      <c r="D35" s="286" t="s">
        <v>5537</v>
      </c>
      <c r="E35" s="287" t="s">
        <v>5941</v>
      </c>
      <c r="F35" s="288"/>
      <c r="G35" s="50" t="s">
        <v>5230</v>
      </c>
      <c r="H35" s="287" t="s">
        <v>5230</v>
      </c>
      <c r="I35" s="287" t="s">
        <v>1879</v>
      </c>
      <c r="J35" s="287" t="s">
        <v>602</v>
      </c>
      <c r="K35" s="49" t="s">
        <v>602</v>
      </c>
      <c r="L35" s="733" t="s">
        <v>9665</v>
      </c>
      <c r="M35" s="6"/>
    </row>
    <row r="36" spans="2:13" s="10" customFormat="1">
      <c r="B36" s="285" t="s">
        <v>9666</v>
      </c>
      <c r="C36" s="644" t="s">
        <v>9667</v>
      </c>
      <c r="D36" s="286" t="s">
        <v>5347</v>
      </c>
      <c r="E36" s="287" t="s">
        <v>5440</v>
      </c>
      <c r="F36" s="288"/>
      <c r="G36" s="50" t="s">
        <v>5230</v>
      </c>
      <c r="H36" s="287" t="s">
        <v>5230</v>
      </c>
      <c r="I36" s="287" t="s">
        <v>5230</v>
      </c>
      <c r="J36" s="287" t="s">
        <v>602</v>
      </c>
      <c r="K36" s="49" t="s">
        <v>602</v>
      </c>
      <c r="L36" s="733"/>
      <c r="M36" s="6"/>
    </row>
    <row r="37" spans="2:13" s="10" customFormat="1">
      <c r="B37" s="285" t="s">
        <v>9668</v>
      </c>
      <c r="C37" s="644" t="s">
        <v>9669</v>
      </c>
      <c r="D37" s="286">
        <v>3</v>
      </c>
      <c r="E37" s="287" t="s">
        <v>5440</v>
      </c>
      <c r="F37" s="288"/>
      <c r="G37" s="50" t="s">
        <v>5230</v>
      </c>
      <c r="H37" s="287" t="s">
        <v>5230</v>
      </c>
      <c r="I37" s="287" t="s">
        <v>5230</v>
      </c>
      <c r="J37" s="287" t="s">
        <v>602</v>
      </c>
      <c r="K37" s="49" t="s">
        <v>602</v>
      </c>
      <c r="L37" s="733"/>
      <c r="M37" s="6"/>
    </row>
    <row r="38" spans="2:13" s="10" customFormat="1">
      <c r="B38" s="285" t="s">
        <v>9670</v>
      </c>
      <c r="C38" s="644" t="s">
        <v>9671</v>
      </c>
      <c r="D38" s="286" t="s">
        <v>5347</v>
      </c>
      <c r="E38" s="287" t="s">
        <v>5440</v>
      </c>
      <c r="F38" s="288"/>
      <c r="G38" s="50" t="s">
        <v>5230</v>
      </c>
      <c r="H38" s="287" t="s">
        <v>5230</v>
      </c>
      <c r="I38" s="287" t="s">
        <v>5230</v>
      </c>
      <c r="J38" s="287" t="s">
        <v>602</v>
      </c>
      <c r="K38" s="49" t="s">
        <v>602</v>
      </c>
      <c r="L38" s="733"/>
      <c r="M38" s="6"/>
    </row>
    <row r="39" spans="2:13" s="10" customFormat="1">
      <c r="B39" s="285" t="s">
        <v>9672</v>
      </c>
      <c r="C39" s="644" t="s">
        <v>9673</v>
      </c>
      <c r="D39" s="286" t="s">
        <v>5962</v>
      </c>
      <c r="E39" s="287" t="s">
        <v>5440</v>
      </c>
      <c r="F39" s="288"/>
      <c r="G39" s="50" t="s">
        <v>5230</v>
      </c>
      <c r="H39" s="287" t="s">
        <v>5230</v>
      </c>
      <c r="I39" s="287" t="s">
        <v>5230</v>
      </c>
      <c r="J39" s="287" t="s">
        <v>602</v>
      </c>
      <c r="K39" s="49" t="s">
        <v>602</v>
      </c>
      <c r="L39" s="733"/>
      <c r="M39" s="6"/>
    </row>
    <row r="40" spans="2:13" s="10" customFormat="1">
      <c r="B40" s="285" t="s">
        <v>9674</v>
      </c>
      <c r="C40" s="644" t="s">
        <v>9675</v>
      </c>
      <c r="D40" s="286">
        <v>3</v>
      </c>
      <c r="E40" s="287" t="s">
        <v>5440</v>
      </c>
      <c r="F40" s="288"/>
      <c r="G40" s="50" t="s">
        <v>5230</v>
      </c>
      <c r="H40" s="287" t="s">
        <v>5230</v>
      </c>
      <c r="I40" s="287" t="s">
        <v>5230</v>
      </c>
      <c r="J40" s="287" t="s">
        <v>602</v>
      </c>
      <c r="K40" s="49" t="s">
        <v>1878</v>
      </c>
      <c r="L40" s="733"/>
      <c r="M40" s="6"/>
    </row>
    <row r="41" spans="2:13" s="10" customFormat="1" ht="17.25" thickBot="1">
      <c r="B41" s="645" t="s">
        <v>9676</v>
      </c>
      <c r="C41" s="646" t="s">
        <v>9677</v>
      </c>
      <c r="D41" s="512" t="s">
        <v>5432</v>
      </c>
      <c r="E41" s="510" t="s">
        <v>5440</v>
      </c>
      <c r="F41" s="511"/>
      <c r="G41" s="57" t="s">
        <v>5230</v>
      </c>
      <c r="H41" s="437" t="s">
        <v>5230</v>
      </c>
      <c r="I41" s="437" t="s">
        <v>1879</v>
      </c>
      <c r="J41" s="437" t="s">
        <v>602</v>
      </c>
      <c r="K41" s="437" t="s">
        <v>1878</v>
      </c>
      <c r="L41" s="734"/>
      <c r="M41" s="6"/>
    </row>
    <row r="42" spans="2:13" s="10" customFormat="1">
      <c r="B42" s="6"/>
      <c r="C42" s="6"/>
      <c r="G42" s="6"/>
      <c r="H42" s="6"/>
      <c r="I42" s="6"/>
      <c r="L42" s="6"/>
      <c r="M42" s="6"/>
    </row>
  </sheetData>
  <mergeCells count="2">
    <mergeCell ref="L10:L12"/>
    <mergeCell ref="L35:L41"/>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CA05E-8D12-46F2-98CC-673D7405C588}">
  <sheetPr codeName="Sheet129">
    <outlinePr summaryBelow="0"/>
    <pageSetUpPr fitToPage="1"/>
  </sheetPr>
  <dimension ref="B1:M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346" t="s">
        <v>5891</v>
      </c>
      <c r="C2" s="347"/>
      <c r="D2" s="347"/>
      <c r="E2" s="347"/>
      <c r="F2" s="347"/>
      <c r="G2" s="347"/>
      <c r="H2" s="347"/>
      <c r="I2" s="347"/>
      <c r="J2" s="347"/>
      <c r="K2" s="347"/>
      <c r="L2" s="348"/>
      <c r="M2" s="17"/>
    </row>
    <row r="3" spans="2:13" ht="13.5" customHeight="1">
      <c r="D3" s="6"/>
      <c r="E3" s="6"/>
      <c r="F3" s="6"/>
      <c r="G3" s="6"/>
      <c r="H3" s="6"/>
      <c r="I3" s="6"/>
      <c r="J3" s="6"/>
      <c r="K3" s="6"/>
    </row>
    <row r="4" spans="2:13" s="262" customFormat="1">
      <c r="B4" s="262" t="s">
        <v>5892</v>
      </c>
    </row>
    <row r="5" spans="2:13" s="262" customFormat="1" ht="13.5" customHeight="1" thickBot="1">
      <c r="B5" s="350"/>
      <c r="C5" s="350"/>
      <c r="D5" s="350"/>
      <c r="E5" s="350"/>
      <c r="F5" s="350"/>
      <c r="G5" s="350"/>
      <c r="H5" s="350"/>
      <c r="I5" s="350"/>
      <c r="J5" s="350"/>
      <c r="K5" s="350"/>
      <c r="L5" s="350"/>
    </row>
    <row r="6" spans="2:13" ht="13.5" customHeight="1">
      <c r="B6" s="19"/>
      <c r="C6" s="20"/>
      <c r="D6" s="20"/>
      <c r="E6" s="20"/>
      <c r="F6" s="21"/>
      <c r="G6" s="22" t="s">
        <v>19</v>
      </c>
      <c r="H6" s="23"/>
      <c r="I6" s="23"/>
      <c r="J6" s="23"/>
      <c r="K6" s="24"/>
      <c r="L6" s="25"/>
    </row>
    <row r="7" spans="2:13" ht="20.25" customHeight="1" thickBot="1">
      <c r="B7" s="26" t="s">
        <v>20</v>
      </c>
      <c r="C7" s="27" t="s">
        <v>9581</v>
      </c>
      <c r="D7" s="27" t="s">
        <v>21</v>
      </c>
      <c r="E7" s="27" t="s">
        <v>22</v>
      </c>
      <c r="F7" s="28" t="s">
        <v>23</v>
      </c>
      <c r="G7" s="29" t="s">
        <v>24</v>
      </c>
      <c r="H7" s="30" t="s">
        <v>25</v>
      </c>
      <c r="I7" s="31" t="s">
        <v>26</v>
      </c>
      <c r="J7" s="30" t="s">
        <v>27</v>
      </c>
      <c r="K7" s="32" t="s">
        <v>28</v>
      </c>
      <c r="L7" s="33" t="s">
        <v>29</v>
      </c>
    </row>
    <row r="8" spans="2:13">
      <c r="B8" s="38" t="s">
        <v>5893</v>
      </c>
      <c r="C8" s="39" t="s">
        <v>5894</v>
      </c>
      <c r="D8" s="40" t="s">
        <v>5895</v>
      </c>
      <c r="E8" s="41" t="s">
        <v>5348</v>
      </c>
      <c r="F8" s="42"/>
      <c r="G8" s="43" t="s">
        <v>1878</v>
      </c>
      <c r="H8" s="44" t="s">
        <v>5230</v>
      </c>
      <c r="I8" s="44" t="s">
        <v>1878</v>
      </c>
      <c r="J8" s="44" t="s">
        <v>602</v>
      </c>
      <c r="K8" s="42" t="s">
        <v>602</v>
      </c>
      <c r="L8" s="45" t="s">
        <v>5896</v>
      </c>
      <c r="M8" s="37"/>
    </row>
    <row r="9" spans="2:13" ht="17.25" thickBot="1">
      <c r="B9" s="52" t="s">
        <v>5897</v>
      </c>
      <c r="C9" s="53" t="s">
        <v>5898</v>
      </c>
      <c r="D9" s="54" t="s">
        <v>5549</v>
      </c>
      <c r="E9" s="55" t="s">
        <v>5352</v>
      </c>
      <c r="F9" s="56"/>
      <c r="G9" s="57" t="s">
        <v>602</v>
      </c>
      <c r="H9" s="55" t="s">
        <v>5230</v>
      </c>
      <c r="I9" s="55" t="s">
        <v>602</v>
      </c>
      <c r="J9" s="55" t="s">
        <v>602</v>
      </c>
      <c r="K9" s="56" t="s">
        <v>602</v>
      </c>
      <c r="L9" s="58"/>
      <c r="M9" s="37"/>
    </row>
    <row r="10" spans="2:13" ht="20.100000000000001" customHeight="1">
      <c r="B10" s="59"/>
      <c r="C10" s="59"/>
      <c r="D10" s="60"/>
      <c r="E10" s="61"/>
      <c r="F10" s="61"/>
      <c r="G10" s="62"/>
      <c r="H10" s="62"/>
      <c r="I10" s="62"/>
      <c r="J10" s="62"/>
      <c r="K10" s="62"/>
      <c r="L10" s="59"/>
      <c r="M10" s="11"/>
    </row>
  </sheetData>
  <phoneticPr fontId="5"/>
  <pageMargins left="0" right="0.19685039370078741" top="0.19685039370078741" bottom="0.19685039370078741" header="0.11811023622047245" footer="0.11811023622047245"/>
  <pageSetup paperSize="9" scale="36" fitToHeight="0"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D0E8D-48EB-4E18-855A-61027B202CE2}">
  <sheetPr codeName="Sheet69">
    <outlinePr summaryBelow="0"/>
    <pageSetUpPr fitToPage="1"/>
  </sheetPr>
  <dimension ref="B1:M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1597</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26" t="s">
        <v>20</v>
      </c>
      <c r="C4" s="27" t="s">
        <v>9581</v>
      </c>
      <c r="D4" s="27" t="s">
        <v>21</v>
      </c>
      <c r="E4" s="27" t="s">
        <v>22</v>
      </c>
      <c r="F4" s="28" t="s">
        <v>23</v>
      </c>
      <c r="G4" s="29" t="s">
        <v>24</v>
      </c>
      <c r="H4" s="30" t="s">
        <v>25</v>
      </c>
      <c r="I4" s="31" t="s">
        <v>26</v>
      </c>
      <c r="J4" s="30" t="s">
        <v>27</v>
      </c>
      <c r="K4" s="32" t="s">
        <v>28</v>
      </c>
      <c r="L4" s="33" t="s">
        <v>29</v>
      </c>
    </row>
    <row r="5" spans="2:13">
      <c r="B5" s="38" t="s">
        <v>5899</v>
      </c>
      <c r="C5" s="351" t="s">
        <v>5900</v>
      </c>
      <c r="D5" s="40" t="s">
        <v>5755</v>
      </c>
      <c r="E5" s="41" t="s">
        <v>5423</v>
      </c>
      <c r="F5" s="42" t="s">
        <v>5341</v>
      </c>
      <c r="G5" s="43" t="s">
        <v>1879</v>
      </c>
      <c r="H5" s="44" t="s">
        <v>1879</v>
      </c>
      <c r="I5" s="44" t="s">
        <v>1878</v>
      </c>
      <c r="J5" s="44" t="s">
        <v>1879</v>
      </c>
      <c r="K5" s="42" t="s">
        <v>1879</v>
      </c>
      <c r="L5" s="45" t="s">
        <v>5424</v>
      </c>
      <c r="M5" s="37"/>
    </row>
    <row r="6" spans="2:13">
      <c r="B6" s="299" t="s">
        <v>5901</v>
      </c>
      <c r="C6" s="300" t="s">
        <v>5902</v>
      </c>
      <c r="D6" s="352" t="s">
        <v>5427</v>
      </c>
      <c r="E6" s="5" t="s">
        <v>5428</v>
      </c>
      <c r="F6" s="315"/>
      <c r="G6" s="304" t="s">
        <v>1879</v>
      </c>
      <c r="H6" s="302" t="s">
        <v>1879</v>
      </c>
      <c r="I6" s="302" t="s">
        <v>1878</v>
      </c>
      <c r="J6" s="302" t="s">
        <v>1879</v>
      </c>
      <c r="K6" s="303" t="s">
        <v>1878</v>
      </c>
      <c r="L6" s="331"/>
      <c r="M6" s="37"/>
    </row>
    <row r="7" spans="2:13" ht="45">
      <c r="B7" s="311" t="s">
        <v>5903</v>
      </c>
      <c r="C7" s="312" t="s">
        <v>5904</v>
      </c>
      <c r="D7" s="313" t="s">
        <v>5347</v>
      </c>
      <c r="E7" s="314" t="s">
        <v>5905</v>
      </c>
      <c r="F7" s="315"/>
      <c r="G7" s="316" t="s">
        <v>1879</v>
      </c>
      <c r="H7" s="314" t="s">
        <v>1879</v>
      </c>
      <c r="I7" s="314" t="s">
        <v>1879</v>
      </c>
      <c r="J7" s="314" t="s">
        <v>1879</v>
      </c>
      <c r="K7" s="315" t="s">
        <v>1878</v>
      </c>
      <c r="L7" s="331" t="s">
        <v>5907</v>
      </c>
      <c r="M7" s="37"/>
    </row>
    <row r="8" spans="2:13" ht="30">
      <c r="B8" s="311" t="s">
        <v>5908</v>
      </c>
      <c r="C8" s="312" t="s">
        <v>5909</v>
      </c>
      <c r="D8" s="313" t="s">
        <v>5347</v>
      </c>
      <c r="E8" s="314" t="s">
        <v>5905</v>
      </c>
      <c r="F8" s="315"/>
      <c r="G8" s="316" t="s">
        <v>1879</v>
      </c>
      <c r="H8" s="314" t="s">
        <v>1879</v>
      </c>
      <c r="I8" s="314" t="s">
        <v>1879</v>
      </c>
      <c r="J8" s="314" t="s">
        <v>1879</v>
      </c>
      <c r="K8" s="315" t="s">
        <v>1878</v>
      </c>
      <c r="L8" s="331" t="s">
        <v>5906</v>
      </c>
      <c r="M8" s="37"/>
    </row>
    <row r="9" spans="2:13" ht="45">
      <c r="B9" s="285" t="s">
        <v>5910</v>
      </c>
      <c r="C9" s="47" t="s">
        <v>2449</v>
      </c>
      <c r="D9" s="342" t="s">
        <v>5911</v>
      </c>
      <c r="E9" s="287" t="s">
        <v>5912</v>
      </c>
      <c r="F9" s="288"/>
      <c r="G9" s="50" t="s">
        <v>1879</v>
      </c>
      <c r="H9" s="4" t="s">
        <v>1878</v>
      </c>
      <c r="I9" s="4" t="s">
        <v>1878</v>
      </c>
      <c r="J9" s="4" t="s">
        <v>602</v>
      </c>
      <c r="K9" s="49" t="s">
        <v>602</v>
      </c>
      <c r="L9" s="343" t="s">
        <v>5913</v>
      </c>
    </row>
    <row r="10" spans="2:13" ht="48" customHeight="1">
      <c r="B10" s="46" t="s">
        <v>5914</v>
      </c>
      <c r="C10" s="47" t="s">
        <v>2450</v>
      </c>
      <c r="D10" s="48" t="s">
        <v>5356</v>
      </c>
      <c r="E10" s="314" t="s">
        <v>5915</v>
      </c>
      <c r="F10" s="303"/>
      <c r="G10" s="50" t="s">
        <v>1878</v>
      </c>
      <c r="H10" s="4" t="s">
        <v>5230</v>
      </c>
      <c r="I10" s="302" t="s">
        <v>1878</v>
      </c>
      <c r="J10" s="4" t="s">
        <v>5230</v>
      </c>
      <c r="K10" s="49" t="s">
        <v>5230</v>
      </c>
      <c r="L10" s="730" t="s">
        <v>5916</v>
      </c>
    </row>
    <row r="11" spans="2:13" ht="48" customHeight="1">
      <c r="B11" s="46" t="s">
        <v>5917</v>
      </c>
      <c r="C11" s="353" t="s">
        <v>2451</v>
      </c>
      <c r="D11" s="48" t="s">
        <v>5356</v>
      </c>
      <c r="E11" s="314" t="s">
        <v>5915</v>
      </c>
      <c r="F11" s="303"/>
      <c r="G11" s="50" t="s">
        <v>1878</v>
      </c>
      <c r="H11" s="4" t="s">
        <v>5230</v>
      </c>
      <c r="I11" s="302" t="s">
        <v>1878</v>
      </c>
      <c r="J11" s="4" t="s">
        <v>5230</v>
      </c>
      <c r="K11" s="49" t="s">
        <v>1878</v>
      </c>
      <c r="L11" s="731"/>
    </row>
    <row r="12" spans="2:13" ht="48" customHeight="1" thickBot="1">
      <c r="B12" s="311" t="s">
        <v>1959</v>
      </c>
      <c r="C12" s="312" t="s">
        <v>2452</v>
      </c>
      <c r="D12" s="313" t="s">
        <v>5356</v>
      </c>
      <c r="E12" s="314" t="s">
        <v>5915</v>
      </c>
      <c r="F12" s="56"/>
      <c r="G12" s="57" t="s">
        <v>1878</v>
      </c>
      <c r="H12" s="55" t="s">
        <v>5230</v>
      </c>
      <c r="I12" s="354" t="s">
        <v>1878</v>
      </c>
      <c r="J12" s="55" t="s">
        <v>5230</v>
      </c>
      <c r="K12" s="56" t="s">
        <v>5230</v>
      </c>
      <c r="L12" s="735"/>
    </row>
    <row r="13" spans="2:13" ht="13.5" customHeight="1">
      <c r="B13" s="59"/>
      <c r="C13" s="59"/>
      <c r="D13" s="60"/>
      <c r="E13" s="61"/>
      <c r="F13" s="61"/>
      <c r="G13" s="62"/>
      <c r="H13" s="62"/>
      <c r="I13" s="62"/>
      <c r="J13" s="62"/>
      <c r="K13" s="62"/>
      <c r="L13" s="59"/>
      <c r="M13" s="11"/>
    </row>
  </sheetData>
  <mergeCells count="1">
    <mergeCell ref="L10:L1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6D1F1-ABC9-475C-A3EE-F0A4E206EC38}">
  <sheetPr>
    <outlinePr summaryBelow="0"/>
    <pageSetUpPr fitToPage="1"/>
  </sheetPr>
  <dimension ref="B1:M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3.9" customHeight="1" thickBot="1">
      <c r="B2" s="346" t="s">
        <v>3</v>
      </c>
      <c r="C2" s="347"/>
      <c r="D2" s="347"/>
      <c r="E2" s="347"/>
      <c r="F2" s="347"/>
      <c r="G2" s="347"/>
      <c r="H2" s="347"/>
      <c r="I2" s="347"/>
      <c r="J2" s="347"/>
      <c r="K2" s="347"/>
      <c r="L2" s="348"/>
      <c r="M2" s="17"/>
    </row>
    <row r="3" spans="2:13" ht="13.5" customHeight="1">
      <c r="B3" s="344"/>
      <c r="C3" s="344"/>
      <c r="D3" s="344"/>
      <c r="E3" s="344"/>
      <c r="F3" s="344"/>
      <c r="G3" s="344"/>
      <c r="H3" s="344"/>
      <c r="I3" s="344"/>
      <c r="J3" s="344"/>
      <c r="K3" s="344"/>
      <c r="L3" s="344"/>
    </row>
    <row r="4" spans="2:13" ht="13.5" customHeight="1">
      <c r="D4" s="6"/>
      <c r="E4" s="6"/>
      <c r="F4" s="6"/>
      <c r="G4" s="6"/>
      <c r="H4" s="6"/>
      <c r="I4" s="6"/>
      <c r="J4" s="6"/>
      <c r="K4" s="6"/>
      <c r="L4" s="647" t="s">
        <v>9683</v>
      </c>
    </row>
    <row r="5" spans="2:13" ht="13.5" customHeight="1" thickBot="1">
      <c r="D5" s="6"/>
      <c r="E5" s="6"/>
      <c r="F5" s="6"/>
      <c r="G5" s="6"/>
      <c r="H5" s="6"/>
      <c r="I5" s="6"/>
      <c r="J5" s="6"/>
      <c r="K5" s="6"/>
    </row>
    <row r="6" spans="2:13" ht="20.25" customHeight="1" thickBot="1">
      <c r="B6" s="648" t="s">
        <v>20</v>
      </c>
      <c r="C6" s="649" t="s">
        <v>9581</v>
      </c>
      <c r="D6" s="649" t="s">
        <v>21</v>
      </c>
      <c r="E6" s="649" t="s">
        <v>22</v>
      </c>
      <c r="F6" s="650" t="s">
        <v>23</v>
      </c>
      <c r="G6" s="651" t="s">
        <v>24</v>
      </c>
      <c r="H6" s="652" t="s">
        <v>25</v>
      </c>
      <c r="I6" s="653" t="s">
        <v>26</v>
      </c>
      <c r="J6" s="652" t="s">
        <v>27</v>
      </c>
      <c r="K6" s="654" t="s">
        <v>28</v>
      </c>
      <c r="L6" s="655" t="s">
        <v>29</v>
      </c>
    </row>
    <row r="7" spans="2:13">
      <c r="B7" s="38" t="s">
        <v>1072</v>
      </c>
      <c r="C7" s="39" t="s">
        <v>9684</v>
      </c>
      <c r="D7" s="40" t="s">
        <v>6955</v>
      </c>
      <c r="E7" s="41" t="s">
        <v>6157</v>
      </c>
      <c r="F7" s="42" t="s">
        <v>9685</v>
      </c>
      <c r="G7" s="43" t="s">
        <v>5230</v>
      </c>
      <c r="H7" s="44" t="s">
        <v>5230</v>
      </c>
      <c r="I7" s="44" t="s">
        <v>602</v>
      </c>
      <c r="J7" s="44" t="s">
        <v>5230</v>
      </c>
      <c r="K7" s="44" t="s">
        <v>1879</v>
      </c>
      <c r="L7" s="45" t="s">
        <v>5542</v>
      </c>
      <c r="M7" s="37"/>
    </row>
    <row r="8" spans="2:13">
      <c r="B8" s="46" t="s">
        <v>9686</v>
      </c>
      <c r="C8" s="47" t="s">
        <v>9687</v>
      </c>
      <c r="D8" s="48" t="s">
        <v>5427</v>
      </c>
      <c r="E8" s="4" t="s">
        <v>9688</v>
      </c>
      <c r="F8" s="49"/>
      <c r="G8" s="50" t="s">
        <v>5230</v>
      </c>
      <c r="H8" s="4" t="s">
        <v>5230</v>
      </c>
      <c r="I8" s="4" t="s">
        <v>602</v>
      </c>
      <c r="J8" s="4" t="s">
        <v>5230</v>
      </c>
      <c r="K8" s="4" t="s">
        <v>602</v>
      </c>
      <c r="L8" s="51"/>
      <c r="M8" s="37"/>
    </row>
    <row r="9" spans="2:13">
      <c r="B9" s="311" t="s">
        <v>601</v>
      </c>
      <c r="C9" s="312" t="s">
        <v>9689</v>
      </c>
      <c r="D9" s="313" t="s">
        <v>5359</v>
      </c>
      <c r="E9" s="314" t="s">
        <v>9690</v>
      </c>
      <c r="F9" s="315"/>
      <c r="G9" s="316" t="s">
        <v>5230</v>
      </c>
      <c r="H9" s="314" t="s">
        <v>5230</v>
      </c>
      <c r="I9" s="314" t="s">
        <v>602</v>
      </c>
      <c r="J9" s="314" t="s">
        <v>5230</v>
      </c>
      <c r="K9" s="314" t="s">
        <v>1879</v>
      </c>
      <c r="L9" s="331"/>
      <c r="M9" s="37"/>
    </row>
    <row r="10" spans="2:13" ht="48" customHeight="1">
      <c r="B10" s="46" t="s">
        <v>5932</v>
      </c>
      <c r="C10" s="47" t="s">
        <v>9691</v>
      </c>
      <c r="D10" s="48" t="s">
        <v>5351</v>
      </c>
      <c r="E10" s="4" t="s">
        <v>9475</v>
      </c>
      <c r="F10" s="49"/>
      <c r="G10" s="50" t="s">
        <v>602</v>
      </c>
      <c r="H10" s="4" t="s">
        <v>5230</v>
      </c>
      <c r="I10" s="4" t="s">
        <v>602</v>
      </c>
      <c r="J10" s="4" t="s">
        <v>5230</v>
      </c>
      <c r="K10" s="49" t="s">
        <v>1879</v>
      </c>
      <c r="L10" s="730" t="s">
        <v>9605</v>
      </c>
      <c r="M10" s="37"/>
    </row>
    <row r="11" spans="2:13" ht="48" customHeight="1">
      <c r="B11" s="46" t="s">
        <v>5936</v>
      </c>
      <c r="C11" s="47" t="s">
        <v>9692</v>
      </c>
      <c r="D11" s="48" t="s">
        <v>5351</v>
      </c>
      <c r="E11" s="4" t="s">
        <v>9475</v>
      </c>
      <c r="F11" s="49"/>
      <c r="G11" s="50" t="s">
        <v>602</v>
      </c>
      <c r="H11" s="4" t="s">
        <v>5230</v>
      </c>
      <c r="I11" s="4" t="s">
        <v>602</v>
      </c>
      <c r="J11" s="4" t="s">
        <v>5230</v>
      </c>
      <c r="K11" s="49" t="s">
        <v>602</v>
      </c>
      <c r="L11" s="731"/>
      <c r="M11" s="37"/>
    </row>
    <row r="12" spans="2:13" ht="48" customHeight="1" thickBot="1">
      <c r="B12" s="52" t="s">
        <v>5937</v>
      </c>
      <c r="C12" s="427" t="s">
        <v>9693</v>
      </c>
      <c r="D12" s="54" t="s">
        <v>5351</v>
      </c>
      <c r="E12" s="55" t="s">
        <v>9475</v>
      </c>
      <c r="F12" s="56"/>
      <c r="G12" s="57" t="s">
        <v>602</v>
      </c>
      <c r="H12" s="55" t="s">
        <v>5230</v>
      </c>
      <c r="I12" s="55" t="s">
        <v>602</v>
      </c>
      <c r="J12" s="55" t="s">
        <v>5230</v>
      </c>
      <c r="K12" s="56" t="s">
        <v>5230</v>
      </c>
      <c r="L12" s="735"/>
      <c r="M12" s="37"/>
    </row>
    <row r="13" spans="2:13" ht="20.100000000000001" customHeight="1">
      <c r="B13" s="59"/>
      <c r="C13" s="59"/>
      <c r="D13" s="60"/>
      <c r="E13" s="61"/>
      <c r="F13" s="61"/>
      <c r="G13" s="62"/>
      <c r="H13" s="62"/>
      <c r="I13" s="62"/>
      <c r="J13" s="62"/>
      <c r="K13" s="62"/>
      <c r="L13" s="59"/>
      <c r="M13" s="11"/>
    </row>
  </sheetData>
  <mergeCells count="1">
    <mergeCell ref="L10:L12"/>
  </mergeCells>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99F70-7A64-4E8B-B9C6-4FA5C8F1B2B7}">
  <sheetPr>
    <outlinePr summaryBelow="0"/>
    <pageSetUpPr fitToPage="1"/>
  </sheetPr>
  <dimension ref="B1:M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3.9" customHeight="1" thickBot="1">
      <c r="B2" s="346" t="s">
        <v>4</v>
      </c>
      <c r="C2" s="347"/>
      <c r="D2" s="347"/>
      <c r="E2" s="347"/>
      <c r="F2" s="347"/>
      <c r="G2" s="347"/>
      <c r="H2" s="347"/>
      <c r="I2" s="347"/>
      <c r="J2" s="347"/>
      <c r="K2" s="347"/>
      <c r="L2" s="348"/>
      <c r="M2" s="17"/>
    </row>
    <row r="3" spans="2:13" ht="13.5" customHeight="1">
      <c r="B3" s="344"/>
      <c r="C3" s="344"/>
      <c r="D3" s="344"/>
      <c r="E3" s="344"/>
      <c r="F3" s="344"/>
      <c r="G3" s="344"/>
      <c r="H3" s="344"/>
      <c r="I3" s="344"/>
      <c r="J3" s="344"/>
      <c r="K3" s="344"/>
      <c r="L3" s="344"/>
    </row>
    <row r="4" spans="2:13" ht="13.5" customHeight="1">
      <c r="D4" s="6"/>
      <c r="E4" s="6"/>
      <c r="F4" s="6"/>
      <c r="G4" s="6"/>
      <c r="H4" s="6"/>
      <c r="I4" s="6"/>
      <c r="J4" s="6"/>
      <c r="K4" s="6"/>
      <c r="L4" s="647" t="s">
        <v>9683</v>
      </c>
    </row>
    <row r="5" spans="2:13" ht="13.5" customHeight="1" thickBot="1">
      <c r="D5" s="6"/>
      <c r="E5" s="6"/>
      <c r="F5" s="6"/>
      <c r="G5" s="6"/>
      <c r="H5" s="6"/>
      <c r="I5" s="6"/>
      <c r="J5" s="6"/>
      <c r="K5" s="6"/>
    </row>
    <row r="6" spans="2:13" ht="20.25" customHeight="1" thickBot="1">
      <c r="B6" s="648" t="s">
        <v>20</v>
      </c>
      <c r="C6" s="649" t="s">
        <v>9581</v>
      </c>
      <c r="D6" s="649" t="s">
        <v>21</v>
      </c>
      <c r="E6" s="649" t="s">
        <v>22</v>
      </c>
      <c r="F6" s="650" t="s">
        <v>23</v>
      </c>
      <c r="G6" s="651" t="s">
        <v>24</v>
      </c>
      <c r="H6" s="652" t="s">
        <v>25</v>
      </c>
      <c r="I6" s="653" t="s">
        <v>26</v>
      </c>
      <c r="J6" s="652" t="s">
        <v>27</v>
      </c>
      <c r="K6" s="654" t="s">
        <v>28</v>
      </c>
      <c r="L6" s="655" t="s">
        <v>29</v>
      </c>
    </row>
    <row r="7" spans="2:13">
      <c r="B7" s="38" t="s">
        <v>1075</v>
      </c>
      <c r="C7" s="39" t="s">
        <v>9694</v>
      </c>
      <c r="D7" s="40" t="s">
        <v>6955</v>
      </c>
      <c r="E7" s="41" t="s">
        <v>6157</v>
      </c>
      <c r="F7" s="42" t="s">
        <v>9685</v>
      </c>
      <c r="G7" s="43" t="s">
        <v>5230</v>
      </c>
      <c r="H7" s="44" t="s">
        <v>5230</v>
      </c>
      <c r="I7" s="44" t="s">
        <v>602</v>
      </c>
      <c r="J7" s="44" t="s">
        <v>5230</v>
      </c>
      <c r="K7" s="44" t="s">
        <v>1879</v>
      </c>
      <c r="L7" s="45" t="s">
        <v>5542</v>
      </c>
      <c r="M7" s="37"/>
    </row>
    <row r="8" spans="2:13">
      <c r="B8" s="46" t="s">
        <v>9695</v>
      </c>
      <c r="C8" s="47" t="s">
        <v>9696</v>
      </c>
      <c r="D8" s="48" t="s">
        <v>5427</v>
      </c>
      <c r="E8" s="4" t="s">
        <v>9688</v>
      </c>
      <c r="F8" s="49"/>
      <c r="G8" s="50" t="s">
        <v>5230</v>
      </c>
      <c r="H8" s="4" t="s">
        <v>5230</v>
      </c>
      <c r="I8" s="4" t="s">
        <v>602</v>
      </c>
      <c r="J8" s="4" t="s">
        <v>5230</v>
      </c>
      <c r="K8" s="4" t="s">
        <v>602</v>
      </c>
      <c r="L8" s="51"/>
      <c r="M8" s="37"/>
    </row>
    <row r="9" spans="2:13">
      <c r="B9" s="311" t="s">
        <v>601</v>
      </c>
      <c r="C9" s="312" t="s">
        <v>9697</v>
      </c>
      <c r="D9" s="313" t="s">
        <v>5359</v>
      </c>
      <c r="E9" s="314" t="s">
        <v>9690</v>
      </c>
      <c r="F9" s="315"/>
      <c r="G9" s="316" t="s">
        <v>5230</v>
      </c>
      <c r="H9" s="314" t="s">
        <v>5230</v>
      </c>
      <c r="I9" s="314" t="s">
        <v>602</v>
      </c>
      <c r="J9" s="314" t="s">
        <v>5230</v>
      </c>
      <c r="K9" s="314" t="s">
        <v>1879</v>
      </c>
      <c r="L9" s="331"/>
      <c r="M9" s="37"/>
    </row>
    <row r="10" spans="2:13" ht="48" customHeight="1">
      <c r="B10" s="46" t="s">
        <v>5932</v>
      </c>
      <c r="C10" s="47" t="s">
        <v>9698</v>
      </c>
      <c r="D10" s="48" t="s">
        <v>5351</v>
      </c>
      <c r="E10" s="4" t="s">
        <v>9475</v>
      </c>
      <c r="F10" s="49"/>
      <c r="G10" s="50" t="s">
        <v>602</v>
      </c>
      <c r="H10" s="4" t="s">
        <v>5230</v>
      </c>
      <c r="I10" s="4" t="s">
        <v>602</v>
      </c>
      <c r="J10" s="4" t="s">
        <v>5230</v>
      </c>
      <c r="K10" s="49" t="s">
        <v>5230</v>
      </c>
      <c r="L10" s="730" t="s">
        <v>9605</v>
      </c>
      <c r="M10" s="37"/>
    </row>
    <row r="11" spans="2:13" ht="48" customHeight="1">
      <c r="B11" s="46" t="s">
        <v>5936</v>
      </c>
      <c r="C11" s="47" t="s">
        <v>9699</v>
      </c>
      <c r="D11" s="48" t="s">
        <v>5351</v>
      </c>
      <c r="E11" s="4" t="s">
        <v>9475</v>
      </c>
      <c r="F11" s="49"/>
      <c r="G11" s="50" t="s">
        <v>602</v>
      </c>
      <c r="H11" s="4" t="s">
        <v>5230</v>
      </c>
      <c r="I11" s="4" t="s">
        <v>602</v>
      </c>
      <c r="J11" s="4" t="s">
        <v>5230</v>
      </c>
      <c r="K11" s="49" t="s">
        <v>602</v>
      </c>
      <c r="L11" s="731"/>
      <c r="M11" s="37"/>
    </row>
    <row r="12" spans="2:13" ht="48" customHeight="1" thickBot="1">
      <c r="B12" s="52" t="s">
        <v>5937</v>
      </c>
      <c r="C12" s="53" t="s">
        <v>9700</v>
      </c>
      <c r="D12" s="54" t="s">
        <v>5351</v>
      </c>
      <c r="E12" s="55" t="s">
        <v>9475</v>
      </c>
      <c r="F12" s="56"/>
      <c r="G12" s="57" t="s">
        <v>602</v>
      </c>
      <c r="H12" s="55" t="s">
        <v>5230</v>
      </c>
      <c r="I12" s="55" t="s">
        <v>602</v>
      </c>
      <c r="J12" s="55" t="s">
        <v>5230</v>
      </c>
      <c r="K12" s="56" t="s">
        <v>5230</v>
      </c>
      <c r="L12" s="735"/>
      <c r="M12" s="37"/>
    </row>
    <row r="13" spans="2:13" ht="20.100000000000001" customHeight="1">
      <c r="B13" s="59"/>
      <c r="C13" s="59"/>
      <c r="D13" s="60"/>
      <c r="E13" s="61"/>
      <c r="F13" s="61"/>
      <c r="G13" s="62"/>
      <c r="H13" s="62"/>
      <c r="I13" s="62"/>
      <c r="J13" s="62"/>
      <c r="K13" s="62"/>
      <c r="L13" s="59"/>
      <c r="M13" s="11"/>
    </row>
  </sheetData>
  <mergeCells count="1">
    <mergeCell ref="L10:L12"/>
  </mergeCells>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0AF3D-2C89-42C7-B503-47E8ECC15A5D}">
  <sheetPr codeName="Sheet79">
    <outlinePr summaryBelow="0"/>
    <pageSetUpPr fitToPage="1"/>
  </sheetPr>
  <dimension ref="B1:M19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1318</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26" t="s">
        <v>20</v>
      </c>
      <c r="C4" s="27" t="s">
        <v>9581</v>
      </c>
      <c r="D4" s="27" t="s">
        <v>21</v>
      </c>
      <c r="E4" s="27" t="s">
        <v>22</v>
      </c>
      <c r="F4" s="28" t="s">
        <v>23</v>
      </c>
      <c r="G4" s="29" t="s">
        <v>24</v>
      </c>
      <c r="H4" s="30" t="s">
        <v>25</v>
      </c>
      <c r="I4" s="31" t="s">
        <v>26</v>
      </c>
      <c r="J4" s="30" t="s">
        <v>27</v>
      </c>
      <c r="K4" s="32" t="s">
        <v>28</v>
      </c>
      <c r="L4" s="33" t="s">
        <v>29</v>
      </c>
    </row>
    <row r="5" spans="2:13">
      <c r="B5" s="38" t="s">
        <v>1758</v>
      </c>
      <c r="C5" s="39" t="s">
        <v>5918</v>
      </c>
      <c r="D5" s="40" t="s">
        <v>5919</v>
      </c>
      <c r="E5" s="41" t="s">
        <v>5423</v>
      </c>
      <c r="F5" s="42" t="s">
        <v>5341</v>
      </c>
      <c r="G5" s="43" t="s">
        <v>5230</v>
      </c>
      <c r="H5" s="44" t="s">
        <v>5230</v>
      </c>
      <c r="I5" s="44" t="s">
        <v>602</v>
      </c>
      <c r="J5" s="44" t="s">
        <v>5230</v>
      </c>
      <c r="K5" s="42" t="s">
        <v>5230</v>
      </c>
      <c r="L5" s="45" t="s">
        <v>5424</v>
      </c>
      <c r="M5" s="37"/>
    </row>
    <row r="6" spans="2:13">
      <c r="B6" s="46" t="s">
        <v>1759</v>
      </c>
      <c r="C6" s="47" t="s">
        <v>5920</v>
      </c>
      <c r="D6" s="48" t="s">
        <v>5921</v>
      </c>
      <c r="E6" s="4" t="s">
        <v>5428</v>
      </c>
      <c r="F6" s="49"/>
      <c r="G6" s="50" t="s">
        <v>5230</v>
      </c>
      <c r="H6" s="4" t="s">
        <v>5230</v>
      </c>
      <c r="I6" s="4" t="s">
        <v>602</v>
      </c>
      <c r="J6" s="4" t="s">
        <v>5230</v>
      </c>
      <c r="K6" s="49" t="s">
        <v>602</v>
      </c>
      <c r="L6" s="51"/>
      <c r="M6" s="37"/>
    </row>
    <row r="7" spans="2:13">
      <c r="B7" s="46" t="s">
        <v>5922</v>
      </c>
      <c r="C7" s="47" t="s">
        <v>5923</v>
      </c>
      <c r="D7" s="48" t="s">
        <v>5538</v>
      </c>
      <c r="E7" s="4" t="s">
        <v>5550</v>
      </c>
      <c r="F7" s="49"/>
      <c r="G7" s="50" t="s">
        <v>5230</v>
      </c>
      <c r="H7" s="4" t="s">
        <v>5230</v>
      </c>
      <c r="I7" s="4" t="s">
        <v>602</v>
      </c>
      <c r="J7" s="4" t="s">
        <v>5230</v>
      </c>
      <c r="K7" s="49" t="s">
        <v>602</v>
      </c>
      <c r="L7" s="51"/>
      <c r="M7" s="37"/>
    </row>
    <row r="8" spans="2:13">
      <c r="B8" s="46" t="s">
        <v>5924</v>
      </c>
      <c r="C8" s="47" t="s">
        <v>5925</v>
      </c>
      <c r="D8" s="48" t="s">
        <v>5427</v>
      </c>
      <c r="E8" s="4" t="s">
        <v>5550</v>
      </c>
      <c r="F8" s="49"/>
      <c r="G8" s="50" t="s">
        <v>5230</v>
      </c>
      <c r="H8" s="4" t="s">
        <v>5230</v>
      </c>
      <c r="I8" s="4" t="s">
        <v>602</v>
      </c>
      <c r="J8" s="4" t="s">
        <v>5230</v>
      </c>
      <c r="K8" s="49" t="s">
        <v>602</v>
      </c>
      <c r="L8" s="51"/>
      <c r="M8" s="37"/>
    </row>
    <row r="9" spans="2:13">
      <c r="B9" s="46" t="s">
        <v>5926</v>
      </c>
      <c r="C9" s="47" t="s">
        <v>5927</v>
      </c>
      <c r="D9" s="48" t="s">
        <v>5427</v>
      </c>
      <c r="E9" s="4" t="s">
        <v>5550</v>
      </c>
      <c r="F9" s="49"/>
      <c r="G9" s="50" t="s">
        <v>5230</v>
      </c>
      <c r="H9" s="4" t="s">
        <v>5230</v>
      </c>
      <c r="I9" s="4" t="s">
        <v>602</v>
      </c>
      <c r="J9" s="4" t="s">
        <v>5230</v>
      </c>
      <c r="K9" s="49" t="s">
        <v>602</v>
      </c>
      <c r="L9" s="51"/>
      <c r="M9" s="37"/>
    </row>
    <row r="10" spans="2:13">
      <c r="B10" s="46" t="s">
        <v>5928</v>
      </c>
      <c r="C10" s="47" t="s">
        <v>5929</v>
      </c>
      <c r="D10" s="48" t="s">
        <v>5427</v>
      </c>
      <c r="E10" s="4" t="s">
        <v>5428</v>
      </c>
      <c r="F10" s="49"/>
      <c r="G10" s="50" t="s">
        <v>5230</v>
      </c>
      <c r="H10" s="4" t="s">
        <v>5230</v>
      </c>
      <c r="I10" s="4" t="s">
        <v>602</v>
      </c>
      <c r="J10" s="4" t="s">
        <v>5230</v>
      </c>
      <c r="K10" s="49" t="s">
        <v>602</v>
      </c>
      <c r="L10" s="51"/>
      <c r="M10" s="37"/>
    </row>
    <row r="11" spans="2:13" ht="48" customHeight="1">
      <c r="B11" s="46" t="s">
        <v>1598</v>
      </c>
      <c r="C11" s="47" t="s">
        <v>2453</v>
      </c>
      <c r="D11" s="48" t="s">
        <v>5347</v>
      </c>
      <c r="E11" s="4" t="s">
        <v>5930</v>
      </c>
      <c r="F11" s="49"/>
      <c r="G11" s="50" t="s">
        <v>5230</v>
      </c>
      <c r="H11" s="4" t="s">
        <v>602</v>
      </c>
      <c r="I11" s="4" t="s">
        <v>602</v>
      </c>
      <c r="J11" s="4" t="s">
        <v>602</v>
      </c>
      <c r="K11" s="49" t="s">
        <v>602</v>
      </c>
      <c r="L11" s="51" t="s">
        <v>5931</v>
      </c>
      <c r="M11" s="37"/>
    </row>
    <row r="12" spans="2:13" ht="48" customHeight="1">
      <c r="B12" s="46" t="s">
        <v>5932</v>
      </c>
      <c r="C12" s="47" t="s">
        <v>2454</v>
      </c>
      <c r="D12" s="48" t="s">
        <v>5351</v>
      </c>
      <c r="E12" s="4" t="s">
        <v>5933</v>
      </c>
      <c r="F12" s="49"/>
      <c r="G12" s="50" t="s">
        <v>602</v>
      </c>
      <c r="H12" s="4" t="s">
        <v>5934</v>
      </c>
      <c r="I12" s="4" t="s">
        <v>602</v>
      </c>
      <c r="J12" s="4" t="s">
        <v>5934</v>
      </c>
      <c r="K12" s="49" t="s">
        <v>5934</v>
      </c>
      <c r="L12" s="736" t="s">
        <v>5935</v>
      </c>
      <c r="M12" s="37"/>
    </row>
    <row r="13" spans="2:13" ht="48" customHeight="1">
      <c r="B13" s="46" t="s">
        <v>5936</v>
      </c>
      <c r="C13" s="47" t="s">
        <v>2455</v>
      </c>
      <c r="D13" s="48" t="s">
        <v>5351</v>
      </c>
      <c r="E13" s="4" t="s">
        <v>5933</v>
      </c>
      <c r="F13" s="49"/>
      <c r="G13" s="50" t="s">
        <v>602</v>
      </c>
      <c r="H13" s="4" t="s">
        <v>5934</v>
      </c>
      <c r="I13" s="4" t="s">
        <v>602</v>
      </c>
      <c r="J13" s="4" t="s">
        <v>5934</v>
      </c>
      <c r="K13" s="49" t="s">
        <v>602</v>
      </c>
      <c r="L13" s="737"/>
      <c r="M13" s="37"/>
    </row>
    <row r="14" spans="2:13" ht="48" customHeight="1" thickBot="1">
      <c r="B14" s="46" t="s">
        <v>5937</v>
      </c>
      <c r="C14" s="47" t="s">
        <v>2456</v>
      </c>
      <c r="D14" s="48" t="s">
        <v>5351</v>
      </c>
      <c r="E14" s="4" t="s">
        <v>5933</v>
      </c>
      <c r="F14" s="49"/>
      <c r="G14" s="50" t="s">
        <v>602</v>
      </c>
      <c r="H14" s="4" t="s">
        <v>5934</v>
      </c>
      <c r="I14" s="4" t="s">
        <v>602</v>
      </c>
      <c r="J14" s="4" t="s">
        <v>5934</v>
      </c>
      <c r="K14" s="49" t="s">
        <v>5934</v>
      </c>
      <c r="L14" s="738"/>
      <c r="M14" s="37"/>
    </row>
    <row r="15" spans="2:13" ht="18.75" thickBot="1">
      <c r="B15" s="293" t="s">
        <v>5938</v>
      </c>
      <c r="C15" s="361"/>
      <c r="D15" s="362"/>
      <c r="E15" s="363"/>
      <c r="F15" s="363"/>
      <c r="G15" s="363"/>
      <c r="H15" s="363"/>
      <c r="I15" s="363"/>
      <c r="J15" s="363"/>
      <c r="K15" s="363"/>
      <c r="L15" s="364"/>
      <c r="M15" s="37"/>
    </row>
    <row r="16" spans="2:13">
      <c r="B16" s="38" t="s">
        <v>5939</v>
      </c>
      <c r="C16" s="39" t="s">
        <v>5940</v>
      </c>
      <c r="D16" s="40" t="s">
        <v>5537</v>
      </c>
      <c r="E16" s="41" t="s">
        <v>5941</v>
      </c>
      <c r="F16" s="42"/>
      <c r="G16" s="43" t="s">
        <v>5230</v>
      </c>
      <c r="H16" s="44" t="s">
        <v>5230</v>
      </c>
      <c r="I16" s="44" t="s">
        <v>5230</v>
      </c>
      <c r="J16" s="44" t="s">
        <v>5540</v>
      </c>
      <c r="K16" s="42" t="s">
        <v>602</v>
      </c>
      <c r="L16" s="370" t="s">
        <v>5618</v>
      </c>
      <c r="M16" s="37"/>
    </row>
    <row r="17" spans="2:13">
      <c r="B17" s="46" t="s">
        <v>5942</v>
      </c>
      <c r="C17" s="47" t="s">
        <v>2710</v>
      </c>
      <c r="D17" s="48" t="s">
        <v>5537</v>
      </c>
      <c r="E17" s="4" t="s">
        <v>5943</v>
      </c>
      <c r="F17" s="49"/>
      <c r="G17" s="50" t="s">
        <v>5230</v>
      </c>
      <c r="H17" s="4" t="s">
        <v>5230</v>
      </c>
      <c r="I17" s="4" t="s">
        <v>5230</v>
      </c>
      <c r="J17" s="4" t="s">
        <v>5540</v>
      </c>
      <c r="K17" s="49" t="s">
        <v>602</v>
      </c>
      <c r="L17" s="333"/>
      <c r="M17" s="37"/>
    </row>
    <row r="18" spans="2:13">
      <c r="B18" s="46" t="s">
        <v>5944</v>
      </c>
      <c r="C18" s="47" t="s">
        <v>1920</v>
      </c>
      <c r="D18" s="48" t="s">
        <v>5537</v>
      </c>
      <c r="E18" s="4" t="s">
        <v>5943</v>
      </c>
      <c r="F18" s="49"/>
      <c r="G18" s="50" t="s">
        <v>5230</v>
      </c>
      <c r="H18" s="4" t="s">
        <v>5230</v>
      </c>
      <c r="I18" s="4" t="s">
        <v>5230</v>
      </c>
      <c r="J18" s="4" t="s">
        <v>5540</v>
      </c>
      <c r="K18" s="49" t="s">
        <v>602</v>
      </c>
      <c r="L18" s="333"/>
      <c r="M18" s="37"/>
    </row>
    <row r="19" spans="2:13">
      <c r="B19" s="46" t="s">
        <v>5945</v>
      </c>
      <c r="C19" s="47" t="s">
        <v>1921</v>
      </c>
      <c r="D19" s="48" t="s">
        <v>5537</v>
      </c>
      <c r="E19" s="4" t="s">
        <v>5943</v>
      </c>
      <c r="F19" s="49"/>
      <c r="G19" s="50" t="s">
        <v>5230</v>
      </c>
      <c r="H19" s="4" t="s">
        <v>5230</v>
      </c>
      <c r="I19" s="4" t="s">
        <v>5230</v>
      </c>
      <c r="J19" s="4" t="s">
        <v>5540</v>
      </c>
      <c r="K19" s="49" t="s">
        <v>602</v>
      </c>
      <c r="L19" s="333"/>
      <c r="M19" s="37"/>
    </row>
    <row r="20" spans="2:13">
      <c r="B20" s="46" t="s">
        <v>5946</v>
      </c>
      <c r="C20" s="47" t="s">
        <v>1922</v>
      </c>
      <c r="D20" s="48" t="s">
        <v>5537</v>
      </c>
      <c r="E20" s="4" t="s">
        <v>5943</v>
      </c>
      <c r="F20" s="49"/>
      <c r="G20" s="50" t="s">
        <v>5230</v>
      </c>
      <c r="H20" s="4" t="s">
        <v>5230</v>
      </c>
      <c r="I20" s="4" t="s">
        <v>5230</v>
      </c>
      <c r="J20" s="4" t="s">
        <v>5540</v>
      </c>
      <c r="K20" s="49" t="s">
        <v>602</v>
      </c>
      <c r="L20" s="333"/>
      <c r="M20" s="37"/>
    </row>
    <row r="21" spans="2:13">
      <c r="B21" s="46" t="s">
        <v>5947</v>
      </c>
      <c r="C21" s="47" t="s">
        <v>5948</v>
      </c>
      <c r="D21" s="338" t="s">
        <v>5537</v>
      </c>
      <c r="E21" s="5" t="s">
        <v>5941</v>
      </c>
      <c r="F21" s="49"/>
      <c r="G21" s="50" t="s">
        <v>5230</v>
      </c>
      <c r="H21" s="4" t="s">
        <v>5230</v>
      </c>
      <c r="I21" s="4" t="s">
        <v>5230</v>
      </c>
      <c r="J21" s="4" t="s">
        <v>5540</v>
      </c>
      <c r="K21" s="49" t="s">
        <v>602</v>
      </c>
      <c r="L21" s="331" t="s">
        <v>5949</v>
      </c>
      <c r="M21" s="37"/>
    </row>
    <row r="22" spans="2:13">
      <c r="B22" s="46" t="s">
        <v>5950</v>
      </c>
      <c r="C22" s="47" t="s">
        <v>2711</v>
      </c>
      <c r="D22" s="48" t="s">
        <v>5537</v>
      </c>
      <c r="E22" s="4" t="s">
        <v>5943</v>
      </c>
      <c r="F22" s="49"/>
      <c r="G22" s="50" t="s">
        <v>5230</v>
      </c>
      <c r="H22" s="4" t="s">
        <v>5230</v>
      </c>
      <c r="I22" s="4" t="s">
        <v>5230</v>
      </c>
      <c r="J22" s="4" t="s">
        <v>5540</v>
      </c>
      <c r="K22" s="49" t="s">
        <v>602</v>
      </c>
      <c r="L22" s="333" t="s">
        <v>5542</v>
      </c>
      <c r="M22" s="37"/>
    </row>
    <row r="23" spans="2:13">
      <c r="B23" s="46" t="s">
        <v>5951</v>
      </c>
      <c r="C23" s="47" t="s">
        <v>2712</v>
      </c>
      <c r="D23" s="48" t="s">
        <v>5537</v>
      </c>
      <c r="E23" s="4" t="s">
        <v>5943</v>
      </c>
      <c r="F23" s="49"/>
      <c r="G23" s="50" t="s">
        <v>5230</v>
      </c>
      <c r="H23" s="4" t="s">
        <v>5230</v>
      </c>
      <c r="I23" s="4" t="s">
        <v>5230</v>
      </c>
      <c r="J23" s="4" t="s">
        <v>5540</v>
      </c>
      <c r="K23" s="49" t="s">
        <v>602</v>
      </c>
      <c r="L23" s="333"/>
      <c r="M23" s="37"/>
    </row>
    <row r="24" spans="2:13">
      <c r="B24" s="46" t="s">
        <v>5952</v>
      </c>
      <c r="C24" s="47" t="s">
        <v>2713</v>
      </c>
      <c r="D24" s="48" t="s">
        <v>5537</v>
      </c>
      <c r="E24" s="4" t="s">
        <v>5943</v>
      </c>
      <c r="F24" s="49"/>
      <c r="G24" s="50" t="s">
        <v>5230</v>
      </c>
      <c r="H24" s="4" t="s">
        <v>5230</v>
      </c>
      <c r="I24" s="4" t="s">
        <v>5230</v>
      </c>
      <c r="J24" s="4" t="s">
        <v>5540</v>
      </c>
      <c r="K24" s="49" t="s">
        <v>602</v>
      </c>
      <c r="L24" s="333"/>
      <c r="M24" s="37"/>
    </row>
    <row r="25" spans="2:13" ht="17.25" thickBot="1">
      <c r="B25" s="46" t="s">
        <v>910</v>
      </c>
      <c r="C25" s="47" t="s">
        <v>2714</v>
      </c>
      <c r="D25" s="48" t="s">
        <v>5537</v>
      </c>
      <c r="E25" s="4" t="s">
        <v>5943</v>
      </c>
      <c r="F25" s="49"/>
      <c r="G25" s="50" t="s">
        <v>5230</v>
      </c>
      <c r="H25" s="4" t="s">
        <v>5230</v>
      </c>
      <c r="I25" s="4" t="s">
        <v>5230</v>
      </c>
      <c r="J25" s="4" t="s">
        <v>5540</v>
      </c>
      <c r="K25" s="49" t="s">
        <v>602</v>
      </c>
      <c r="L25" s="305"/>
      <c r="M25" s="37"/>
    </row>
    <row r="26" spans="2:13" ht="18">
      <c r="B26" s="293" t="s">
        <v>5953</v>
      </c>
      <c r="C26" s="361"/>
      <c r="D26" s="362"/>
      <c r="E26" s="363"/>
      <c r="F26" s="363"/>
      <c r="G26" s="363"/>
      <c r="H26" s="363"/>
      <c r="I26" s="363"/>
      <c r="J26" s="363"/>
      <c r="K26" s="363"/>
      <c r="L26" s="364"/>
      <c r="M26" s="37"/>
    </row>
    <row r="27" spans="2:13" ht="18.75" thickBot="1">
      <c r="B27" s="365" t="s">
        <v>5954</v>
      </c>
      <c r="C27" s="366"/>
      <c r="D27" s="367"/>
      <c r="E27" s="368"/>
      <c r="F27" s="368"/>
      <c r="G27" s="368"/>
      <c r="H27" s="368"/>
      <c r="I27" s="368"/>
      <c r="J27" s="368"/>
      <c r="K27" s="368"/>
      <c r="L27" s="369"/>
      <c r="M27" s="37"/>
    </row>
    <row r="28" spans="2:13" ht="20.100000000000001" customHeight="1" thickBot="1">
      <c r="B28" s="371" t="s">
        <v>5955</v>
      </c>
      <c r="C28" s="372"/>
      <c r="D28" s="373"/>
      <c r="E28" s="374"/>
      <c r="F28" s="374"/>
      <c r="G28" s="374"/>
      <c r="H28" s="374"/>
      <c r="I28" s="374"/>
      <c r="J28" s="374"/>
      <c r="K28" s="374"/>
      <c r="L28" s="375"/>
      <c r="M28" s="37"/>
    </row>
    <row r="29" spans="2:13" ht="75">
      <c r="B29" s="299" t="s">
        <v>5956</v>
      </c>
      <c r="C29" s="300" t="s">
        <v>3589</v>
      </c>
      <c r="D29" s="301" t="s">
        <v>5554</v>
      </c>
      <c r="E29" s="302" t="s">
        <v>5957</v>
      </c>
      <c r="F29" s="303"/>
      <c r="G29" s="304" t="s">
        <v>5934</v>
      </c>
      <c r="H29" s="302" t="s">
        <v>5934</v>
      </c>
      <c r="I29" s="302" t="s">
        <v>5230</v>
      </c>
      <c r="J29" s="302" t="s">
        <v>5934</v>
      </c>
      <c r="K29" s="303" t="s">
        <v>602</v>
      </c>
      <c r="L29" s="305" t="s">
        <v>5958</v>
      </c>
      <c r="M29" s="37"/>
    </row>
    <row r="30" spans="2:13">
      <c r="B30" s="299" t="s">
        <v>1720</v>
      </c>
      <c r="C30" s="300" t="s">
        <v>1962</v>
      </c>
      <c r="D30" s="301" t="s">
        <v>5347</v>
      </c>
      <c r="E30" s="302" t="s">
        <v>5348</v>
      </c>
      <c r="F30" s="303"/>
      <c r="G30" s="304" t="s">
        <v>5230</v>
      </c>
      <c r="H30" s="302" t="s">
        <v>5230</v>
      </c>
      <c r="I30" s="302" t="s">
        <v>5230</v>
      </c>
      <c r="J30" s="302" t="s">
        <v>5230</v>
      </c>
      <c r="K30" s="303" t="s">
        <v>602</v>
      </c>
      <c r="L30" s="305" t="s">
        <v>5959</v>
      </c>
      <c r="M30" s="37"/>
    </row>
    <row r="31" spans="2:13">
      <c r="B31" s="46" t="s">
        <v>1721</v>
      </c>
      <c r="C31" s="47" t="s">
        <v>1963</v>
      </c>
      <c r="D31" s="48" t="s">
        <v>5347</v>
      </c>
      <c r="E31" s="4" t="s">
        <v>5348</v>
      </c>
      <c r="F31" s="49"/>
      <c r="G31" s="50" t="s">
        <v>5230</v>
      </c>
      <c r="H31" s="4" t="s">
        <v>5230</v>
      </c>
      <c r="I31" s="4" t="s">
        <v>5230</v>
      </c>
      <c r="J31" s="4" t="s">
        <v>5230</v>
      </c>
      <c r="K31" s="49" t="s">
        <v>602</v>
      </c>
      <c r="L31" s="51" t="s">
        <v>5960</v>
      </c>
      <c r="M31" s="37"/>
    </row>
    <row r="32" spans="2:13" ht="30">
      <c r="B32" s="46" t="s">
        <v>1722</v>
      </c>
      <c r="C32" s="47" t="s">
        <v>1964</v>
      </c>
      <c r="D32" s="48" t="s">
        <v>5347</v>
      </c>
      <c r="E32" s="4" t="s">
        <v>5348</v>
      </c>
      <c r="F32" s="49"/>
      <c r="G32" s="50" t="s">
        <v>5230</v>
      </c>
      <c r="H32" s="4" t="s">
        <v>5230</v>
      </c>
      <c r="I32" s="4" t="s">
        <v>5230</v>
      </c>
      <c r="J32" s="4" t="s">
        <v>5230</v>
      </c>
      <c r="K32" s="49" t="s">
        <v>602</v>
      </c>
      <c r="L32" s="51" t="s">
        <v>5961</v>
      </c>
      <c r="M32" s="37"/>
    </row>
    <row r="33" spans="2:13">
      <c r="B33" s="46" t="s">
        <v>1723</v>
      </c>
      <c r="C33" s="47" t="s">
        <v>1965</v>
      </c>
      <c r="D33" s="48" t="s">
        <v>5962</v>
      </c>
      <c r="E33" s="4" t="s">
        <v>5943</v>
      </c>
      <c r="F33" s="49"/>
      <c r="G33" s="50" t="s">
        <v>5230</v>
      </c>
      <c r="H33" s="4" t="s">
        <v>5230</v>
      </c>
      <c r="I33" s="4" t="s">
        <v>5230</v>
      </c>
      <c r="J33" s="4" t="s">
        <v>5540</v>
      </c>
      <c r="K33" s="49" t="s">
        <v>602</v>
      </c>
      <c r="L33" s="51" t="s">
        <v>5963</v>
      </c>
      <c r="M33" s="37"/>
    </row>
    <row r="34" spans="2:13" ht="45">
      <c r="B34" s="46" t="s">
        <v>1724</v>
      </c>
      <c r="C34" s="47" t="s">
        <v>1966</v>
      </c>
      <c r="D34" s="48" t="s">
        <v>5347</v>
      </c>
      <c r="E34" s="4" t="s">
        <v>5348</v>
      </c>
      <c r="F34" s="49"/>
      <c r="G34" s="50" t="s">
        <v>5230</v>
      </c>
      <c r="H34" s="4" t="s">
        <v>5230</v>
      </c>
      <c r="I34" s="4" t="s">
        <v>5230</v>
      </c>
      <c r="J34" s="4" t="s">
        <v>5230</v>
      </c>
      <c r="K34" s="49" t="s">
        <v>602</v>
      </c>
      <c r="L34" s="51" t="s">
        <v>5964</v>
      </c>
      <c r="M34" s="37"/>
    </row>
    <row r="35" spans="2:13" ht="33">
      <c r="B35" s="46" t="s">
        <v>3830</v>
      </c>
      <c r="C35" s="47" t="s">
        <v>1967</v>
      </c>
      <c r="D35" s="48" t="s">
        <v>5347</v>
      </c>
      <c r="E35" s="4" t="s">
        <v>5348</v>
      </c>
      <c r="F35" s="49"/>
      <c r="G35" s="50" t="s">
        <v>5230</v>
      </c>
      <c r="H35" s="4" t="s">
        <v>5230</v>
      </c>
      <c r="I35" s="4" t="s">
        <v>5230</v>
      </c>
      <c r="J35" s="4" t="s">
        <v>5230</v>
      </c>
      <c r="K35" s="49" t="s">
        <v>602</v>
      </c>
      <c r="L35" s="51" t="s">
        <v>5965</v>
      </c>
      <c r="M35" s="37"/>
    </row>
    <row r="36" spans="2:13" ht="45">
      <c r="B36" s="46" t="s">
        <v>2740</v>
      </c>
      <c r="C36" s="47" t="s">
        <v>1968</v>
      </c>
      <c r="D36" s="48" t="s">
        <v>5347</v>
      </c>
      <c r="E36" s="4" t="s">
        <v>5348</v>
      </c>
      <c r="F36" s="49"/>
      <c r="G36" s="50" t="s">
        <v>5230</v>
      </c>
      <c r="H36" s="4" t="s">
        <v>5230</v>
      </c>
      <c r="I36" s="4" t="s">
        <v>5230</v>
      </c>
      <c r="J36" s="4" t="s">
        <v>5230</v>
      </c>
      <c r="K36" s="49" t="s">
        <v>602</v>
      </c>
      <c r="L36" s="51" t="s">
        <v>5966</v>
      </c>
      <c r="M36" s="37"/>
    </row>
    <row r="37" spans="2:13" ht="30">
      <c r="B37" s="46" t="s">
        <v>1727</v>
      </c>
      <c r="C37" s="47" t="s">
        <v>1969</v>
      </c>
      <c r="D37" s="48" t="s">
        <v>5347</v>
      </c>
      <c r="E37" s="4" t="s">
        <v>5348</v>
      </c>
      <c r="F37" s="49"/>
      <c r="G37" s="50" t="s">
        <v>5230</v>
      </c>
      <c r="H37" s="4" t="s">
        <v>5230</v>
      </c>
      <c r="I37" s="4" t="s">
        <v>5230</v>
      </c>
      <c r="J37" s="4" t="s">
        <v>602</v>
      </c>
      <c r="K37" s="49" t="s">
        <v>602</v>
      </c>
      <c r="L37" s="51" t="s">
        <v>5967</v>
      </c>
      <c r="M37" s="37"/>
    </row>
    <row r="38" spans="2:13" ht="30">
      <c r="B38" s="46" t="s">
        <v>1728</v>
      </c>
      <c r="C38" s="47" t="s">
        <v>1970</v>
      </c>
      <c r="D38" s="48" t="s">
        <v>5347</v>
      </c>
      <c r="E38" s="4" t="s">
        <v>5348</v>
      </c>
      <c r="F38" s="49"/>
      <c r="G38" s="50" t="s">
        <v>5230</v>
      </c>
      <c r="H38" s="4" t="s">
        <v>5230</v>
      </c>
      <c r="I38" s="4" t="s">
        <v>5230</v>
      </c>
      <c r="J38" s="4" t="s">
        <v>602</v>
      </c>
      <c r="K38" s="49" t="s">
        <v>602</v>
      </c>
      <c r="L38" s="51" t="s">
        <v>5968</v>
      </c>
      <c r="M38" s="37"/>
    </row>
    <row r="39" spans="2:13">
      <c r="B39" s="46" t="s">
        <v>1729</v>
      </c>
      <c r="C39" s="47" t="s">
        <v>1971</v>
      </c>
      <c r="D39" s="48" t="s">
        <v>5962</v>
      </c>
      <c r="E39" s="4" t="s">
        <v>5943</v>
      </c>
      <c r="F39" s="49"/>
      <c r="G39" s="50" t="s">
        <v>5230</v>
      </c>
      <c r="H39" s="4" t="s">
        <v>5230</v>
      </c>
      <c r="I39" s="4" t="s">
        <v>5230</v>
      </c>
      <c r="J39" s="4" t="s">
        <v>602</v>
      </c>
      <c r="K39" s="49" t="s">
        <v>602</v>
      </c>
      <c r="L39" s="51" t="s">
        <v>5969</v>
      </c>
      <c r="M39" s="37"/>
    </row>
    <row r="40" spans="2:13" ht="45">
      <c r="B40" s="46" t="s">
        <v>1730</v>
      </c>
      <c r="C40" s="47" t="s">
        <v>1972</v>
      </c>
      <c r="D40" s="48" t="s">
        <v>5347</v>
      </c>
      <c r="E40" s="4" t="s">
        <v>5348</v>
      </c>
      <c r="F40" s="49"/>
      <c r="G40" s="50" t="s">
        <v>5230</v>
      </c>
      <c r="H40" s="4" t="s">
        <v>5230</v>
      </c>
      <c r="I40" s="4" t="s">
        <v>5230</v>
      </c>
      <c r="J40" s="4" t="s">
        <v>602</v>
      </c>
      <c r="K40" s="49" t="s">
        <v>602</v>
      </c>
      <c r="L40" s="51" t="s">
        <v>5970</v>
      </c>
      <c r="M40" s="37"/>
    </row>
    <row r="41" spans="2:13" ht="30">
      <c r="B41" s="46" t="s">
        <v>3838</v>
      </c>
      <c r="C41" s="47" t="s">
        <v>1973</v>
      </c>
      <c r="D41" s="48" t="s">
        <v>5347</v>
      </c>
      <c r="E41" s="4" t="s">
        <v>5348</v>
      </c>
      <c r="F41" s="49"/>
      <c r="G41" s="50" t="s">
        <v>5230</v>
      </c>
      <c r="H41" s="4" t="s">
        <v>5230</v>
      </c>
      <c r="I41" s="4" t="s">
        <v>5230</v>
      </c>
      <c r="J41" s="4" t="s">
        <v>602</v>
      </c>
      <c r="K41" s="49" t="s">
        <v>602</v>
      </c>
      <c r="L41" s="51" t="s">
        <v>5971</v>
      </c>
      <c r="M41" s="37"/>
    </row>
    <row r="42" spans="2:13" ht="45.75" thickBot="1">
      <c r="B42" s="46" t="s">
        <v>2741</v>
      </c>
      <c r="C42" s="47" t="s">
        <v>1974</v>
      </c>
      <c r="D42" s="48" t="s">
        <v>5347</v>
      </c>
      <c r="E42" s="4" t="s">
        <v>5348</v>
      </c>
      <c r="F42" s="49"/>
      <c r="G42" s="50" t="s">
        <v>5230</v>
      </c>
      <c r="H42" s="4" t="s">
        <v>5230</v>
      </c>
      <c r="I42" s="4" t="s">
        <v>5230</v>
      </c>
      <c r="J42" s="4" t="s">
        <v>602</v>
      </c>
      <c r="K42" s="49" t="s">
        <v>602</v>
      </c>
      <c r="L42" s="51" t="s">
        <v>5972</v>
      </c>
      <c r="M42" s="37"/>
    </row>
    <row r="43" spans="2:13" ht="20.100000000000001" customHeight="1" thickBot="1">
      <c r="B43" s="371" t="s">
        <v>5973</v>
      </c>
      <c r="C43" s="372"/>
      <c r="D43" s="373"/>
      <c r="E43" s="374"/>
      <c r="F43" s="374"/>
      <c r="G43" s="374"/>
      <c r="H43" s="374"/>
      <c r="I43" s="374"/>
      <c r="J43" s="374"/>
      <c r="K43" s="374"/>
      <c r="L43" s="375"/>
      <c r="M43" s="37"/>
    </row>
    <row r="44" spans="2:13" ht="20.100000000000001" customHeight="1" thickBot="1">
      <c r="B44" s="371" t="s">
        <v>5974</v>
      </c>
      <c r="C44" s="372"/>
      <c r="D44" s="373"/>
      <c r="E44" s="374"/>
      <c r="F44" s="374"/>
      <c r="G44" s="374"/>
      <c r="H44" s="374"/>
      <c r="I44" s="374"/>
      <c r="J44" s="374"/>
      <c r="K44" s="374"/>
      <c r="L44" s="375"/>
      <c r="M44" s="37"/>
    </row>
    <row r="45" spans="2:13" ht="30">
      <c r="B45" s="38" t="s">
        <v>1975</v>
      </c>
      <c r="C45" s="39" t="s">
        <v>1976</v>
      </c>
      <c r="D45" s="330" t="s">
        <v>5347</v>
      </c>
      <c r="E45" s="44" t="s">
        <v>5930</v>
      </c>
      <c r="F45" s="42"/>
      <c r="G45" s="43" t="s">
        <v>5230</v>
      </c>
      <c r="H45" s="44" t="s">
        <v>5230</v>
      </c>
      <c r="I45" s="44" t="s">
        <v>5230</v>
      </c>
      <c r="J45" s="44" t="s">
        <v>602</v>
      </c>
      <c r="K45" s="42" t="s">
        <v>602</v>
      </c>
      <c r="L45" s="45" t="s">
        <v>5975</v>
      </c>
      <c r="M45" s="37"/>
    </row>
    <row r="46" spans="2:13" ht="120">
      <c r="B46" s="46" t="s">
        <v>1977</v>
      </c>
      <c r="C46" s="47" t="s">
        <v>1978</v>
      </c>
      <c r="D46" s="48" t="s">
        <v>5976</v>
      </c>
      <c r="E46" s="4" t="s">
        <v>5930</v>
      </c>
      <c r="F46" s="49"/>
      <c r="G46" s="50" t="s">
        <v>5230</v>
      </c>
      <c r="H46" s="4" t="s">
        <v>5230</v>
      </c>
      <c r="I46" s="4" t="s">
        <v>602</v>
      </c>
      <c r="J46" s="4" t="s">
        <v>602</v>
      </c>
      <c r="K46" s="49" t="s">
        <v>602</v>
      </c>
      <c r="L46" s="51" t="s">
        <v>5977</v>
      </c>
      <c r="M46" s="37"/>
    </row>
    <row r="47" spans="2:13" ht="45">
      <c r="B47" s="46" t="s">
        <v>1979</v>
      </c>
      <c r="C47" s="47" t="s">
        <v>1980</v>
      </c>
      <c r="D47" s="48" t="s">
        <v>5347</v>
      </c>
      <c r="E47" s="4" t="s">
        <v>5930</v>
      </c>
      <c r="F47" s="49"/>
      <c r="G47" s="50" t="s">
        <v>5230</v>
      </c>
      <c r="H47" s="4" t="s">
        <v>5230</v>
      </c>
      <c r="I47" s="4" t="s">
        <v>5230</v>
      </c>
      <c r="J47" s="4" t="s">
        <v>602</v>
      </c>
      <c r="K47" s="49" t="s">
        <v>602</v>
      </c>
      <c r="L47" s="51" t="s">
        <v>5978</v>
      </c>
      <c r="M47" s="37"/>
    </row>
    <row r="48" spans="2:13" ht="33">
      <c r="B48" s="46" t="s">
        <v>1981</v>
      </c>
      <c r="C48" s="47" t="s">
        <v>1982</v>
      </c>
      <c r="D48" s="48" t="s">
        <v>5537</v>
      </c>
      <c r="E48" s="4" t="s">
        <v>5979</v>
      </c>
      <c r="F48" s="49"/>
      <c r="G48" s="50" t="s">
        <v>5230</v>
      </c>
      <c r="H48" s="4" t="s">
        <v>5230</v>
      </c>
      <c r="I48" s="4" t="s">
        <v>5230</v>
      </c>
      <c r="J48" s="4" t="s">
        <v>602</v>
      </c>
      <c r="K48" s="49" t="s">
        <v>602</v>
      </c>
      <c r="L48" s="51" t="s">
        <v>5980</v>
      </c>
      <c r="M48" s="37"/>
    </row>
    <row r="49" spans="2:13">
      <c r="B49" s="46" t="s">
        <v>3845</v>
      </c>
      <c r="C49" s="47" t="s">
        <v>1983</v>
      </c>
      <c r="D49" s="48" t="s">
        <v>5347</v>
      </c>
      <c r="E49" s="4" t="s">
        <v>5930</v>
      </c>
      <c r="F49" s="49"/>
      <c r="G49" s="50" t="s">
        <v>5230</v>
      </c>
      <c r="H49" s="4" t="s">
        <v>5230</v>
      </c>
      <c r="I49" s="4" t="s">
        <v>5230</v>
      </c>
      <c r="J49" s="4" t="s">
        <v>602</v>
      </c>
      <c r="K49" s="49" t="s">
        <v>602</v>
      </c>
      <c r="L49" s="51" t="s">
        <v>5981</v>
      </c>
      <c r="M49" s="37"/>
    </row>
    <row r="50" spans="2:13" ht="33">
      <c r="B50" s="46" t="s">
        <v>1984</v>
      </c>
      <c r="C50" s="47" t="s">
        <v>1985</v>
      </c>
      <c r="D50" s="48" t="s">
        <v>5554</v>
      </c>
      <c r="E50" s="4" t="s">
        <v>5930</v>
      </c>
      <c r="F50" s="49"/>
      <c r="G50" s="50" t="s">
        <v>5230</v>
      </c>
      <c r="H50" s="4" t="s">
        <v>5230</v>
      </c>
      <c r="I50" s="4" t="s">
        <v>5230</v>
      </c>
      <c r="J50" s="4" t="s">
        <v>602</v>
      </c>
      <c r="K50" s="49" t="s">
        <v>602</v>
      </c>
      <c r="L50" s="51" t="s">
        <v>5982</v>
      </c>
      <c r="M50" s="37"/>
    </row>
    <row r="51" spans="2:13" ht="33">
      <c r="B51" s="46" t="s">
        <v>3848</v>
      </c>
      <c r="C51" s="47" t="s">
        <v>1986</v>
      </c>
      <c r="D51" s="48" t="s">
        <v>5347</v>
      </c>
      <c r="E51" s="4" t="s">
        <v>5930</v>
      </c>
      <c r="F51" s="49"/>
      <c r="G51" s="50" t="s">
        <v>5230</v>
      </c>
      <c r="H51" s="4" t="s">
        <v>5230</v>
      </c>
      <c r="I51" s="4" t="s">
        <v>5230</v>
      </c>
      <c r="J51" s="4" t="s">
        <v>602</v>
      </c>
      <c r="K51" s="49" t="s">
        <v>602</v>
      </c>
      <c r="L51" s="51" t="s">
        <v>5983</v>
      </c>
      <c r="M51" s="37"/>
    </row>
    <row r="52" spans="2:13" ht="60">
      <c r="B52" s="46" t="s">
        <v>3850</v>
      </c>
      <c r="C52" s="47" t="s">
        <v>1987</v>
      </c>
      <c r="D52" s="48" t="s">
        <v>5962</v>
      </c>
      <c r="E52" s="4" t="s">
        <v>5930</v>
      </c>
      <c r="F52" s="49"/>
      <c r="G52" s="50" t="s">
        <v>5230</v>
      </c>
      <c r="H52" s="4" t="s">
        <v>5230</v>
      </c>
      <c r="I52" s="4" t="s">
        <v>5230</v>
      </c>
      <c r="J52" s="4" t="s">
        <v>602</v>
      </c>
      <c r="K52" s="49" t="s">
        <v>602</v>
      </c>
      <c r="L52" s="51" t="s">
        <v>5984</v>
      </c>
      <c r="M52" s="37"/>
    </row>
    <row r="53" spans="2:13" ht="60">
      <c r="B53" s="46" t="s">
        <v>3852</v>
      </c>
      <c r="C53" s="47" t="s">
        <v>1988</v>
      </c>
      <c r="D53" s="48" t="s">
        <v>5554</v>
      </c>
      <c r="E53" s="4" t="s">
        <v>5930</v>
      </c>
      <c r="F53" s="49"/>
      <c r="G53" s="50" t="s">
        <v>5230</v>
      </c>
      <c r="H53" s="4" t="s">
        <v>5230</v>
      </c>
      <c r="I53" s="4" t="s">
        <v>5230</v>
      </c>
      <c r="J53" s="4" t="s">
        <v>602</v>
      </c>
      <c r="K53" s="49" t="s">
        <v>602</v>
      </c>
      <c r="L53" s="51" t="s">
        <v>5985</v>
      </c>
      <c r="M53" s="37"/>
    </row>
    <row r="54" spans="2:13" ht="33">
      <c r="B54" s="46" t="s">
        <v>1989</v>
      </c>
      <c r="C54" s="47" t="s">
        <v>1990</v>
      </c>
      <c r="D54" s="48" t="s">
        <v>5347</v>
      </c>
      <c r="E54" s="4" t="s">
        <v>5930</v>
      </c>
      <c r="F54" s="49"/>
      <c r="G54" s="50" t="s">
        <v>5230</v>
      </c>
      <c r="H54" s="4" t="s">
        <v>5230</v>
      </c>
      <c r="I54" s="4" t="s">
        <v>5230</v>
      </c>
      <c r="J54" s="4" t="s">
        <v>602</v>
      </c>
      <c r="K54" s="49" t="s">
        <v>602</v>
      </c>
      <c r="L54" s="51" t="s">
        <v>5986</v>
      </c>
      <c r="M54" s="37"/>
    </row>
    <row r="55" spans="2:13" ht="120">
      <c r="B55" s="46" t="s">
        <v>1064</v>
      </c>
      <c r="C55" s="47" t="s">
        <v>1991</v>
      </c>
      <c r="D55" s="48" t="s">
        <v>5988</v>
      </c>
      <c r="E55" s="4" t="s">
        <v>5930</v>
      </c>
      <c r="F55" s="49"/>
      <c r="G55" s="50" t="s">
        <v>5230</v>
      </c>
      <c r="H55" s="4" t="s">
        <v>5230</v>
      </c>
      <c r="I55" s="4" t="s">
        <v>602</v>
      </c>
      <c r="J55" s="4" t="s">
        <v>602</v>
      </c>
      <c r="K55" s="49" t="s">
        <v>602</v>
      </c>
      <c r="L55" s="51" t="s">
        <v>5989</v>
      </c>
      <c r="M55" s="37"/>
    </row>
    <row r="56" spans="2:13" ht="33">
      <c r="B56" s="46" t="s">
        <v>1992</v>
      </c>
      <c r="C56" s="47" t="s">
        <v>1993</v>
      </c>
      <c r="D56" s="48" t="s">
        <v>5537</v>
      </c>
      <c r="E56" s="4" t="s">
        <v>5979</v>
      </c>
      <c r="F56" s="49"/>
      <c r="G56" s="50" t="s">
        <v>5230</v>
      </c>
      <c r="H56" s="4" t="s">
        <v>5230</v>
      </c>
      <c r="I56" s="4" t="s">
        <v>5230</v>
      </c>
      <c r="J56" s="4" t="s">
        <v>602</v>
      </c>
      <c r="K56" s="49" t="s">
        <v>602</v>
      </c>
      <c r="L56" s="331" t="s">
        <v>5990</v>
      </c>
      <c r="M56" s="37"/>
    </row>
    <row r="57" spans="2:13">
      <c r="B57" s="46" t="s">
        <v>3857</v>
      </c>
      <c r="C57" s="47" t="s">
        <v>1994</v>
      </c>
      <c r="D57" s="48" t="s">
        <v>5347</v>
      </c>
      <c r="E57" s="4" t="s">
        <v>5930</v>
      </c>
      <c r="F57" s="49"/>
      <c r="G57" s="50" t="s">
        <v>5230</v>
      </c>
      <c r="H57" s="4" t="s">
        <v>5230</v>
      </c>
      <c r="I57" s="4" t="s">
        <v>5230</v>
      </c>
      <c r="J57" s="4" t="s">
        <v>602</v>
      </c>
      <c r="K57" s="49" t="s">
        <v>602</v>
      </c>
      <c r="L57" s="333"/>
      <c r="M57" s="37"/>
    </row>
    <row r="58" spans="2:13" ht="33">
      <c r="B58" s="46" t="s">
        <v>1995</v>
      </c>
      <c r="C58" s="47" t="s">
        <v>1996</v>
      </c>
      <c r="D58" s="48" t="s">
        <v>5554</v>
      </c>
      <c r="E58" s="4" t="s">
        <v>5930</v>
      </c>
      <c r="F58" s="49"/>
      <c r="G58" s="50" t="s">
        <v>5230</v>
      </c>
      <c r="H58" s="4" t="s">
        <v>5230</v>
      </c>
      <c r="I58" s="4" t="s">
        <v>5230</v>
      </c>
      <c r="J58" s="4" t="s">
        <v>602</v>
      </c>
      <c r="K58" s="49" t="s">
        <v>602</v>
      </c>
      <c r="L58" s="333"/>
      <c r="M58" s="37"/>
    </row>
    <row r="59" spans="2:13" ht="33">
      <c r="B59" s="46" t="s">
        <v>3860</v>
      </c>
      <c r="C59" s="47" t="s">
        <v>1997</v>
      </c>
      <c r="D59" s="48" t="s">
        <v>5347</v>
      </c>
      <c r="E59" s="4" t="s">
        <v>5930</v>
      </c>
      <c r="F59" s="49"/>
      <c r="G59" s="50" t="s">
        <v>5230</v>
      </c>
      <c r="H59" s="4" t="s">
        <v>5230</v>
      </c>
      <c r="I59" s="4" t="s">
        <v>5230</v>
      </c>
      <c r="J59" s="4" t="s">
        <v>602</v>
      </c>
      <c r="K59" s="49" t="s">
        <v>602</v>
      </c>
      <c r="L59" s="333"/>
      <c r="M59" s="37"/>
    </row>
    <row r="60" spans="2:13" ht="33">
      <c r="B60" s="46" t="s">
        <v>3862</v>
      </c>
      <c r="C60" s="47" t="s">
        <v>1998</v>
      </c>
      <c r="D60" s="48" t="s">
        <v>5962</v>
      </c>
      <c r="E60" s="4" t="s">
        <v>5930</v>
      </c>
      <c r="F60" s="49"/>
      <c r="G60" s="50" t="s">
        <v>5230</v>
      </c>
      <c r="H60" s="4" t="s">
        <v>5230</v>
      </c>
      <c r="I60" s="4" t="s">
        <v>5230</v>
      </c>
      <c r="J60" s="4" t="s">
        <v>602</v>
      </c>
      <c r="K60" s="49" t="s">
        <v>602</v>
      </c>
      <c r="L60" s="333"/>
      <c r="M60" s="37"/>
    </row>
    <row r="61" spans="2:13" ht="33">
      <c r="B61" s="46" t="s">
        <v>3864</v>
      </c>
      <c r="C61" s="47" t="s">
        <v>1999</v>
      </c>
      <c r="D61" s="48" t="s">
        <v>5554</v>
      </c>
      <c r="E61" s="4" t="s">
        <v>5930</v>
      </c>
      <c r="F61" s="49"/>
      <c r="G61" s="50" t="s">
        <v>5230</v>
      </c>
      <c r="H61" s="4" t="s">
        <v>5230</v>
      </c>
      <c r="I61" s="4" t="s">
        <v>5230</v>
      </c>
      <c r="J61" s="4" t="s">
        <v>602</v>
      </c>
      <c r="K61" s="49" t="s">
        <v>602</v>
      </c>
      <c r="L61" s="333"/>
      <c r="M61" s="37"/>
    </row>
    <row r="62" spans="2:13" ht="33">
      <c r="B62" s="46" t="s">
        <v>2000</v>
      </c>
      <c r="C62" s="47" t="s">
        <v>2001</v>
      </c>
      <c r="D62" s="48" t="s">
        <v>5347</v>
      </c>
      <c r="E62" s="4" t="s">
        <v>5930</v>
      </c>
      <c r="F62" s="49"/>
      <c r="G62" s="50" t="s">
        <v>5230</v>
      </c>
      <c r="H62" s="4" t="s">
        <v>5230</v>
      </c>
      <c r="I62" s="4" t="s">
        <v>5230</v>
      </c>
      <c r="J62" s="4" t="s">
        <v>602</v>
      </c>
      <c r="K62" s="49" t="s">
        <v>602</v>
      </c>
      <c r="L62" s="333"/>
      <c r="M62" s="37"/>
    </row>
    <row r="63" spans="2:13">
      <c r="B63" s="46" t="s">
        <v>1081</v>
      </c>
      <c r="C63" s="47" t="s">
        <v>2002</v>
      </c>
      <c r="D63" s="48" t="s">
        <v>5988</v>
      </c>
      <c r="E63" s="4" t="s">
        <v>5930</v>
      </c>
      <c r="F63" s="49"/>
      <c r="G63" s="50" t="s">
        <v>5230</v>
      </c>
      <c r="H63" s="4" t="s">
        <v>5230</v>
      </c>
      <c r="I63" s="4" t="s">
        <v>602</v>
      </c>
      <c r="J63" s="4" t="s">
        <v>602</v>
      </c>
      <c r="K63" s="49" t="s">
        <v>602</v>
      </c>
      <c r="L63" s="305"/>
      <c r="M63" s="37"/>
    </row>
    <row r="64" spans="2:13" ht="33">
      <c r="B64" s="46" t="s">
        <v>2003</v>
      </c>
      <c r="C64" s="47" t="s">
        <v>2004</v>
      </c>
      <c r="D64" s="48" t="s">
        <v>5537</v>
      </c>
      <c r="E64" s="4" t="s">
        <v>5979</v>
      </c>
      <c r="F64" s="49"/>
      <c r="G64" s="50" t="s">
        <v>5230</v>
      </c>
      <c r="H64" s="4" t="s">
        <v>5230</v>
      </c>
      <c r="I64" s="4" t="s">
        <v>5230</v>
      </c>
      <c r="J64" s="4" t="s">
        <v>602</v>
      </c>
      <c r="K64" s="49" t="s">
        <v>602</v>
      </c>
      <c r="L64" s="331" t="s">
        <v>5991</v>
      </c>
      <c r="M64" s="37"/>
    </row>
    <row r="65" spans="2:13">
      <c r="B65" s="46" t="s">
        <v>3869</v>
      </c>
      <c r="C65" s="47" t="s">
        <v>2005</v>
      </c>
      <c r="D65" s="48" t="s">
        <v>5347</v>
      </c>
      <c r="E65" s="4" t="s">
        <v>5930</v>
      </c>
      <c r="F65" s="49"/>
      <c r="G65" s="50" t="s">
        <v>5230</v>
      </c>
      <c r="H65" s="4" t="s">
        <v>5230</v>
      </c>
      <c r="I65" s="4" t="s">
        <v>5230</v>
      </c>
      <c r="J65" s="4" t="s">
        <v>602</v>
      </c>
      <c r="K65" s="49" t="s">
        <v>602</v>
      </c>
      <c r="L65" s="333"/>
      <c r="M65" s="37"/>
    </row>
    <row r="66" spans="2:13" ht="33">
      <c r="B66" s="46" t="s">
        <v>2006</v>
      </c>
      <c r="C66" s="47" t="s">
        <v>2007</v>
      </c>
      <c r="D66" s="48" t="s">
        <v>5554</v>
      </c>
      <c r="E66" s="4" t="s">
        <v>5930</v>
      </c>
      <c r="F66" s="49"/>
      <c r="G66" s="50" t="s">
        <v>5230</v>
      </c>
      <c r="H66" s="4" t="s">
        <v>5230</v>
      </c>
      <c r="I66" s="4" t="s">
        <v>5230</v>
      </c>
      <c r="J66" s="4" t="s">
        <v>602</v>
      </c>
      <c r="K66" s="49" t="s">
        <v>602</v>
      </c>
      <c r="L66" s="333"/>
      <c r="M66" s="37"/>
    </row>
    <row r="67" spans="2:13" ht="33">
      <c r="B67" s="46" t="s">
        <v>3872</v>
      </c>
      <c r="C67" s="47" t="s">
        <v>2008</v>
      </c>
      <c r="D67" s="48" t="s">
        <v>5347</v>
      </c>
      <c r="E67" s="4" t="s">
        <v>5930</v>
      </c>
      <c r="F67" s="49"/>
      <c r="G67" s="50" t="s">
        <v>5230</v>
      </c>
      <c r="H67" s="4" t="s">
        <v>5230</v>
      </c>
      <c r="I67" s="4" t="s">
        <v>5230</v>
      </c>
      <c r="J67" s="4" t="s">
        <v>602</v>
      </c>
      <c r="K67" s="49" t="s">
        <v>602</v>
      </c>
      <c r="L67" s="333"/>
      <c r="M67" s="37"/>
    </row>
    <row r="68" spans="2:13" ht="33">
      <c r="B68" s="46" t="s">
        <v>3874</v>
      </c>
      <c r="C68" s="47" t="s">
        <v>2009</v>
      </c>
      <c r="D68" s="48" t="s">
        <v>5962</v>
      </c>
      <c r="E68" s="4" t="s">
        <v>5930</v>
      </c>
      <c r="F68" s="49"/>
      <c r="G68" s="50" t="s">
        <v>5230</v>
      </c>
      <c r="H68" s="4" t="s">
        <v>5230</v>
      </c>
      <c r="I68" s="4" t="s">
        <v>5230</v>
      </c>
      <c r="J68" s="4" t="s">
        <v>602</v>
      </c>
      <c r="K68" s="49" t="s">
        <v>602</v>
      </c>
      <c r="L68" s="333"/>
      <c r="M68" s="37"/>
    </row>
    <row r="69" spans="2:13" ht="33">
      <c r="B69" s="46" t="s">
        <v>3876</v>
      </c>
      <c r="C69" s="47" t="s">
        <v>2010</v>
      </c>
      <c r="D69" s="48" t="s">
        <v>5554</v>
      </c>
      <c r="E69" s="4" t="s">
        <v>5930</v>
      </c>
      <c r="F69" s="49"/>
      <c r="G69" s="50" t="s">
        <v>5230</v>
      </c>
      <c r="H69" s="4" t="s">
        <v>5230</v>
      </c>
      <c r="I69" s="4" t="s">
        <v>5230</v>
      </c>
      <c r="J69" s="4" t="s">
        <v>602</v>
      </c>
      <c r="K69" s="49" t="s">
        <v>602</v>
      </c>
      <c r="L69" s="333"/>
      <c r="M69" s="37"/>
    </row>
    <row r="70" spans="2:13" ht="33">
      <c r="B70" s="46" t="s">
        <v>2011</v>
      </c>
      <c r="C70" s="47" t="s">
        <v>2012</v>
      </c>
      <c r="D70" s="48" t="s">
        <v>5347</v>
      </c>
      <c r="E70" s="4" t="s">
        <v>5930</v>
      </c>
      <c r="F70" s="49"/>
      <c r="G70" s="50" t="s">
        <v>5230</v>
      </c>
      <c r="H70" s="4" t="s">
        <v>5230</v>
      </c>
      <c r="I70" s="4" t="s">
        <v>5230</v>
      </c>
      <c r="J70" s="4" t="s">
        <v>602</v>
      </c>
      <c r="K70" s="49" t="s">
        <v>602</v>
      </c>
      <c r="L70" s="333"/>
      <c r="M70" s="37"/>
    </row>
    <row r="71" spans="2:13" ht="17.25" thickBot="1">
      <c r="B71" s="46" t="s">
        <v>1083</v>
      </c>
      <c r="C71" s="47" t="s">
        <v>2013</v>
      </c>
      <c r="D71" s="48" t="s">
        <v>5988</v>
      </c>
      <c r="E71" s="4" t="s">
        <v>5930</v>
      </c>
      <c r="F71" s="49"/>
      <c r="G71" s="50" t="s">
        <v>5230</v>
      </c>
      <c r="H71" s="4" t="s">
        <v>5230</v>
      </c>
      <c r="I71" s="4" t="s">
        <v>602</v>
      </c>
      <c r="J71" s="4" t="s">
        <v>602</v>
      </c>
      <c r="K71" s="49" t="s">
        <v>602</v>
      </c>
      <c r="L71" s="334"/>
      <c r="M71" s="37"/>
    </row>
    <row r="72" spans="2:13" ht="20.100000000000001" customHeight="1" thickBot="1">
      <c r="B72" s="371" t="s">
        <v>5992</v>
      </c>
      <c r="C72" s="372"/>
      <c r="D72" s="373"/>
      <c r="E72" s="374"/>
      <c r="F72" s="374"/>
      <c r="G72" s="374"/>
      <c r="H72" s="374"/>
      <c r="I72" s="374"/>
      <c r="J72" s="374"/>
      <c r="K72" s="374"/>
      <c r="L72" s="375"/>
      <c r="M72" s="37"/>
    </row>
    <row r="73" spans="2:13" ht="45">
      <c r="B73" s="299" t="s">
        <v>1080</v>
      </c>
      <c r="C73" s="300" t="s">
        <v>2014</v>
      </c>
      <c r="D73" s="301" t="s">
        <v>5988</v>
      </c>
      <c r="E73" s="302" t="s">
        <v>5930</v>
      </c>
      <c r="F73" s="303"/>
      <c r="G73" s="304" t="s">
        <v>5230</v>
      </c>
      <c r="H73" s="302" t="s">
        <v>5230</v>
      </c>
      <c r="I73" s="302" t="s">
        <v>602</v>
      </c>
      <c r="J73" s="302" t="s">
        <v>602</v>
      </c>
      <c r="K73" s="303" t="s">
        <v>602</v>
      </c>
      <c r="L73" s="305" t="s">
        <v>5993</v>
      </c>
      <c r="M73" s="37"/>
    </row>
    <row r="74" spans="2:13" ht="30" customHeight="1">
      <c r="B74" s="46" t="s">
        <v>2015</v>
      </c>
      <c r="C74" s="47" t="s">
        <v>2016</v>
      </c>
      <c r="D74" s="48" t="s">
        <v>5347</v>
      </c>
      <c r="E74" s="4" t="s">
        <v>5930</v>
      </c>
      <c r="F74" s="49"/>
      <c r="G74" s="50" t="s">
        <v>5230</v>
      </c>
      <c r="H74" s="4" t="s">
        <v>5230</v>
      </c>
      <c r="I74" s="4" t="s">
        <v>5230</v>
      </c>
      <c r="J74" s="4" t="s">
        <v>602</v>
      </c>
      <c r="K74" s="49" t="s">
        <v>602</v>
      </c>
      <c r="L74" s="331" t="s">
        <v>5994</v>
      </c>
      <c r="M74" s="37"/>
    </row>
    <row r="75" spans="2:13">
      <c r="B75" s="46" t="s">
        <v>2017</v>
      </c>
      <c r="C75" s="47" t="s">
        <v>2018</v>
      </c>
      <c r="D75" s="48" t="s">
        <v>5976</v>
      </c>
      <c r="E75" s="4" t="s">
        <v>5930</v>
      </c>
      <c r="F75" s="49"/>
      <c r="G75" s="50" t="s">
        <v>5230</v>
      </c>
      <c r="H75" s="4" t="s">
        <v>5230</v>
      </c>
      <c r="I75" s="4" t="s">
        <v>602</v>
      </c>
      <c r="J75" s="4" t="s">
        <v>602</v>
      </c>
      <c r="K75" s="49" t="s">
        <v>602</v>
      </c>
      <c r="L75" s="333"/>
      <c r="M75" s="37"/>
    </row>
    <row r="76" spans="2:13">
      <c r="B76" s="46" t="s">
        <v>2019</v>
      </c>
      <c r="C76" s="47" t="s">
        <v>2020</v>
      </c>
      <c r="D76" s="48" t="s">
        <v>5347</v>
      </c>
      <c r="E76" s="4" t="s">
        <v>5930</v>
      </c>
      <c r="F76" s="49"/>
      <c r="G76" s="50" t="s">
        <v>5230</v>
      </c>
      <c r="H76" s="4" t="s">
        <v>5230</v>
      </c>
      <c r="I76" s="4" t="s">
        <v>5230</v>
      </c>
      <c r="J76" s="4" t="s">
        <v>602</v>
      </c>
      <c r="K76" s="49" t="s">
        <v>602</v>
      </c>
      <c r="L76" s="333"/>
      <c r="M76" s="37"/>
    </row>
    <row r="77" spans="2:13" ht="33">
      <c r="B77" s="46" t="s">
        <v>2021</v>
      </c>
      <c r="C77" s="47" t="s">
        <v>2022</v>
      </c>
      <c r="D77" s="48" t="s">
        <v>5537</v>
      </c>
      <c r="E77" s="4" t="s">
        <v>5979</v>
      </c>
      <c r="F77" s="49"/>
      <c r="G77" s="50" t="s">
        <v>5230</v>
      </c>
      <c r="H77" s="4" t="s">
        <v>5230</v>
      </c>
      <c r="I77" s="4" t="s">
        <v>5230</v>
      </c>
      <c r="J77" s="4" t="s">
        <v>602</v>
      </c>
      <c r="K77" s="49" t="s">
        <v>602</v>
      </c>
      <c r="L77" s="333"/>
      <c r="M77" s="37"/>
    </row>
    <row r="78" spans="2:13">
      <c r="B78" s="46" t="s">
        <v>3885</v>
      </c>
      <c r="C78" s="47" t="s">
        <v>2023</v>
      </c>
      <c r="D78" s="48" t="s">
        <v>5347</v>
      </c>
      <c r="E78" s="4" t="s">
        <v>5930</v>
      </c>
      <c r="F78" s="49"/>
      <c r="G78" s="50" t="s">
        <v>5230</v>
      </c>
      <c r="H78" s="4" t="s">
        <v>5230</v>
      </c>
      <c r="I78" s="4" t="s">
        <v>5230</v>
      </c>
      <c r="J78" s="4" t="s">
        <v>602</v>
      </c>
      <c r="K78" s="49" t="s">
        <v>602</v>
      </c>
      <c r="L78" s="333"/>
      <c r="M78" s="37"/>
    </row>
    <row r="79" spans="2:13" ht="33">
      <c r="B79" s="46" t="s">
        <v>2024</v>
      </c>
      <c r="C79" s="47" t="s">
        <v>2025</v>
      </c>
      <c r="D79" s="48" t="s">
        <v>5554</v>
      </c>
      <c r="E79" s="4" t="s">
        <v>5930</v>
      </c>
      <c r="F79" s="49"/>
      <c r="G79" s="50" t="s">
        <v>5230</v>
      </c>
      <c r="H79" s="4" t="s">
        <v>5230</v>
      </c>
      <c r="I79" s="4" t="s">
        <v>5230</v>
      </c>
      <c r="J79" s="4" t="s">
        <v>602</v>
      </c>
      <c r="K79" s="49" t="s">
        <v>602</v>
      </c>
      <c r="L79" s="333"/>
      <c r="M79" s="37"/>
    </row>
    <row r="80" spans="2:13" ht="33">
      <c r="B80" s="46" t="s">
        <v>3888</v>
      </c>
      <c r="C80" s="47" t="s">
        <v>2026</v>
      </c>
      <c r="D80" s="48" t="s">
        <v>5347</v>
      </c>
      <c r="E80" s="4" t="s">
        <v>5930</v>
      </c>
      <c r="F80" s="49"/>
      <c r="G80" s="50" t="s">
        <v>5230</v>
      </c>
      <c r="H80" s="4" t="s">
        <v>5230</v>
      </c>
      <c r="I80" s="4" t="s">
        <v>5230</v>
      </c>
      <c r="J80" s="4" t="s">
        <v>602</v>
      </c>
      <c r="K80" s="49" t="s">
        <v>602</v>
      </c>
      <c r="L80" s="333"/>
      <c r="M80" s="37"/>
    </row>
    <row r="81" spans="2:13" ht="33">
      <c r="B81" s="46" t="s">
        <v>3890</v>
      </c>
      <c r="C81" s="47" t="s">
        <v>2027</v>
      </c>
      <c r="D81" s="48" t="s">
        <v>5962</v>
      </c>
      <c r="E81" s="4" t="s">
        <v>5930</v>
      </c>
      <c r="F81" s="49"/>
      <c r="G81" s="50" t="s">
        <v>5230</v>
      </c>
      <c r="H81" s="4" t="s">
        <v>5230</v>
      </c>
      <c r="I81" s="4" t="s">
        <v>5230</v>
      </c>
      <c r="J81" s="4" t="s">
        <v>602</v>
      </c>
      <c r="K81" s="49" t="s">
        <v>602</v>
      </c>
      <c r="L81" s="333"/>
      <c r="M81" s="37"/>
    </row>
    <row r="82" spans="2:13" ht="33">
      <c r="B82" s="46" t="s">
        <v>3892</v>
      </c>
      <c r="C82" s="47" t="s">
        <v>2028</v>
      </c>
      <c r="D82" s="48" t="s">
        <v>5554</v>
      </c>
      <c r="E82" s="4" t="s">
        <v>5930</v>
      </c>
      <c r="F82" s="49"/>
      <c r="G82" s="50" t="s">
        <v>5230</v>
      </c>
      <c r="H82" s="4" t="s">
        <v>5230</v>
      </c>
      <c r="I82" s="4" t="s">
        <v>5230</v>
      </c>
      <c r="J82" s="4" t="s">
        <v>602</v>
      </c>
      <c r="K82" s="49" t="s">
        <v>602</v>
      </c>
      <c r="L82" s="333"/>
      <c r="M82" s="37"/>
    </row>
    <row r="83" spans="2:13" ht="33">
      <c r="B83" s="46" t="s">
        <v>2029</v>
      </c>
      <c r="C83" s="47" t="s">
        <v>2030</v>
      </c>
      <c r="D83" s="48" t="s">
        <v>5347</v>
      </c>
      <c r="E83" s="4" t="s">
        <v>5930</v>
      </c>
      <c r="F83" s="49"/>
      <c r="G83" s="50" t="s">
        <v>5230</v>
      </c>
      <c r="H83" s="4" t="s">
        <v>5230</v>
      </c>
      <c r="I83" s="4" t="s">
        <v>5230</v>
      </c>
      <c r="J83" s="4" t="s">
        <v>602</v>
      </c>
      <c r="K83" s="49" t="s">
        <v>602</v>
      </c>
      <c r="L83" s="333"/>
      <c r="M83" s="37"/>
    </row>
    <row r="84" spans="2:13">
      <c r="B84" s="46" t="s">
        <v>1084</v>
      </c>
      <c r="C84" s="47" t="s">
        <v>2031</v>
      </c>
      <c r="D84" s="48" t="s">
        <v>5988</v>
      </c>
      <c r="E84" s="4" t="s">
        <v>5930</v>
      </c>
      <c r="F84" s="49"/>
      <c r="G84" s="50" t="s">
        <v>5230</v>
      </c>
      <c r="H84" s="4" t="s">
        <v>5230</v>
      </c>
      <c r="I84" s="4" t="s">
        <v>602</v>
      </c>
      <c r="J84" s="4" t="s">
        <v>602</v>
      </c>
      <c r="K84" s="49" t="s">
        <v>602</v>
      </c>
      <c r="L84" s="333"/>
      <c r="M84" s="37"/>
    </row>
    <row r="85" spans="2:13" ht="33">
      <c r="B85" s="46" t="s">
        <v>2032</v>
      </c>
      <c r="C85" s="47" t="s">
        <v>2033</v>
      </c>
      <c r="D85" s="48" t="s">
        <v>5537</v>
      </c>
      <c r="E85" s="4" t="s">
        <v>5979</v>
      </c>
      <c r="F85" s="49"/>
      <c r="G85" s="50" t="s">
        <v>5230</v>
      </c>
      <c r="H85" s="4" t="s">
        <v>5230</v>
      </c>
      <c r="I85" s="4" t="s">
        <v>5230</v>
      </c>
      <c r="J85" s="4" t="s">
        <v>602</v>
      </c>
      <c r="K85" s="49" t="s">
        <v>602</v>
      </c>
      <c r="L85" s="333"/>
      <c r="M85" s="37"/>
    </row>
    <row r="86" spans="2:13">
      <c r="B86" s="46" t="s">
        <v>3897</v>
      </c>
      <c r="C86" s="47" t="s">
        <v>2034</v>
      </c>
      <c r="D86" s="48" t="s">
        <v>5347</v>
      </c>
      <c r="E86" s="4" t="s">
        <v>5930</v>
      </c>
      <c r="F86" s="49"/>
      <c r="G86" s="50" t="s">
        <v>5230</v>
      </c>
      <c r="H86" s="4" t="s">
        <v>5230</v>
      </c>
      <c r="I86" s="4" t="s">
        <v>5230</v>
      </c>
      <c r="J86" s="4" t="s">
        <v>602</v>
      </c>
      <c r="K86" s="49" t="s">
        <v>602</v>
      </c>
      <c r="L86" s="333"/>
      <c r="M86" s="37"/>
    </row>
    <row r="87" spans="2:13" ht="33">
      <c r="B87" s="46" t="s">
        <v>2035</v>
      </c>
      <c r="C87" s="47" t="s">
        <v>2036</v>
      </c>
      <c r="D87" s="48" t="s">
        <v>5554</v>
      </c>
      <c r="E87" s="4" t="s">
        <v>5930</v>
      </c>
      <c r="F87" s="49"/>
      <c r="G87" s="50" t="s">
        <v>5230</v>
      </c>
      <c r="H87" s="4" t="s">
        <v>5230</v>
      </c>
      <c r="I87" s="4" t="s">
        <v>5230</v>
      </c>
      <c r="J87" s="4" t="s">
        <v>602</v>
      </c>
      <c r="K87" s="49" t="s">
        <v>602</v>
      </c>
      <c r="L87" s="333"/>
      <c r="M87" s="37"/>
    </row>
    <row r="88" spans="2:13" ht="33">
      <c r="B88" s="46" t="s">
        <v>3900</v>
      </c>
      <c r="C88" s="47" t="s">
        <v>2037</v>
      </c>
      <c r="D88" s="48" t="s">
        <v>5347</v>
      </c>
      <c r="E88" s="4" t="s">
        <v>5930</v>
      </c>
      <c r="F88" s="49"/>
      <c r="G88" s="50" t="s">
        <v>5230</v>
      </c>
      <c r="H88" s="4" t="s">
        <v>5230</v>
      </c>
      <c r="I88" s="4" t="s">
        <v>5230</v>
      </c>
      <c r="J88" s="4" t="s">
        <v>602</v>
      </c>
      <c r="K88" s="49" t="s">
        <v>602</v>
      </c>
      <c r="L88" s="333"/>
      <c r="M88" s="37"/>
    </row>
    <row r="89" spans="2:13" ht="33">
      <c r="B89" s="46" t="s">
        <v>3902</v>
      </c>
      <c r="C89" s="47" t="s">
        <v>2038</v>
      </c>
      <c r="D89" s="48" t="s">
        <v>5962</v>
      </c>
      <c r="E89" s="4" t="s">
        <v>5930</v>
      </c>
      <c r="F89" s="49"/>
      <c r="G89" s="50" t="s">
        <v>5230</v>
      </c>
      <c r="H89" s="4" t="s">
        <v>5230</v>
      </c>
      <c r="I89" s="4" t="s">
        <v>5230</v>
      </c>
      <c r="J89" s="4" t="s">
        <v>602</v>
      </c>
      <c r="K89" s="49" t="s">
        <v>602</v>
      </c>
      <c r="L89" s="333"/>
      <c r="M89" s="37"/>
    </row>
    <row r="90" spans="2:13" ht="33">
      <c r="B90" s="46" t="s">
        <v>3904</v>
      </c>
      <c r="C90" s="47" t="s">
        <v>2039</v>
      </c>
      <c r="D90" s="48" t="s">
        <v>5554</v>
      </c>
      <c r="E90" s="4" t="s">
        <v>5930</v>
      </c>
      <c r="F90" s="49"/>
      <c r="G90" s="50" t="s">
        <v>5230</v>
      </c>
      <c r="H90" s="4" t="s">
        <v>5230</v>
      </c>
      <c r="I90" s="4" t="s">
        <v>5230</v>
      </c>
      <c r="J90" s="4" t="s">
        <v>602</v>
      </c>
      <c r="K90" s="49" t="s">
        <v>602</v>
      </c>
      <c r="L90" s="333"/>
      <c r="M90" s="37"/>
    </row>
    <row r="91" spans="2:13" ht="33">
      <c r="B91" s="46" t="s">
        <v>2040</v>
      </c>
      <c r="C91" s="47" t="s">
        <v>2041</v>
      </c>
      <c r="D91" s="48" t="s">
        <v>5347</v>
      </c>
      <c r="E91" s="4" t="s">
        <v>5930</v>
      </c>
      <c r="F91" s="49"/>
      <c r="G91" s="50" t="s">
        <v>5230</v>
      </c>
      <c r="H91" s="4" t="s">
        <v>5230</v>
      </c>
      <c r="I91" s="4" t="s">
        <v>5230</v>
      </c>
      <c r="J91" s="4" t="s">
        <v>602</v>
      </c>
      <c r="K91" s="49" t="s">
        <v>602</v>
      </c>
      <c r="L91" s="333"/>
      <c r="M91" s="37"/>
    </row>
    <row r="92" spans="2:13">
      <c r="B92" s="46" t="s">
        <v>1085</v>
      </c>
      <c r="C92" s="47" t="s">
        <v>2042</v>
      </c>
      <c r="D92" s="48" t="s">
        <v>5988</v>
      </c>
      <c r="E92" s="4" t="s">
        <v>5930</v>
      </c>
      <c r="F92" s="49"/>
      <c r="G92" s="50" t="s">
        <v>5230</v>
      </c>
      <c r="H92" s="4" t="s">
        <v>5230</v>
      </c>
      <c r="I92" s="4" t="s">
        <v>602</v>
      </c>
      <c r="J92" s="4" t="s">
        <v>602</v>
      </c>
      <c r="K92" s="49" t="s">
        <v>602</v>
      </c>
      <c r="L92" s="333"/>
      <c r="M92" s="37"/>
    </row>
    <row r="93" spans="2:13" ht="33">
      <c r="B93" s="46" t="s">
        <v>2043</v>
      </c>
      <c r="C93" s="47" t="s">
        <v>2044</v>
      </c>
      <c r="D93" s="48" t="s">
        <v>5537</v>
      </c>
      <c r="E93" s="4" t="s">
        <v>5979</v>
      </c>
      <c r="F93" s="49"/>
      <c r="G93" s="50" t="s">
        <v>5230</v>
      </c>
      <c r="H93" s="4" t="s">
        <v>5230</v>
      </c>
      <c r="I93" s="4" t="s">
        <v>5230</v>
      </c>
      <c r="J93" s="4" t="s">
        <v>602</v>
      </c>
      <c r="K93" s="49" t="s">
        <v>602</v>
      </c>
      <c r="L93" s="333"/>
      <c r="M93" s="37"/>
    </row>
    <row r="94" spans="2:13">
      <c r="B94" s="46" t="s">
        <v>3909</v>
      </c>
      <c r="C94" s="47" t="s">
        <v>2045</v>
      </c>
      <c r="D94" s="48" t="s">
        <v>5347</v>
      </c>
      <c r="E94" s="4" t="s">
        <v>5930</v>
      </c>
      <c r="F94" s="49"/>
      <c r="G94" s="50" t="s">
        <v>5230</v>
      </c>
      <c r="H94" s="4" t="s">
        <v>5230</v>
      </c>
      <c r="I94" s="4" t="s">
        <v>5230</v>
      </c>
      <c r="J94" s="4" t="s">
        <v>602</v>
      </c>
      <c r="K94" s="49" t="s">
        <v>602</v>
      </c>
      <c r="L94" s="333"/>
      <c r="M94" s="37"/>
    </row>
    <row r="95" spans="2:13" ht="33">
      <c r="B95" s="46" t="s">
        <v>2046</v>
      </c>
      <c r="C95" s="47" t="s">
        <v>2047</v>
      </c>
      <c r="D95" s="48" t="s">
        <v>5554</v>
      </c>
      <c r="E95" s="4" t="s">
        <v>5930</v>
      </c>
      <c r="F95" s="49"/>
      <c r="G95" s="50" t="s">
        <v>5230</v>
      </c>
      <c r="H95" s="4" t="s">
        <v>5230</v>
      </c>
      <c r="I95" s="4" t="s">
        <v>5230</v>
      </c>
      <c r="J95" s="4" t="s">
        <v>602</v>
      </c>
      <c r="K95" s="49" t="s">
        <v>602</v>
      </c>
      <c r="L95" s="333"/>
      <c r="M95" s="37"/>
    </row>
    <row r="96" spans="2:13" ht="33">
      <c r="B96" s="46" t="s">
        <v>3912</v>
      </c>
      <c r="C96" s="47" t="s">
        <v>2048</v>
      </c>
      <c r="D96" s="48" t="s">
        <v>5347</v>
      </c>
      <c r="E96" s="4" t="s">
        <v>5930</v>
      </c>
      <c r="F96" s="49"/>
      <c r="G96" s="50" t="s">
        <v>5230</v>
      </c>
      <c r="H96" s="4" t="s">
        <v>5230</v>
      </c>
      <c r="I96" s="4" t="s">
        <v>5230</v>
      </c>
      <c r="J96" s="4" t="s">
        <v>602</v>
      </c>
      <c r="K96" s="49" t="s">
        <v>602</v>
      </c>
      <c r="L96" s="333"/>
      <c r="M96" s="37"/>
    </row>
    <row r="97" spans="2:13" ht="33">
      <c r="B97" s="46" t="s">
        <v>3914</v>
      </c>
      <c r="C97" s="47" t="s">
        <v>2049</v>
      </c>
      <c r="D97" s="48" t="s">
        <v>5962</v>
      </c>
      <c r="E97" s="4" t="s">
        <v>5930</v>
      </c>
      <c r="F97" s="49"/>
      <c r="G97" s="50" t="s">
        <v>5230</v>
      </c>
      <c r="H97" s="4" t="s">
        <v>5230</v>
      </c>
      <c r="I97" s="4" t="s">
        <v>5230</v>
      </c>
      <c r="J97" s="4" t="s">
        <v>602</v>
      </c>
      <c r="K97" s="49" t="s">
        <v>602</v>
      </c>
      <c r="L97" s="333"/>
      <c r="M97" s="37"/>
    </row>
    <row r="98" spans="2:13" ht="33">
      <c r="B98" s="46" t="s">
        <v>3916</v>
      </c>
      <c r="C98" s="47" t="s">
        <v>2050</v>
      </c>
      <c r="D98" s="48" t="s">
        <v>5554</v>
      </c>
      <c r="E98" s="4" t="s">
        <v>5930</v>
      </c>
      <c r="F98" s="49"/>
      <c r="G98" s="50" t="s">
        <v>5230</v>
      </c>
      <c r="H98" s="4" t="s">
        <v>5230</v>
      </c>
      <c r="I98" s="4" t="s">
        <v>5230</v>
      </c>
      <c r="J98" s="4" t="s">
        <v>602</v>
      </c>
      <c r="K98" s="49" t="s">
        <v>602</v>
      </c>
      <c r="L98" s="333"/>
      <c r="M98" s="37"/>
    </row>
    <row r="99" spans="2:13" ht="33">
      <c r="B99" s="46" t="s">
        <v>2051</v>
      </c>
      <c r="C99" s="47" t="s">
        <v>2052</v>
      </c>
      <c r="D99" s="48" t="s">
        <v>5347</v>
      </c>
      <c r="E99" s="4" t="s">
        <v>5930</v>
      </c>
      <c r="F99" s="49"/>
      <c r="G99" s="50" t="s">
        <v>5230</v>
      </c>
      <c r="H99" s="4" t="s">
        <v>5230</v>
      </c>
      <c r="I99" s="4" t="s">
        <v>5230</v>
      </c>
      <c r="J99" s="4" t="s">
        <v>602</v>
      </c>
      <c r="K99" s="49" t="s">
        <v>602</v>
      </c>
      <c r="L99" s="333"/>
      <c r="M99" s="37"/>
    </row>
    <row r="100" spans="2:13" ht="17.25" thickBot="1">
      <c r="B100" s="46" t="s">
        <v>1086</v>
      </c>
      <c r="C100" s="47" t="s">
        <v>2053</v>
      </c>
      <c r="D100" s="48" t="s">
        <v>5988</v>
      </c>
      <c r="E100" s="4" t="s">
        <v>5930</v>
      </c>
      <c r="F100" s="49"/>
      <c r="G100" s="50" t="s">
        <v>5230</v>
      </c>
      <c r="H100" s="4" t="s">
        <v>5230</v>
      </c>
      <c r="I100" s="4" t="s">
        <v>602</v>
      </c>
      <c r="J100" s="4" t="s">
        <v>602</v>
      </c>
      <c r="K100" s="49" t="s">
        <v>602</v>
      </c>
      <c r="L100" s="334"/>
      <c r="M100" s="37"/>
    </row>
    <row r="101" spans="2:13" ht="20.100000000000001" customHeight="1" thickBot="1">
      <c r="B101" s="371" t="s">
        <v>5995</v>
      </c>
      <c r="C101" s="372"/>
      <c r="D101" s="373"/>
      <c r="E101" s="374"/>
      <c r="F101" s="374"/>
      <c r="G101" s="374"/>
      <c r="H101" s="374"/>
      <c r="I101" s="374"/>
      <c r="J101" s="374"/>
      <c r="K101" s="374"/>
      <c r="L101" s="375"/>
      <c r="M101" s="37"/>
    </row>
    <row r="102" spans="2:13" ht="30" customHeight="1">
      <c r="B102" s="299" t="s">
        <v>1087</v>
      </c>
      <c r="C102" s="300" t="s">
        <v>2054</v>
      </c>
      <c r="D102" s="301" t="s">
        <v>5988</v>
      </c>
      <c r="E102" s="302" t="s">
        <v>5930</v>
      </c>
      <c r="F102" s="303"/>
      <c r="G102" s="304" t="s">
        <v>5230</v>
      </c>
      <c r="H102" s="302" t="s">
        <v>5230</v>
      </c>
      <c r="I102" s="302" t="s">
        <v>602</v>
      </c>
      <c r="J102" s="302" t="s">
        <v>602</v>
      </c>
      <c r="K102" s="303" t="s">
        <v>602</v>
      </c>
      <c r="L102" s="333"/>
      <c r="M102" s="37"/>
    </row>
    <row r="103" spans="2:13">
      <c r="B103" s="46" t="s">
        <v>2055</v>
      </c>
      <c r="C103" s="47" t="s">
        <v>2056</v>
      </c>
      <c r="D103" s="48" t="s">
        <v>5347</v>
      </c>
      <c r="E103" s="4" t="s">
        <v>5930</v>
      </c>
      <c r="F103" s="49"/>
      <c r="G103" s="50" t="s">
        <v>5230</v>
      </c>
      <c r="H103" s="4" t="s">
        <v>5230</v>
      </c>
      <c r="I103" s="4" t="s">
        <v>5230</v>
      </c>
      <c r="J103" s="4" t="s">
        <v>602</v>
      </c>
      <c r="K103" s="49" t="s">
        <v>602</v>
      </c>
      <c r="L103" s="333"/>
      <c r="M103" s="37"/>
    </row>
    <row r="104" spans="2:13">
      <c r="B104" s="46" t="s">
        <v>2057</v>
      </c>
      <c r="C104" s="47" t="s">
        <v>2058</v>
      </c>
      <c r="D104" s="48" t="s">
        <v>5976</v>
      </c>
      <c r="E104" s="4" t="s">
        <v>5930</v>
      </c>
      <c r="F104" s="49"/>
      <c r="G104" s="50" t="s">
        <v>5230</v>
      </c>
      <c r="H104" s="4" t="s">
        <v>5230</v>
      </c>
      <c r="I104" s="4" t="s">
        <v>602</v>
      </c>
      <c r="J104" s="4" t="s">
        <v>602</v>
      </c>
      <c r="K104" s="49" t="s">
        <v>602</v>
      </c>
      <c r="L104" s="333"/>
      <c r="M104" s="37"/>
    </row>
    <row r="105" spans="2:13">
      <c r="B105" s="46" t="s">
        <v>2059</v>
      </c>
      <c r="C105" s="47" t="s">
        <v>2060</v>
      </c>
      <c r="D105" s="48" t="s">
        <v>5347</v>
      </c>
      <c r="E105" s="4" t="s">
        <v>5930</v>
      </c>
      <c r="F105" s="49"/>
      <c r="G105" s="50" t="s">
        <v>5230</v>
      </c>
      <c r="H105" s="4" t="s">
        <v>5230</v>
      </c>
      <c r="I105" s="4" t="s">
        <v>5230</v>
      </c>
      <c r="J105" s="4" t="s">
        <v>602</v>
      </c>
      <c r="K105" s="49" t="s">
        <v>602</v>
      </c>
      <c r="L105" s="333"/>
      <c r="M105" s="37"/>
    </row>
    <row r="106" spans="2:13" ht="33">
      <c r="B106" s="46" t="s">
        <v>2061</v>
      </c>
      <c r="C106" s="47" t="s">
        <v>2062</v>
      </c>
      <c r="D106" s="48" t="s">
        <v>5537</v>
      </c>
      <c r="E106" s="4" t="s">
        <v>5979</v>
      </c>
      <c r="F106" s="49"/>
      <c r="G106" s="50" t="s">
        <v>5230</v>
      </c>
      <c r="H106" s="4" t="s">
        <v>5230</v>
      </c>
      <c r="I106" s="4" t="s">
        <v>5230</v>
      </c>
      <c r="J106" s="4" t="s">
        <v>602</v>
      </c>
      <c r="K106" s="49" t="s">
        <v>602</v>
      </c>
      <c r="L106" s="333"/>
      <c r="M106" s="37"/>
    </row>
    <row r="107" spans="2:13">
      <c r="B107" s="46" t="s">
        <v>3924</v>
      </c>
      <c r="C107" s="47" t="s">
        <v>2063</v>
      </c>
      <c r="D107" s="48" t="s">
        <v>5347</v>
      </c>
      <c r="E107" s="4" t="s">
        <v>5930</v>
      </c>
      <c r="F107" s="49"/>
      <c r="G107" s="50" t="s">
        <v>5230</v>
      </c>
      <c r="H107" s="4" t="s">
        <v>5230</v>
      </c>
      <c r="I107" s="4" t="s">
        <v>5230</v>
      </c>
      <c r="J107" s="4" t="s">
        <v>602</v>
      </c>
      <c r="K107" s="49" t="s">
        <v>602</v>
      </c>
      <c r="L107" s="333"/>
      <c r="M107" s="37"/>
    </row>
    <row r="108" spans="2:13" ht="33">
      <c r="B108" s="46" t="s">
        <v>2064</v>
      </c>
      <c r="C108" s="47" t="s">
        <v>2065</v>
      </c>
      <c r="D108" s="48" t="s">
        <v>5554</v>
      </c>
      <c r="E108" s="4" t="s">
        <v>5930</v>
      </c>
      <c r="F108" s="49"/>
      <c r="G108" s="50" t="s">
        <v>5230</v>
      </c>
      <c r="H108" s="4" t="s">
        <v>5230</v>
      </c>
      <c r="I108" s="4" t="s">
        <v>5230</v>
      </c>
      <c r="J108" s="4" t="s">
        <v>602</v>
      </c>
      <c r="K108" s="49" t="s">
        <v>602</v>
      </c>
      <c r="L108" s="333"/>
      <c r="M108" s="37"/>
    </row>
    <row r="109" spans="2:13" ht="33">
      <c r="B109" s="46" t="s">
        <v>2742</v>
      </c>
      <c r="C109" s="47" t="s">
        <v>2066</v>
      </c>
      <c r="D109" s="48" t="s">
        <v>5347</v>
      </c>
      <c r="E109" s="4" t="s">
        <v>5930</v>
      </c>
      <c r="F109" s="49"/>
      <c r="G109" s="50" t="s">
        <v>5230</v>
      </c>
      <c r="H109" s="4" t="s">
        <v>5230</v>
      </c>
      <c r="I109" s="4" t="s">
        <v>5230</v>
      </c>
      <c r="J109" s="4" t="s">
        <v>602</v>
      </c>
      <c r="K109" s="49" t="s">
        <v>602</v>
      </c>
      <c r="L109" s="333"/>
      <c r="M109" s="37"/>
    </row>
    <row r="110" spans="2:13" ht="33">
      <c r="B110" s="46" t="s">
        <v>2743</v>
      </c>
      <c r="C110" s="47" t="s">
        <v>2067</v>
      </c>
      <c r="D110" s="48" t="s">
        <v>5962</v>
      </c>
      <c r="E110" s="4" t="s">
        <v>5930</v>
      </c>
      <c r="F110" s="49"/>
      <c r="G110" s="50" t="s">
        <v>5230</v>
      </c>
      <c r="H110" s="4" t="s">
        <v>5230</v>
      </c>
      <c r="I110" s="4" t="s">
        <v>5230</v>
      </c>
      <c r="J110" s="4" t="s">
        <v>602</v>
      </c>
      <c r="K110" s="49" t="s">
        <v>602</v>
      </c>
      <c r="L110" s="333"/>
      <c r="M110" s="37"/>
    </row>
    <row r="111" spans="2:13" ht="33">
      <c r="B111" s="46" t="s">
        <v>2744</v>
      </c>
      <c r="C111" s="47" t="s">
        <v>2068</v>
      </c>
      <c r="D111" s="48" t="s">
        <v>5554</v>
      </c>
      <c r="E111" s="4" t="s">
        <v>5930</v>
      </c>
      <c r="F111" s="49"/>
      <c r="G111" s="50" t="s">
        <v>5230</v>
      </c>
      <c r="H111" s="4" t="s">
        <v>5230</v>
      </c>
      <c r="I111" s="4" t="s">
        <v>5230</v>
      </c>
      <c r="J111" s="4" t="s">
        <v>602</v>
      </c>
      <c r="K111" s="49" t="s">
        <v>602</v>
      </c>
      <c r="L111" s="333"/>
      <c r="M111" s="37"/>
    </row>
    <row r="112" spans="2:13" ht="33">
      <c r="B112" s="46" t="s">
        <v>2069</v>
      </c>
      <c r="C112" s="47" t="s">
        <v>2070</v>
      </c>
      <c r="D112" s="48" t="s">
        <v>5347</v>
      </c>
      <c r="E112" s="4" t="s">
        <v>5930</v>
      </c>
      <c r="F112" s="49"/>
      <c r="G112" s="50" t="s">
        <v>5230</v>
      </c>
      <c r="H112" s="4" t="s">
        <v>5230</v>
      </c>
      <c r="I112" s="4" t="s">
        <v>5230</v>
      </c>
      <c r="J112" s="4" t="s">
        <v>602</v>
      </c>
      <c r="K112" s="49" t="s">
        <v>602</v>
      </c>
      <c r="L112" s="333"/>
      <c r="M112" s="37"/>
    </row>
    <row r="113" spans="2:13">
      <c r="B113" s="46" t="s">
        <v>1088</v>
      </c>
      <c r="C113" s="47" t="s">
        <v>2071</v>
      </c>
      <c r="D113" s="48" t="s">
        <v>5988</v>
      </c>
      <c r="E113" s="4" t="s">
        <v>5930</v>
      </c>
      <c r="F113" s="49"/>
      <c r="G113" s="50" t="s">
        <v>5230</v>
      </c>
      <c r="H113" s="4" t="s">
        <v>5230</v>
      </c>
      <c r="I113" s="4" t="s">
        <v>602</v>
      </c>
      <c r="J113" s="4" t="s">
        <v>602</v>
      </c>
      <c r="K113" s="49" t="s">
        <v>602</v>
      </c>
      <c r="L113" s="333"/>
      <c r="M113" s="37"/>
    </row>
    <row r="114" spans="2:13" ht="33">
      <c r="B114" s="46" t="s">
        <v>2072</v>
      </c>
      <c r="C114" s="47" t="s">
        <v>2073</v>
      </c>
      <c r="D114" s="48" t="s">
        <v>5537</v>
      </c>
      <c r="E114" s="4" t="s">
        <v>5979</v>
      </c>
      <c r="F114" s="49"/>
      <c r="G114" s="50" t="s">
        <v>5230</v>
      </c>
      <c r="H114" s="4" t="s">
        <v>5230</v>
      </c>
      <c r="I114" s="4" t="s">
        <v>5230</v>
      </c>
      <c r="J114" s="4" t="s">
        <v>602</v>
      </c>
      <c r="K114" s="49" t="s">
        <v>602</v>
      </c>
      <c r="L114" s="333"/>
      <c r="M114" s="37"/>
    </row>
    <row r="115" spans="2:13">
      <c r="B115" s="46" t="s">
        <v>3933</v>
      </c>
      <c r="C115" s="47" t="s">
        <v>2074</v>
      </c>
      <c r="D115" s="48" t="s">
        <v>5347</v>
      </c>
      <c r="E115" s="4" t="s">
        <v>5930</v>
      </c>
      <c r="F115" s="49"/>
      <c r="G115" s="50" t="s">
        <v>5230</v>
      </c>
      <c r="H115" s="4" t="s">
        <v>5230</v>
      </c>
      <c r="I115" s="4" t="s">
        <v>5230</v>
      </c>
      <c r="J115" s="4" t="s">
        <v>602</v>
      </c>
      <c r="K115" s="49" t="s">
        <v>602</v>
      </c>
      <c r="L115" s="333"/>
      <c r="M115" s="37"/>
    </row>
    <row r="116" spans="2:13" ht="33">
      <c r="B116" s="46" t="s">
        <v>2075</v>
      </c>
      <c r="C116" s="47" t="s">
        <v>2076</v>
      </c>
      <c r="D116" s="48" t="s">
        <v>5554</v>
      </c>
      <c r="E116" s="4" t="s">
        <v>5930</v>
      </c>
      <c r="F116" s="49"/>
      <c r="G116" s="50" t="s">
        <v>5230</v>
      </c>
      <c r="H116" s="4" t="s">
        <v>5230</v>
      </c>
      <c r="I116" s="4" t="s">
        <v>5230</v>
      </c>
      <c r="J116" s="4" t="s">
        <v>602</v>
      </c>
      <c r="K116" s="49" t="s">
        <v>602</v>
      </c>
      <c r="L116" s="333"/>
      <c r="M116" s="37"/>
    </row>
    <row r="117" spans="2:13" ht="33">
      <c r="B117" s="46" t="s">
        <v>2745</v>
      </c>
      <c r="C117" s="47" t="s">
        <v>2077</v>
      </c>
      <c r="D117" s="48" t="s">
        <v>5347</v>
      </c>
      <c r="E117" s="4" t="s">
        <v>5930</v>
      </c>
      <c r="F117" s="49"/>
      <c r="G117" s="50" t="s">
        <v>5230</v>
      </c>
      <c r="H117" s="4" t="s">
        <v>5230</v>
      </c>
      <c r="I117" s="4" t="s">
        <v>5230</v>
      </c>
      <c r="J117" s="4" t="s">
        <v>602</v>
      </c>
      <c r="K117" s="49" t="s">
        <v>602</v>
      </c>
      <c r="L117" s="333"/>
      <c r="M117" s="37"/>
    </row>
    <row r="118" spans="2:13" ht="33">
      <c r="B118" s="46" t="s">
        <v>2746</v>
      </c>
      <c r="C118" s="47" t="s">
        <v>2078</v>
      </c>
      <c r="D118" s="48" t="s">
        <v>5962</v>
      </c>
      <c r="E118" s="4" t="s">
        <v>5930</v>
      </c>
      <c r="F118" s="49"/>
      <c r="G118" s="50" t="s">
        <v>5230</v>
      </c>
      <c r="H118" s="4" t="s">
        <v>5230</v>
      </c>
      <c r="I118" s="4" t="s">
        <v>5230</v>
      </c>
      <c r="J118" s="4" t="s">
        <v>602</v>
      </c>
      <c r="K118" s="49" t="s">
        <v>602</v>
      </c>
      <c r="L118" s="333"/>
      <c r="M118" s="37"/>
    </row>
    <row r="119" spans="2:13" ht="33">
      <c r="B119" s="46" t="s">
        <v>2747</v>
      </c>
      <c r="C119" s="47" t="s">
        <v>2079</v>
      </c>
      <c r="D119" s="48" t="s">
        <v>5554</v>
      </c>
      <c r="E119" s="4" t="s">
        <v>5930</v>
      </c>
      <c r="F119" s="49"/>
      <c r="G119" s="50" t="s">
        <v>5230</v>
      </c>
      <c r="H119" s="4" t="s">
        <v>5230</v>
      </c>
      <c r="I119" s="4" t="s">
        <v>5230</v>
      </c>
      <c r="J119" s="4" t="s">
        <v>602</v>
      </c>
      <c r="K119" s="49" t="s">
        <v>602</v>
      </c>
      <c r="L119" s="333"/>
      <c r="M119" s="37"/>
    </row>
    <row r="120" spans="2:13" ht="33">
      <c r="B120" s="46" t="s">
        <v>2080</v>
      </c>
      <c r="C120" s="47" t="s">
        <v>2081</v>
      </c>
      <c r="D120" s="48" t="s">
        <v>5347</v>
      </c>
      <c r="E120" s="4" t="s">
        <v>5930</v>
      </c>
      <c r="F120" s="49"/>
      <c r="G120" s="50" t="s">
        <v>5230</v>
      </c>
      <c r="H120" s="4" t="s">
        <v>5230</v>
      </c>
      <c r="I120" s="4" t="s">
        <v>5230</v>
      </c>
      <c r="J120" s="4" t="s">
        <v>602</v>
      </c>
      <c r="K120" s="49" t="s">
        <v>602</v>
      </c>
      <c r="L120" s="333"/>
      <c r="M120" s="37"/>
    </row>
    <row r="121" spans="2:13">
      <c r="B121" s="46" t="s">
        <v>1089</v>
      </c>
      <c r="C121" s="47" t="s">
        <v>2082</v>
      </c>
      <c r="D121" s="48" t="s">
        <v>5988</v>
      </c>
      <c r="E121" s="4" t="s">
        <v>5930</v>
      </c>
      <c r="F121" s="49"/>
      <c r="G121" s="50" t="s">
        <v>5230</v>
      </c>
      <c r="H121" s="4" t="s">
        <v>5230</v>
      </c>
      <c r="I121" s="4" t="s">
        <v>602</v>
      </c>
      <c r="J121" s="4" t="s">
        <v>602</v>
      </c>
      <c r="K121" s="49" t="s">
        <v>602</v>
      </c>
      <c r="L121" s="333"/>
      <c r="M121" s="37"/>
    </row>
    <row r="122" spans="2:13" ht="33">
      <c r="B122" s="46" t="s">
        <v>2083</v>
      </c>
      <c r="C122" s="47" t="s">
        <v>2084</v>
      </c>
      <c r="D122" s="48" t="s">
        <v>5537</v>
      </c>
      <c r="E122" s="4" t="s">
        <v>5979</v>
      </c>
      <c r="F122" s="49"/>
      <c r="G122" s="50" t="s">
        <v>5230</v>
      </c>
      <c r="H122" s="4" t="s">
        <v>5230</v>
      </c>
      <c r="I122" s="4" t="s">
        <v>5230</v>
      </c>
      <c r="J122" s="4" t="s">
        <v>602</v>
      </c>
      <c r="K122" s="49" t="s">
        <v>602</v>
      </c>
      <c r="L122" s="333"/>
      <c r="M122" s="37"/>
    </row>
    <row r="123" spans="2:13">
      <c r="B123" s="46" t="s">
        <v>3942</v>
      </c>
      <c r="C123" s="47" t="s">
        <v>2085</v>
      </c>
      <c r="D123" s="48" t="s">
        <v>5347</v>
      </c>
      <c r="E123" s="4" t="s">
        <v>5930</v>
      </c>
      <c r="F123" s="49"/>
      <c r="G123" s="50" t="s">
        <v>5230</v>
      </c>
      <c r="H123" s="4" t="s">
        <v>5230</v>
      </c>
      <c r="I123" s="4" t="s">
        <v>5230</v>
      </c>
      <c r="J123" s="4" t="s">
        <v>602</v>
      </c>
      <c r="K123" s="49" t="s">
        <v>602</v>
      </c>
      <c r="L123" s="333"/>
      <c r="M123" s="37"/>
    </row>
    <row r="124" spans="2:13" ht="33">
      <c r="B124" s="46" t="s">
        <v>2086</v>
      </c>
      <c r="C124" s="47" t="s">
        <v>2087</v>
      </c>
      <c r="D124" s="48" t="s">
        <v>5554</v>
      </c>
      <c r="E124" s="4" t="s">
        <v>5930</v>
      </c>
      <c r="F124" s="49"/>
      <c r="G124" s="50" t="s">
        <v>5230</v>
      </c>
      <c r="H124" s="4" t="s">
        <v>5230</v>
      </c>
      <c r="I124" s="4" t="s">
        <v>5230</v>
      </c>
      <c r="J124" s="4" t="s">
        <v>602</v>
      </c>
      <c r="K124" s="49" t="s">
        <v>602</v>
      </c>
      <c r="L124" s="333"/>
      <c r="M124" s="37"/>
    </row>
    <row r="125" spans="2:13" ht="33">
      <c r="B125" s="46" t="s">
        <v>2748</v>
      </c>
      <c r="C125" s="47" t="s">
        <v>2088</v>
      </c>
      <c r="D125" s="48" t="s">
        <v>5347</v>
      </c>
      <c r="E125" s="4" t="s">
        <v>5930</v>
      </c>
      <c r="F125" s="49"/>
      <c r="G125" s="50" t="s">
        <v>5230</v>
      </c>
      <c r="H125" s="4" t="s">
        <v>5230</v>
      </c>
      <c r="I125" s="4" t="s">
        <v>5230</v>
      </c>
      <c r="J125" s="4" t="s">
        <v>602</v>
      </c>
      <c r="K125" s="49" t="s">
        <v>602</v>
      </c>
      <c r="L125" s="333"/>
      <c r="M125" s="37"/>
    </row>
    <row r="126" spans="2:13" ht="33">
      <c r="B126" s="46" t="s">
        <v>2749</v>
      </c>
      <c r="C126" s="47" t="s">
        <v>2089</v>
      </c>
      <c r="D126" s="48" t="s">
        <v>5962</v>
      </c>
      <c r="E126" s="4" t="s">
        <v>5930</v>
      </c>
      <c r="F126" s="49"/>
      <c r="G126" s="50" t="s">
        <v>5230</v>
      </c>
      <c r="H126" s="4" t="s">
        <v>5230</v>
      </c>
      <c r="I126" s="4" t="s">
        <v>5230</v>
      </c>
      <c r="J126" s="4" t="s">
        <v>602</v>
      </c>
      <c r="K126" s="49" t="s">
        <v>602</v>
      </c>
      <c r="L126" s="333"/>
      <c r="M126" s="37"/>
    </row>
    <row r="127" spans="2:13" ht="33">
      <c r="B127" s="46" t="s">
        <v>2750</v>
      </c>
      <c r="C127" s="47" t="s">
        <v>2090</v>
      </c>
      <c r="D127" s="48" t="s">
        <v>5554</v>
      </c>
      <c r="E127" s="4" t="s">
        <v>5930</v>
      </c>
      <c r="F127" s="49"/>
      <c r="G127" s="50" t="s">
        <v>5230</v>
      </c>
      <c r="H127" s="4" t="s">
        <v>5230</v>
      </c>
      <c r="I127" s="4" t="s">
        <v>5230</v>
      </c>
      <c r="J127" s="4" t="s">
        <v>602</v>
      </c>
      <c r="K127" s="49" t="s">
        <v>602</v>
      </c>
      <c r="L127" s="333"/>
      <c r="M127" s="37"/>
    </row>
    <row r="128" spans="2:13" ht="33">
      <c r="B128" s="46" t="s">
        <v>2091</v>
      </c>
      <c r="C128" s="47" t="s">
        <v>2092</v>
      </c>
      <c r="D128" s="48" t="s">
        <v>5347</v>
      </c>
      <c r="E128" s="4" t="s">
        <v>5930</v>
      </c>
      <c r="F128" s="49"/>
      <c r="G128" s="50" t="s">
        <v>5230</v>
      </c>
      <c r="H128" s="4" t="s">
        <v>5230</v>
      </c>
      <c r="I128" s="4" t="s">
        <v>5230</v>
      </c>
      <c r="J128" s="4" t="s">
        <v>602</v>
      </c>
      <c r="K128" s="49" t="s">
        <v>602</v>
      </c>
      <c r="L128" s="333"/>
      <c r="M128" s="37"/>
    </row>
    <row r="129" spans="2:13" ht="17.25" thickBot="1">
      <c r="B129" s="46" t="s">
        <v>1090</v>
      </c>
      <c r="C129" s="47" t="s">
        <v>2093</v>
      </c>
      <c r="D129" s="48" t="s">
        <v>5988</v>
      </c>
      <c r="E129" s="4" t="s">
        <v>5930</v>
      </c>
      <c r="F129" s="49"/>
      <c r="G129" s="50" t="s">
        <v>5230</v>
      </c>
      <c r="H129" s="4" t="s">
        <v>5230</v>
      </c>
      <c r="I129" s="4" t="s">
        <v>602</v>
      </c>
      <c r="J129" s="4" t="s">
        <v>602</v>
      </c>
      <c r="K129" s="49" t="s">
        <v>602</v>
      </c>
      <c r="L129" s="334"/>
      <c r="M129" s="37"/>
    </row>
    <row r="130" spans="2:13" ht="20.100000000000001" customHeight="1" thickBot="1">
      <c r="B130" s="371" t="s">
        <v>5996</v>
      </c>
      <c r="C130" s="372"/>
      <c r="D130" s="373"/>
      <c r="E130" s="374"/>
      <c r="F130" s="374"/>
      <c r="G130" s="374"/>
      <c r="H130" s="374"/>
      <c r="I130" s="374"/>
      <c r="J130" s="374"/>
      <c r="K130" s="374"/>
      <c r="L130" s="375"/>
      <c r="M130" s="37"/>
    </row>
    <row r="131" spans="2:13" ht="20.100000000000001" customHeight="1" thickBot="1">
      <c r="B131" s="371" t="s">
        <v>5974</v>
      </c>
      <c r="C131" s="372"/>
      <c r="D131" s="373"/>
      <c r="E131" s="374"/>
      <c r="F131" s="374"/>
      <c r="G131" s="374"/>
      <c r="H131" s="374"/>
      <c r="I131" s="374"/>
      <c r="J131" s="374"/>
      <c r="K131" s="374"/>
      <c r="L131" s="375"/>
      <c r="M131" s="37"/>
    </row>
    <row r="132" spans="2:13">
      <c r="B132" s="38" t="s">
        <v>1975</v>
      </c>
      <c r="C132" s="39" t="s">
        <v>2094</v>
      </c>
      <c r="D132" s="330" t="s">
        <v>5347</v>
      </c>
      <c r="E132" s="44" t="s">
        <v>5930</v>
      </c>
      <c r="F132" s="42"/>
      <c r="G132" s="43" t="s">
        <v>5230</v>
      </c>
      <c r="H132" s="44" t="s">
        <v>5230</v>
      </c>
      <c r="I132" s="44" t="s">
        <v>5230</v>
      </c>
      <c r="J132" s="44" t="s">
        <v>602</v>
      </c>
      <c r="K132" s="42" t="s">
        <v>602</v>
      </c>
      <c r="L132" s="370" t="s">
        <v>5997</v>
      </c>
      <c r="M132" s="37"/>
    </row>
    <row r="133" spans="2:13">
      <c r="B133" s="46" t="s">
        <v>1977</v>
      </c>
      <c r="C133" s="47" t="s">
        <v>2095</v>
      </c>
      <c r="D133" s="48" t="s">
        <v>5976</v>
      </c>
      <c r="E133" s="4" t="s">
        <v>5930</v>
      </c>
      <c r="F133" s="49"/>
      <c r="G133" s="50" t="s">
        <v>5230</v>
      </c>
      <c r="H133" s="4" t="s">
        <v>5230</v>
      </c>
      <c r="I133" s="4" t="s">
        <v>602</v>
      </c>
      <c r="J133" s="4" t="s">
        <v>602</v>
      </c>
      <c r="K133" s="49" t="s">
        <v>602</v>
      </c>
      <c r="L133" s="333"/>
      <c r="M133" s="37"/>
    </row>
    <row r="134" spans="2:13">
      <c r="B134" s="46" t="s">
        <v>1979</v>
      </c>
      <c r="C134" s="47" t="s">
        <v>2096</v>
      </c>
      <c r="D134" s="48" t="s">
        <v>5347</v>
      </c>
      <c r="E134" s="4" t="s">
        <v>5930</v>
      </c>
      <c r="F134" s="49"/>
      <c r="G134" s="50" t="s">
        <v>5230</v>
      </c>
      <c r="H134" s="4" t="s">
        <v>5230</v>
      </c>
      <c r="I134" s="4" t="s">
        <v>5230</v>
      </c>
      <c r="J134" s="4" t="s">
        <v>602</v>
      </c>
      <c r="K134" s="49" t="s">
        <v>602</v>
      </c>
      <c r="L134" s="333"/>
      <c r="M134" s="37"/>
    </row>
    <row r="135" spans="2:13" ht="33">
      <c r="B135" s="46" t="s">
        <v>1981</v>
      </c>
      <c r="C135" s="47" t="s">
        <v>2097</v>
      </c>
      <c r="D135" s="48" t="s">
        <v>5537</v>
      </c>
      <c r="E135" s="4" t="s">
        <v>5979</v>
      </c>
      <c r="F135" s="49"/>
      <c r="G135" s="50" t="s">
        <v>5230</v>
      </c>
      <c r="H135" s="4" t="s">
        <v>5230</v>
      </c>
      <c r="I135" s="4" t="s">
        <v>5230</v>
      </c>
      <c r="J135" s="4" t="s">
        <v>602</v>
      </c>
      <c r="K135" s="49" t="s">
        <v>602</v>
      </c>
      <c r="L135" s="333"/>
      <c r="M135" s="37"/>
    </row>
    <row r="136" spans="2:13">
      <c r="B136" s="46" t="s">
        <v>3845</v>
      </c>
      <c r="C136" s="47" t="s">
        <v>2098</v>
      </c>
      <c r="D136" s="48" t="s">
        <v>5347</v>
      </c>
      <c r="E136" s="4" t="s">
        <v>5930</v>
      </c>
      <c r="F136" s="49"/>
      <c r="G136" s="50" t="s">
        <v>5230</v>
      </c>
      <c r="H136" s="4" t="s">
        <v>5230</v>
      </c>
      <c r="I136" s="4" t="s">
        <v>5230</v>
      </c>
      <c r="J136" s="4" t="s">
        <v>602</v>
      </c>
      <c r="K136" s="49" t="s">
        <v>602</v>
      </c>
      <c r="L136" s="333"/>
      <c r="M136" s="37"/>
    </row>
    <row r="137" spans="2:13" ht="33">
      <c r="B137" s="46" t="s">
        <v>1984</v>
      </c>
      <c r="C137" s="47" t="s">
        <v>2099</v>
      </c>
      <c r="D137" s="48" t="s">
        <v>5554</v>
      </c>
      <c r="E137" s="4" t="s">
        <v>5930</v>
      </c>
      <c r="F137" s="49"/>
      <c r="G137" s="50" t="s">
        <v>5230</v>
      </c>
      <c r="H137" s="4" t="s">
        <v>5230</v>
      </c>
      <c r="I137" s="4" t="s">
        <v>5230</v>
      </c>
      <c r="J137" s="4" t="s">
        <v>602</v>
      </c>
      <c r="K137" s="49" t="s">
        <v>602</v>
      </c>
      <c r="L137" s="333"/>
      <c r="M137" s="37"/>
    </row>
    <row r="138" spans="2:13" ht="33">
      <c r="B138" s="46" t="s">
        <v>3848</v>
      </c>
      <c r="C138" s="47" t="s">
        <v>2100</v>
      </c>
      <c r="D138" s="48" t="s">
        <v>5347</v>
      </c>
      <c r="E138" s="4" t="s">
        <v>5930</v>
      </c>
      <c r="F138" s="49"/>
      <c r="G138" s="50" t="s">
        <v>5230</v>
      </c>
      <c r="H138" s="4" t="s">
        <v>5230</v>
      </c>
      <c r="I138" s="4" t="s">
        <v>5230</v>
      </c>
      <c r="J138" s="4" t="s">
        <v>602</v>
      </c>
      <c r="K138" s="49" t="s">
        <v>602</v>
      </c>
      <c r="L138" s="333"/>
      <c r="M138" s="37"/>
    </row>
    <row r="139" spans="2:13" ht="33">
      <c r="B139" s="46" t="s">
        <v>3850</v>
      </c>
      <c r="C139" s="47" t="s">
        <v>2101</v>
      </c>
      <c r="D139" s="48" t="s">
        <v>5962</v>
      </c>
      <c r="E139" s="4" t="s">
        <v>5930</v>
      </c>
      <c r="F139" s="49"/>
      <c r="G139" s="50" t="s">
        <v>5230</v>
      </c>
      <c r="H139" s="4" t="s">
        <v>5230</v>
      </c>
      <c r="I139" s="4" t="s">
        <v>5230</v>
      </c>
      <c r="J139" s="4" t="s">
        <v>602</v>
      </c>
      <c r="K139" s="49" t="s">
        <v>602</v>
      </c>
      <c r="L139" s="333"/>
      <c r="M139" s="37"/>
    </row>
    <row r="140" spans="2:13" ht="33">
      <c r="B140" s="46" t="s">
        <v>3852</v>
      </c>
      <c r="C140" s="47" t="s">
        <v>2102</v>
      </c>
      <c r="D140" s="48" t="s">
        <v>5554</v>
      </c>
      <c r="E140" s="4" t="s">
        <v>5930</v>
      </c>
      <c r="F140" s="49"/>
      <c r="G140" s="50" t="s">
        <v>5230</v>
      </c>
      <c r="H140" s="4" t="s">
        <v>5230</v>
      </c>
      <c r="I140" s="4" t="s">
        <v>5230</v>
      </c>
      <c r="J140" s="4" t="s">
        <v>602</v>
      </c>
      <c r="K140" s="49" t="s">
        <v>602</v>
      </c>
      <c r="L140" s="333"/>
      <c r="M140" s="37"/>
    </row>
    <row r="141" spans="2:13" ht="33">
      <c r="B141" s="46" t="s">
        <v>1989</v>
      </c>
      <c r="C141" s="47" t="s">
        <v>2103</v>
      </c>
      <c r="D141" s="48" t="s">
        <v>5347</v>
      </c>
      <c r="E141" s="4" t="s">
        <v>5930</v>
      </c>
      <c r="F141" s="49"/>
      <c r="G141" s="50" t="s">
        <v>5230</v>
      </c>
      <c r="H141" s="4" t="s">
        <v>5230</v>
      </c>
      <c r="I141" s="4" t="s">
        <v>5230</v>
      </c>
      <c r="J141" s="4" t="s">
        <v>602</v>
      </c>
      <c r="K141" s="49" t="s">
        <v>602</v>
      </c>
      <c r="L141" s="333"/>
      <c r="M141" s="37"/>
    </row>
    <row r="142" spans="2:13">
      <c r="B142" s="46" t="s">
        <v>5998</v>
      </c>
      <c r="C142" s="47" t="s">
        <v>2104</v>
      </c>
      <c r="D142" s="48" t="s">
        <v>5988</v>
      </c>
      <c r="E142" s="4" t="s">
        <v>5999</v>
      </c>
      <c r="F142" s="49"/>
      <c r="G142" s="50" t="s">
        <v>5230</v>
      </c>
      <c r="H142" s="4" t="s">
        <v>5230</v>
      </c>
      <c r="I142" s="4" t="s">
        <v>602</v>
      </c>
      <c r="J142" s="4" t="s">
        <v>602</v>
      </c>
      <c r="K142" s="49" t="s">
        <v>602</v>
      </c>
      <c r="L142" s="333"/>
      <c r="M142" s="37"/>
    </row>
    <row r="143" spans="2:13" ht="33">
      <c r="B143" s="46" t="s">
        <v>1992</v>
      </c>
      <c r="C143" s="47" t="s">
        <v>2105</v>
      </c>
      <c r="D143" s="48" t="s">
        <v>5537</v>
      </c>
      <c r="E143" s="4" t="s">
        <v>5979</v>
      </c>
      <c r="F143" s="49"/>
      <c r="G143" s="50" t="s">
        <v>5230</v>
      </c>
      <c r="H143" s="4" t="s">
        <v>5230</v>
      </c>
      <c r="I143" s="4" t="s">
        <v>5230</v>
      </c>
      <c r="J143" s="4" t="s">
        <v>602</v>
      </c>
      <c r="K143" s="49" t="s">
        <v>602</v>
      </c>
      <c r="L143" s="333"/>
      <c r="M143" s="37"/>
    </row>
    <row r="144" spans="2:13">
      <c r="B144" s="46" t="s">
        <v>3857</v>
      </c>
      <c r="C144" s="47" t="s">
        <v>2106</v>
      </c>
      <c r="D144" s="48" t="s">
        <v>5347</v>
      </c>
      <c r="E144" s="4" t="s">
        <v>5930</v>
      </c>
      <c r="F144" s="49"/>
      <c r="G144" s="50" t="s">
        <v>5230</v>
      </c>
      <c r="H144" s="4" t="s">
        <v>5230</v>
      </c>
      <c r="I144" s="4" t="s">
        <v>5230</v>
      </c>
      <c r="J144" s="4" t="s">
        <v>602</v>
      </c>
      <c r="K144" s="49" t="s">
        <v>602</v>
      </c>
      <c r="L144" s="333"/>
      <c r="M144" s="37"/>
    </row>
    <row r="145" spans="2:13" ht="33">
      <c r="B145" s="46" t="s">
        <v>1995</v>
      </c>
      <c r="C145" s="47" t="s">
        <v>2107</v>
      </c>
      <c r="D145" s="48" t="s">
        <v>5554</v>
      </c>
      <c r="E145" s="4" t="s">
        <v>5930</v>
      </c>
      <c r="F145" s="49"/>
      <c r="G145" s="50" t="s">
        <v>5230</v>
      </c>
      <c r="H145" s="4" t="s">
        <v>5230</v>
      </c>
      <c r="I145" s="4" t="s">
        <v>5230</v>
      </c>
      <c r="J145" s="4" t="s">
        <v>602</v>
      </c>
      <c r="K145" s="49" t="s">
        <v>602</v>
      </c>
      <c r="L145" s="333"/>
      <c r="M145" s="37"/>
    </row>
    <row r="146" spans="2:13" ht="33">
      <c r="B146" s="46" t="s">
        <v>3860</v>
      </c>
      <c r="C146" s="47" t="s">
        <v>2108</v>
      </c>
      <c r="D146" s="48" t="s">
        <v>5347</v>
      </c>
      <c r="E146" s="4" t="s">
        <v>5930</v>
      </c>
      <c r="F146" s="49"/>
      <c r="G146" s="50" t="s">
        <v>5230</v>
      </c>
      <c r="H146" s="4" t="s">
        <v>5230</v>
      </c>
      <c r="I146" s="4" t="s">
        <v>5230</v>
      </c>
      <c r="J146" s="4" t="s">
        <v>602</v>
      </c>
      <c r="K146" s="49" t="s">
        <v>602</v>
      </c>
      <c r="L146" s="333"/>
      <c r="M146" s="37"/>
    </row>
    <row r="147" spans="2:13" ht="33">
      <c r="B147" s="46" t="s">
        <v>3862</v>
      </c>
      <c r="C147" s="47" t="s">
        <v>2109</v>
      </c>
      <c r="D147" s="48" t="s">
        <v>5962</v>
      </c>
      <c r="E147" s="4" t="s">
        <v>5930</v>
      </c>
      <c r="F147" s="49"/>
      <c r="G147" s="50" t="s">
        <v>5230</v>
      </c>
      <c r="H147" s="4" t="s">
        <v>5230</v>
      </c>
      <c r="I147" s="4" t="s">
        <v>5230</v>
      </c>
      <c r="J147" s="4" t="s">
        <v>602</v>
      </c>
      <c r="K147" s="49" t="s">
        <v>602</v>
      </c>
      <c r="L147" s="333"/>
      <c r="M147" s="37"/>
    </row>
    <row r="148" spans="2:13" ht="33">
      <c r="B148" s="46" t="s">
        <v>3864</v>
      </c>
      <c r="C148" s="47" t="s">
        <v>2110</v>
      </c>
      <c r="D148" s="48" t="s">
        <v>5554</v>
      </c>
      <c r="E148" s="4" t="s">
        <v>5930</v>
      </c>
      <c r="F148" s="49"/>
      <c r="G148" s="50" t="s">
        <v>5230</v>
      </c>
      <c r="H148" s="4" t="s">
        <v>5230</v>
      </c>
      <c r="I148" s="4" t="s">
        <v>5230</v>
      </c>
      <c r="J148" s="4" t="s">
        <v>602</v>
      </c>
      <c r="K148" s="49" t="s">
        <v>602</v>
      </c>
      <c r="L148" s="333"/>
      <c r="M148" s="37"/>
    </row>
    <row r="149" spans="2:13" ht="33">
      <c r="B149" s="46" t="s">
        <v>2000</v>
      </c>
      <c r="C149" s="47" t="s">
        <v>2111</v>
      </c>
      <c r="D149" s="48" t="s">
        <v>5347</v>
      </c>
      <c r="E149" s="4" t="s">
        <v>5930</v>
      </c>
      <c r="F149" s="49"/>
      <c r="G149" s="50" t="s">
        <v>5230</v>
      </c>
      <c r="H149" s="4" t="s">
        <v>5230</v>
      </c>
      <c r="I149" s="4" t="s">
        <v>5230</v>
      </c>
      <c r="J149" s="4" t="s">
        <v>602</v>
      </c>
      <c r="K149" s="49" t="s">
        <v>602</v>
      </c>
      <c r="L149" s="333"/>
      <c r="M149" s="37"/>
    </row>
    <row r="150" spans="2:13">
      <c r="B150" s="46" t="s">
        <v>1081</v>
      </c>
      <c r="C150" s="47" t="s">
        <v>2112</v>
      </c>
      <c r="D150" s="48" t="s">
        <v>5988</v>
      </c>
      <c r="E150" s="4" t="s">
        <v>5930</v>
      </c>
      <c r="F150" s="49"/>
      <c r="G150" s="50" t="s">
        <v>5230</v>
      </c>
      <c r="H150" s="4" t="s">
        <v>5230</v>
      </c>
      <c r="I150" s="4" t="s">
        <v>602</v>
      </c>
      <c r="J150" s="4" t="s">
        <v>602</v>
      </c>
      <c r="K150" s="49" t="s">
        <v>602</v>
      </c>
      <c r="L150" s="333"/>
      <c r="M150" s="37"/>
    </row>
    <row r="151" spans="2:13" ht="33">
      <c r="B151" s="46" t="s">
        <v>2003</v>
      </c>
      <c r="C151" s="47" t="s">
        <v>2113</v>
      </c>
      <c r="D151" s="48" t="s">
        <v>5537</v>
      </c>
      <c r="E151" s="4" t="s">
        <v>5979</v>
      </c>
      <c r="F151" s="49"/>
      <c r="G151" s="50" t="s">
        <v>5230</v>
      </c>
      <c r="H151" s="4" t="s">
        <v>5230</v>
      </c>
      <c r="I151" s="4" t="s">
        <v>5230</v>
      </c>
      <c r="J151" s="4" t="s">
        <v>602</v>
      </c>
      <c r="K151" s="49" t="s">
        <v>602</v>
      </c>
      <c r="L151" s="333"/>
      <c r="M151" s="37"/>
    </row>
    <row r="152" spans="2:13">
      <c r="B152" s="46" t="s">
        <v>3869</v>
      </c>
      <c r="C152" s="47" t="s">
        <v>2114</v>
      </c>
      <c r="D152" s="48" t="s">
        <v>5347</v>
      </c>
      <c r="E152" s="4" t="s">
        <v>5930</v>
      </c>
      <c r="F152" s="49"/>
      <c r="G152" s="50" t="s">
        <v>5230</v>
      </c>
      <c r="H152" s="4" t="s">
        <v>5230</v>
      </c>
      <c r="I152" s="4" t="s">
        <v>5230</v>
      </c>
      <c r="J152" s="4" t="s">
        <v>602</v>
      </c>
      <c r="K152" s="49" t="s">
        <v>602</v>
      </c>
      <c r="L152" s="333"/>
      <c r="M152" s="37"/>
    </row>
    <row r="153" spans="2:13" ht="33">
      <c r="B153" s="46" t="s">
        <v>2006</v>
      </c>
      <c r="C153" s="47" t="s">
        <v>2115</v>
      </c>
      <c r="D153" s="48" t="s">
        <v>5554</v>
      </c>
      <c r="E153" s="4" t="s">
        <v>5930</v>
      </c>
      <c r="F153" s="49"/>
      <c r="G153" s="50" t="s">
        <v>5230</v>
      </c>
      <c r="H153" s="4" t="s">
        <v>5230</v>
      </c>
      <c r="I153" s="4" t="s">
        <v>5230</v>
      </c>
      <c r="J153" s="4" t="s">
        <v>602</v>
      </c>
      <c r="K153" s="49" t="s">
        <v>602</v>
      </c>
      <c r="L153" s="333"/>
      <c r="M153" s="37"/>
    </row>
    <row r="154" spans="2:13" ht="33">
      <c r="B154" s="46" t="s">
        <v>3872</v>
      </c>
      <c r="C154" s="47" t="s">
        <v>2116</v>
      </c>
      <c r="D154" s="48" t="s">
        <v>5347</v>
      </c>
      <c r="E154" s="4" t="s">
        <v>5930</v>
      </c>
      <c r="F154" s="49"/>
      <c r="G154" s="50" t="s">
        <v>5230</v>
      </c>
      <c r="H154" s="4" t="s">
        <v>5230</v>
      </c>
      <c r="I154" s="4" t="s">
        <v>5230</v>
      </c>
      <c r="J154" s="4" t="s">
        <v>602</v>
      </c>
      <c r="K154" s="49" t="s">
        <v>602</v>
      </c>
      <c r="L154" s="333"/>
      <c r="M154" s="37"/>
    </row>
    <row r="155" spans="2:13" ht="33">
      <c r="B155" s="46" t="s">
        <v>3874</v>
      </c>
      <c r="C155" s="47" t="s">
        <v>2117</v>
      </c>
      <c r="D155" s="48" t="s">
        <v>5962</v>
      </c>
      <c r="E155" s="4" t="s">
        <v>5930</v>
      </c>
      <c r="F155" s="49"/>
      <c r="G155" s="50" t="s">
        <v>5230</v>
      </c>
      <c r="H155" s="4" t="s">
        <v>5230</v>
      </c>
      <c r="I155" s="4" t="s">
        <v>5230</v>
      </c>
      <c r="J155" s="4" t="s">
        <v>602</v>
      </c>
      <c r="K155" s="49" t="s">
        <v>602</v>
      </c>
      <c r="L155" s="333"/>
      <c r="M155" s="37"/>
    </row>
    <row r="156" spans="2:13" ht="33">
      <c r="B156" s="46" t="s">
        <v>3876</v>
      </c>
      <c r="C156" s="47" t="s">
        <v>2118</v>
      </c>
      <c r="D156" s="48" t="s">
        <v>5554</v>
      </c>
      <c r="E156" s="4" t="s">
        <v>5930</v>
      </c>
      <c r="F156" s="49"/>
      <c r="G156" s="50" t="s">
        <v>5230</v>
      </c>
      <c r="H156" s="4" t="s">
        <v>5230</v>
      </c>
      <c r="I156" s="4" t="s">
        <v>5230</v>
      </c>
      <c r="J156" s="4" t="s">
        <v>602</v>
      </c>
      <c r="K156" s="49" t="s">
        <v>602</v>
      </c>
      <c r="L156" s="333"/>
      <c r="M156" s="37"/>
    </row>
    <row r="157" spans="2:13" ht="33">
      <c r="B157" s="46" t="s">
        <v>2011</v>
      </c>
      <c r="C157" s="47" t="s">
        <v>2119</v>
      </c>
      <c r="D157" s="48" t="s">
        <v>5347</v>
      </c>
      <c r="E157" s="4" t="s">
        <v>5930</v>
      </c>
      <c r="F157" s="49"/>
      <c r="G157" s="50" t="s">
        <v>5230</v>
      </c>
      <c r="H157" s="4" t="s">
        <v>5230</v>
      </c>
      <c r="I157" s="4" t="s">
        <v>5230</v>
      </c>
      <c r="J157" s="4" t="s">
        <v>602</v>
      </c>
      <c r="K157" s="49" t="s">
        <v>602</v>
      </c>
      <c r="L157" s="333"/>
      <c r="M157" s="37"/>
    </row>
    <row r="158" spans="2:13" ht="17.25" thickBot="1">
      <c r="B158" s="46" t="s">
        <v>1083</v>
      </c>
      <c r="C158" s="47" t="s">
        <v>2120</v>
      </c>
      <c r="D158" s="48" t="s">
        <v>5988</v>
      </c>
      <c r="E158" s="4" t="s">
        <v>5930</v>
      </c>
      <c r="F158" s="49"/>
      <c r="G158" s="50" t="s">
        <v>5230</v>
      </c>
      <c r="H158" s="4" t="s">
        <v>5230</v>
      </c>
      <c r="I158" s="4" t="s">
        <v>602</v>
      </c>
      <c r="J158" s="4" t="s">
        <v>602</v>
      </c>
      <c r="K158" s="49" t="s">
        <v>602</v>
      </c>
      <c r="L158" s="334"/>
      <c r="M158" s="37"/>
    </row>
    <row r="159" spans="2:13" ht="20.100000000000001" customHeight="1" thickBot="1">
      <c r="B159" s="371" t="s">
        <v>5992</v>
      </c>
      <c r="C159" s="372"/>
      <c r="D159" s="373"/>
      <c r="E159" s="374"/>
      <c r="F159" s="374"/>
      <c r="G159" s="374"/>
      <c r="H159" s="374"/>
      <c r="I159" s="374"/>
      <c r="J159" s="374"/>
      <c r="K159" s="374"/>
      <c r="L159" s="375"/>
      <c r="M159" s="37"/>
    </row>
    <row r="160" spans="2:13">
      <c r="B160" s="299" t="s">
        <v>1080</v>
      </c>
      <c r="C160" s="300" t="s">
        <v>2121</v>
      </c>
      <c r="D160" s="301" t="s">
        <v>5988</v>
      </c>
      <c r="E160" s="302" t="s">
        <v>5930</v>
      </c>
      <c r="F160" s="303"/>
      <c r="G160" s="304" t="s">
        <v>5230</v>
      </c>
      <c r="H160" s="302" t="s">
        <v>5230</v>
      </c>
      <c r="I160" s="302" t="s">
        <v>602</v>
      </c>
      <c r="J160" s="302" t="s">
        <v>602</v>
      </c>
      <c r="K160" s="303" t="s">
        <v>602</v>
      </c>
      <c r="L160" s="333"/>
      <c r="M160" s="37"/>
    </row>
    <row r="161" spans="2:13">
      <c r="B161" s="46" t="s">
        <v>2015</v>
      </c>
      <c r="C161" s="47" t="s">
        <v>2122</v>
      </c>
      <c r="D161" s="48" t="s">
        <v>5347</v>
      </c>
      <c r="E161" s="4" t="s">
        <v>5930</v>
      </c>
      <c r="F161" s="49"/>
      <c r="G161" s="50" t="s">
        <v>5230</v>
      </c>
      <c r="H161" s="4" t="s">
        <v>5230</v>
      </c>
      <c r="I161" s="4" t="s">
        <v>5230</v>
      </c>
      <c r="J161" s="4" t="s">
        <v>602</v>
      </c>
      <c r="K161" s="49" t="s">
        <v>602</v>
      </c>
      <c r="L161" s="333"/>
      <c r="M161" s="37"/>
    </row>
    <row r="162" spans="2:13">
      <c r="B162" s="46" t="s">
        <v>2017</v>
      </c>
      <c r="C162" s="47" t="s">
        <v>2123</v>
      </c>
      <c r="D162" s="48" t="s">
        <v>5976</v>
      </c>
      <c r="E162" s="4" t="s">
        <v>5930</v>
      </c>
      <c r="F162" s="49"/>
      <c r="G162" s="50" t="s">
        <v>5230</v>
      </c>
      <c r="H162" s="4" t="s">
        <v>5230</v>
      </c>
      <c r="I162" s="4" t="s">
        <v>602</v>
      </c>
      <c r="J162" s="4" t="s">
        <v>602</v>
      </c>
      <c r="K162" s="49" t="s">
        <v>602</v>
      </c>
      <c r="L162" s="333"/>
      <c r="M162" s="37"/>
    </row>
    <row r="163" spans="2:13">
      <c r="B163" s="46" t="s">
        <v>2019</v>
      </c>
      <c r="C163" s="47" t="s">
        <v>2124</v>
      </c>
      <c r="D163" s="48" t="s">
        <v>5347</v>
      </c>
      <c r="E163" s="4" t="s">
        <v>5930</v>
      </c>
      <c r="F163" s="49"/>
      <c r="G163" s="50" t="s">
        <v>5230</v>
      </c>
      <c r="H163" s="4" t="s">
        <v>5230</v>
      </c>
      <c r="I163" s="4" t="s">
        <v>5230</v>
      </c>
      <c r="J163" s="4" t="s">
        <v>602</v>
      </c>
      <c r="K163" s="49" t="s">
        <v>602</v>
      </c>
      <c r="L163" s="333"/>
      <c r="M163" s="37"/>
    </row>
    <row r="164" spans="2:13" ht="33">
      <c r="B164" s="46" t="s">
        <v>2021</v>
      </c>
      <c r="C164" s="47" t="s">
        <v>2125</v>
      </c>
      <c r="D164" s="48" t="s">
        <v>5537</v>
      </c>
      <c r="E164" s="4" t="s">
        <v>5979</v>
      </c>
      <c r="F164" s="49"/>
      <c r="G164" s="50" t="s">
        <v>5230</v>
      </c>
      <c r="H164" s="4" t="s">
        <v>5230</v>
      </c>
      <c r="I164" s="4" t="s">
        <v>5230</v>
      </c>
      <c r="J164" s="4" t="s">
        <v>602</v>
      </c>
      <c r="K164" s="49" t="s">
        <v>602</v>
      </c>
      <c r="L164" s="333"/>
      <c r="M164" s="37"/>
    </row>
    <row r="165" spans="2:13">
      <c r="B165" s="46" t="s">
        <v>3885</v>
      </c>
      <c r="C165" s="47" t="s">
        <v>2126</v>
      </c>
      <c r="D165" s="48" t="s">
        <v>5347</v>
      </c>
      <c r="E165" s="4" t="s">
        <v>5930</v>
      </c>
      <c r="F165" s="49"/>
      <c r="G165" s="50" t="s">
        <v>5230</v>
      </c>
      <c r="H165" s="4" t="s">
        <v>5230</v>
      </c>
      <c r="I165" s="4" t="s">
        <v>5230</v>
      </c>
      <c r="J165" s="4" t="s">
        <v>602</v>
      </c>
      <c r="K165" s="49" t="s">
        <v>602</v>
      </c>
      <c r="L165" s="333"/>
      <c r="M165" s="37"/>
    </row>
    <row r="166" spans="2:13" ht="33">
      <c r="B166" s="46" t="s">
        <v>2024</v>
      </c>
      <c r="C166" s="47" t="s">
        <v>2127</v>
      </c>
      <c r="D166" s="48" t="s">
        <v>5554</v>
      </c>
      <c r="E166" s="4" t="s">
        <v>5930</v>
      </c>
      <c r="F166" s="49"/>
      <c r="G166" s="50" t="s">
        <v>5230</v>
      </c>
      <c r="H166" s="4" t="s">
        <v>5230</v>
      </c>
      <c r="I166" s="4" t="s">
        <v>5230</v>
      </c>
      <c r="J166" s="4" t="s">
        <v>602</v>
      </c>
      <c r="K166" s="49" t="s">
        <v>602</v>
      </c>
      <c r="L166" s="333"/>
      <c r="M166" s="37"/>
    </row>
    <row r="167" spans="2:13" ht="33">
      <c r="B167" s="46" t="s">
        <v>3888</v>
      </c>
      <c r="C167" s="47" t="s">
        <v>2128</v>
      </c>
      <c r="D167" s="48" t="s">
        <v>5347</v>
      </c>
      <c r="E167" s="4" t="s">
        <v>5930</v>
      </c>
      <c r="F167" s="49"/>
      <c r="G167" s="50" t="s">
        <v>5230</v>
      </c>
      <c r="H167" s="4" t="s">
        <v>5230</v>
      </c>
      <c r="I167" s="4" t="s">
        <v>5230</v>
      </c>
      <c r="J167" s="4" t="s">
        <v>602</v>
      </c>
      <c r="K167" s="49" t="s">
        <v>602</v>
      </c>
      <c r="L167" s="333"/>
      <c r="M167" s="37"/>
    </row>
    <row r="168" spans="2:13" ht="33">
      <c r="B168" s="46" t="s">
        <v>3890</v>
      </c>
      <c r="C168" s="47" t="s">
        <v>2129</v>
      </c>
      <c r="D168" s="48" t="s">
        <v>5962</v>
      </c>
      <c r="E168" s="4" t="s">
        <v>5930</v>
      </c>
      <c r="F168" s="49"/>
      <c r="G168" s="50" t="s">
        <v>5230</v>
      </c>
      <c r="H168" s="4" t="s">
        <v>5230</v>
      </c>
      <c r="I168" s="4" t="s">
        <v>5230</v>
      </c>
      <c r="J168" s="4" t="s">
        <v>602</v>
      </c>
      <c r="K168" s="49" t="s">
        <v>602</v>
      </c>
      <c r="L168" s="333"/>
      <c r="M168" s="37"/>
    </row>
    <row r="169" spans="2:13" ht="33">
      <c r="B169" s="46" t="s">
        <v>3892</v>
      </c>
      <c r="C169" s="47" t="s">
        <v>2130</v>
      </c>
      <c r="D169" s="48" t="s">
        <v>5554</v>
      </c>
      <c r="E169" s="4" t="s">
        <v>5930</v>
      </c>
      <c r="F169" s="49"/>
      <c r="G169" s="50" t="s">
        <v>5230</v>
      </c>
      <c r="H169" s="4" t="s">
        <v>5230</v>
      </c>
      <c r="I169" s="4" t="s">
        <v>5230</v>
      </c>
      <c r="J169" s="4" t="s">
        <v>602</v>
      </c>
      <c r="K169" s="49" t="s">
        <v>602</v>
      </c>
      <c r="L169" s="333"/>
      <c r="M169" s="37"/>
    </row>
    <row r="170" spans="2:13" ht="33">
      <c r="B170" s="46" t="s">
        <v>2029</v>
      </c>
      <c r="C170" s="47" t="s">
        <v>2131</v>
      </c>
      <c r="D170" s="48" t="s">
        <v>5347</v>
      </c>
      <c r="E170" s="4" t="s">
        <v>5930</v>
      </c>
      <c r="F170" s="49"/>
      <c r="G170" s="50" t="s">
        <v>5230</v>
      </c>
      <c r="H170" s="4" t="s">
        <v>5230</v>
      </c>
      <c r="I170" s="4" t="s">
        <v>5230</v>
      </c>
      <c r="J170" s="4" t="s">
        <v>602</v>
      </c>
      <c r="K170" s="49" t="s">
        <v>602</v>
      </c>
      <c r="L170" s="333"/>
      <c r="M170" s="37"/>
    </row>
    <row r="171" spans="2:13">
      <c r="B171" s="46" t="s">
        <v>1084</v>
      </c>
      <c r="C171" s="47" t="s">
        <v>2132</v>
      </c>
      <c r="D171" s="48" t="s">
        <v>5988</v>
      </c>
      <c r="E171" s="4" t="s">
        <v>5930</v>
      </c>
      <c r="F171" s="49"/>
      <c r="G171" s="50" t="s">
        <v>5230</v>
      </c>
      <c r="H171" s="4" t="s">
        <v>5230</v>
      </c>
      <c r="I171" s="4" t="s">
        <v>602</v>
      </c>
      <c r="J171" s="4" t="s">
        <v>602</v>
      </c>
      <c r="K171" s="49" t="s">
        <v>602</v>
      </c>
      <c r="L171" s="333"/>
      <c r="M171" s="37"/>
    </row>
    <row r="172" spans="2:13" ht="33">
      <c r="B172" s="46" t="s">
        <v>2032</v>
      </c>
      <c r="C172" s="47" t="s">
        <v>2133</v>
      </c>
      <c r="D172" s="48" t="s">
        <v>5537</v>
      </c>
      <c r="E172" s="4" t="s">
        <v>5979</v>
      </c>
      <c r="F172" s="49"/>
      <c r="G172" s="50" t="s">
        <v>5230</v>
      </c>
      <c r="H172" s="4" t="s">
        <v>5230</v>
      </c>
      <c r="I172" s="4" t="s">
        <v>5230</v>
      </c>
      <c r="J172" s="4" t="s">
        <v>602</v>
      </c>
      <c r="K172" s="49" t="s">
        <v>602</v>
      </c>
      <c r="L172" s="333"/>
      <c r="M172" s="37"/>
    </row>
    <row r="173" spans="2:13">
      <c r="B173" s="46" t="s">
        <v>3897</v>
      </c>
      <c r="C173" s="47" t="s">
        <v>2134</v>
      </c>
      <c r="D173" s="48" t="s">
        <v>5347</v>
      </c>
      <c r="E173" s="4" t="s">
        <v>5930</v>
      </c>
      <c r="F173" s="49"/>
      <c r="G173" s="50" t="s">
        <v>5230</v>
      </c>
      <c r="H173" s="4" t="s">
        <v>5230</v>
      </c>
      <c r="I173" s="4" t="s">
        <v>5230</v>
      </c>
      <c r="J173" s="4" t="s">
        <v>602</v>
      </c>
      <c r="K173" s="49" t="s">
        <v>602</v>
      </c>
      <c r="L173" s="333"/>
      <c r="M173" s="37"/>
    </row>
    <row r="174" spans="2:13" ht="33">
      <c r="B174" s="46" t="s">
        <v>2035</v>
      </c>
      <c r="C174" s="47" t="s">
        <v>2135</v>
      </c>
      <c r="D174" s="48" t="s">
        <v>5554</v>
      </c>
      <c r="E174" s="4" t="s">
        <v>5930</v>
      </c>
      <c r="F174" s="49"/>
      <c r="G174" s="50" t="s">
        <v>5230</v>
      </c>
      <c r="H174" s="4" t="s">
        <v>5230</v>
      </c>
      <c r="I174" s="4" t="s">
        <v>5230</v>
      </c>
      <c r="J174" s="4" t="s">
        <v>602</v>
      </c>
      <c r="K174" s="49" t="s">
        <v>602</v>
      </c>
      <c r="L174" s="333"/>
      <c r="M174" s="37"/>
    </row>
    <row r="175" spans="2:13" ht="33">
      <c r="B175" s="46" t="s">
        <v>3900</v>
      </c>
      <c r="C175" s="47" t="s">
        <v>2136</v>
      </c>
      <c r="D175" s="48" t="s">
        <v>5347</v>
      </c>
      <c r="E175" s="4" t="s">
        <v>5930</v>
      </c>
      <c r="F175" s="49"/>
      <c r="G175" s="50" t="s">
        <v>5230</v>
      </c>
      <c r="H175" s="4" t="s">
        <v>5230</v>
      </c>
      <c r="I175" s="4" t="s">
        <v>5230</v>
      </c>
      <c r="J175" s="4" t="s">
        <v>602</v>
      </c>
      <c r="K175" s="49" t="s">
        <v>602</v>
      </c>
      <c r="L175" s="333"/>
      <c r="M175" s="37"/>
    </row>
    <row r="176" spans="2:13" ht="33">
      <c r="B176" s="46" t="s">
        <v>3902</v>
      </c>
      <c r="C176" s="47" t="s">
        <v>2137</v>
      </c>
      <c r="D176" s="48" t="s">
        <v>5962</v>
      </c>
      <c r="E176" s="4" t="s">
        <v>5930</v>
      </c>
      <c r="F176" s="49"/>
      <c r="G176" s="50" t="s">
        <v>5230</v>
      </c>
      <c r="H176" s="4" t="s">
        <v>5230</v>
      </c>
      <c r="I176" s="4" t="s">
        <v>5230</v>
      </c>
      <c r="J176" s="4" t="s">
        <v>602</v>
      </c>
      <c r="K176" s="49" t="s">
        <v>602</v>
      </c>
      <c r="L176" s="333"/>
      <c r="M176" s="37"/>
    </row>
    <row r="177" spans="2:13" ht="33">
      <c r="B177" s="46" t="s">
        <v>3904</v>
      </c>
      <c r="C177" s="47" t="s">
        <v>2138</v>
      </c>
      <c r="D177" s="48" t="s">
        <v>5554</v>
      </c>
      <c r="E177" s="4" t="s">
        <v>5930</v>
      </c>
      <c r="F177" s="49"/>
      <c r="G177" s="50" t="s">
        <v>5230</v>
      </c>
      <c r="H177" s="4" t="s">
        <v>5230</v>
      </c>
      <c r="I177" s="4" t="s">
        <v>5230</v>
      </c>
      <c r="J177" s="4" t="s">
        <v>602</v>
      </c>
      <c r="K177" s="49" t="s">
        <v>602</v>
      </c>
      <c r="L177" s="333"/>
      <c r="M177" s="37"/>
    </row>
    <row r="178" spans="2:13" ht="33">
      <c r="B178" s="46" t="s">
        <v>2040</v>
      </c>
      <c r="C178" s="47" t="s">
        <v>2139</v>
      </c>
      <c r="D178" s="48" t="s">
        <v>5347</v>
      </c>
      <c r="E178" s="4" t="s">
        <v>5930</v>
      </c>
      <c r="F178" s="49"/>
      <c r="G178" s="50" t="s">
        <v>5230</v>
      </c>
      <c r="H178" s="4" t="s">
        <v>5230</v>
      </c>
      <c r="I178" s="4" t="s">
        <v>5230</v>
      </c>
      <c r="J178" s="4" t="s">
        <v>602</v>
      </c>
      <c r="K178" s="49" t="s">
        <v>602</v>
      </c>
      <c r="L178" s="333"/>
      <c r="M178" s="37"/>
    </row>
    <row r="179" spans="2:13">
      <c r="B179" s="46" t="s">
        <v>1085</v>
      </c>
      <c r="C179" s="47" t="s">
        <v>2140</v>
      </c>
      <c r="D179" s="48" t="s">
        <v>5988</v>
      </c>
      <c r="E179" s="4" t="s">
        <v>5930</v>
      </c>
      <c r="F179" s="49"/>
      <c r="G179" s="50" t="s">
        <v>5230</v>
      </c>
      <c r="H179" s="4" t="s">
        <v>5230</v>
      </c>
      <c r="I179" s="4" t="s">
        <v>602</v>
      </c>
      <c r="J179" s="4" t="s">
        <v>602</v>
      </c>
      <c r="K179" s="49" t="s">
        <v>602</v>
      </c>
      <c r="L179" s="333"/>
      <c r="M179" s="37"/>
    </row>
    <row r="180" spans="2:13" ht="33">
      <c r="B180" s="46" t="s">
        <v>2043</v>
      </c>
      <c r="C180" s="47" t="s">
        <v>2141</v>
      </c>
      <c r="D180" s="48" t="s">
        <v>5537</v>
      </c>
      <c r="E180" s="4" t="s">
        <v>5979</v>
      </c>
      <c r="F180" s="49"/>
      <c r="G180" s="50" t="s">
        <v>5230</v>
      </c>
      <c r="H180" s="4" t="s">
        <v>5230</v>
      </c>
      <c r="I180" s="4" t="s">
        <v>5230</v>
      </c>
      <c r="J180" s="4" t="s">
        <v>602</v>
      </c>
      <c r="K180" s="49" t="s">
        <v>602</v>
      </c>
      <c r="L180" s="333"/>
      <c r="M180" s="37"/>
    </row>
    <row r="181" spans="2:13">
      <c r="B181" s="46" t="s">
        <v>3909</v>
      </c>
      <c r="C181" s="47" t="s">
        <v>2142</v>
      </c>
      <c r="D181" s="48" t="s">
        <v>5347</v>
      </c>
      <c r="E181" s="4" t="s">
        <v>5930</v>
      </c>
      <c r="F181" s="49"/>
      <c r="G181" s="50" t="s">
        <v>5230</v>
      </c>
      <c r="H181" s="4" t="s">
        <v>5230</v>
      </c>
      <c r="I181" s="4" t="s">
        <v>5230</v>
      </c>
      <c r="J181" s="4" t="s">
        <v>602</v>
      </c>
      <c r="K181" s="49" t="s">
        <v>602</v>
      </c>
      <c r="L181" s="333"/>
      <c r="M181" s="37"/>
    </row>
    <row r="182" spans="2:13" ht="33">
      <c r="B182" s="46" t="s">
        <v>2046</v>
      </c>
      <c r="C182" s="47" t="s">
        <v>2143</v>
      </c>
      <c r="D182" s="48" t="s">
        <v>5554</v>
      </c>
      <c r="E182" s="4" t="s">
        <v>5930</v>
      </c>
      <c r="F182" s="49"/>
      <c r="G182" s="50" t="s">
        <v>5230</v>
      </c>
      <c r="H182" s="4" t="s">
        <v>5230</v>
      </c>
      <c r="I182" s="4" t="s">
        <v>5230</v>
      </c>
      <c r="J182" s="4" t="s">
        <v>602</v>
      </c>
      <c r="K182" s="49" t="s">
        <v>602</v>
      </c>
      <c r="L182" s="333"/>
      <c r="M182" s="37"/>
    </row>
    <row r="183" spans="2:13" ht="33">
      <c r="B183" s="46" t="s">
        <v>3912</v>
      </c>
      <c r="C183" s="47" t="s">
        <v>2144</v>
      </c>
      <c r="D183" s="48" t="s">
        <v>5347</v>
      </c>
      <c r="E183" s="4" t="s">
        <v>5930</v>
      </c>
      <c r="F183" s="49"/>
      <c r="G183" s="50" t="s">
        <v>5230</v>
      </c>
      <c r="H183" s="4" t="s">
        <v>5230</v>
      </c>
      <c r="I183" s="4" t="s">
        <v>5230</v>
      </c>
      <c r="J183" s="4" t="s">
        <v>602</v>
      </c>
      <c r="K183" s="49" t="s">
        <v>602</v>
      </c>
      <c r="L183" s="333"/>
      <c r="M183" s="37"/>
    </row>
    <row r="184" spans="2:13" ht="33">
      <c r="B184" s="46" t="s">
        <v>3914</v>
      </c>
      <c r="C184" s="47" t="s">
        <v>2145</v>
      </c>
      <c r="D184" s="48" t="s">
        <v>5962</v>
      </c>
      <c r="E184" s="4" t="s">
        <v>5930</v>
      </c>
      <c r="F184" s="49"/>
      <c r="G184" s="50" t="s">
        <v>5230</v>
      </c>
      <c r="H184" s="4" t="s">
        <v>5230</v>
      </c>
      <c r="I184" s="4" t="s">
        <v>5230</v>
      </c>
      <c r="J184" s="4" t="s">
        <v>602</v>
      </c>
      <c r="K184" s="49" t="s">
        <v>602</v>
      </c>
      <c r="L184" s="333"/>
      <c r="M184" s="37"/>
    </row>
    <row r="185" spans="2:13" ht="33">
      <c r="B185" s="46" t="s">
        <v>3916</v>
      </c>
      <c r="C185" s="47" t="s">
        <v>2146</v>
      </c>
      <c r="D185" s="48" t="s">
        <v>5554</v>
      </c>
      <c r="E185" s="4" t="s">
        <v>5930</v>
      </c>
      <c r="F185" s="49"/>
      <c r="G185" s="50" t="s">
        <v>5230</v>
      </c>
      <c r="H185" s="4" t="s">
        <v>5230</v>
      </c>
      <c r="I185" s="4" t="s">
        <v>5230</v>
      </c>
      <c r="J185" s="4" t="s">
        <v>602</v>
      </c>
      <c r="K185" s="49" t="s">
        <v>602</v>
      </c>
      <c r="L185" s="333"/>
      <c r="M185" s="37"/>
    </row>
    <row r="186" spans="2:13" ht="33">
      <c r="B186" s="46" t="s">
        <v>2051</v>
      </c>
      <c r="C186" s="47" t="s">
        <v>2147</v>
      </c>
      <c r="D186" s="48" t="s">
        <v>5347</v>
      </c>
      <c r="E186" s="4" t="s">
        <v>5930</v>
      </c>
      <c r="F186" s="49"/>
      <c r="G186" s="50" t="s">
        <v>5230</v>
      </c>
      <c r="H186" s="4" t="s">
        <v>5230</v>
      </c>
      <c r="I186" s="4" t="s">
        <v>5230</v>
      </c>
      <c r="J186" s="4" t="s">
        <v>602</v>
      </c>
      <c r="K186" s="49" t="s">
        <v>602</v>
      </c>
      <c r="L186" s="333"/>
      <c r="M186" s="37"/>
    </row>
    <row r="187" spans="2:13" ht="17.25" thickBot="1">
      <c r="B187" s="46" t="s">
        <v>1086</v>
      </c>
      <c r="C187" s="47" t="s">
        <v>2148</v>
      </c>
      <c r="D187" s="48" t="s">
        <v>5988</v>
      </c>
      <c r="E187" s="4" t="s">
        <v>5930</v>
      </c>
      <c r="F187" s="49"/>
      <c r="G187" s="50" t="s">
        <v>5230</v>
      </c>
      <c r="H187" s="4" t="s">
        <v>5230</v>
      </c>
      <c r="I187" s="4" t="s">
        <v>602</v>
      </c>
      <c r="J187" s="4" t="s">
        <v>602</v>
      </c>
      <c r="K187" s="49" t="s">
        <v>602</v>
      </c>
      <c r="L187" s="334"/>
      <c r="M187" s="37"/>
    </row>
    <row r="188" spans="2:13" ht="20.100000000000001" customHeight="1" thickBot="1">
      <c r="B188" s="371" t="s">
        <v>6000</v>
      </c>
      <c r="C188" s="372"/>
      <c r="D188" s="373"/>
      <c r="E188" s="374"/>
      <c r="F188" s="374"/>
      <c r="G188" s="374"/>
      <c r="H188" s="374"/>
      <c r="I188" s="374"/>
      <c r="J188" s="374"/>
      <c r="K188" s="374"/>
      <c r="L188" s="375"/>
      <c r="M188" s="37"/>
    </row>
    <row r="189" spans="2:13">
      <c r="B189" s="299" t="s">
        <v>1087</v>
      </c>
      <c r="C189" s="300" t="s">
        <v>2149</v>
      </c>
      <c r="D189" s="301" t="s">
        <v>5988</v>
      </c>
      <c r="E189" s="302" t="s">
        <v>5930</v>
      </c>
      <c r="F189" s="303"/>
      <c r="G189" s="304" t="s">
        <v>5230</v>
      </c>
      <c r="H189" s="302" t="s">
        <v>5230</v>
      </c>
      <c r="I189" s="302" t="s">
        <v>602</v>
      </c>
      <c r="J189" s="302" t="s">
        <v>602</v>
      </c>
      <c r="K189" s="303" t="s">
        <v>602</v>
      </c>
      <c r="L189" s="333"/>
      <c r="M189" s="37"/>
    </row>
    <row r="190" spans="2:13">
      <c r="B190" s="46" t="s">
        <v>2055</v>
      </c>
      <c r="C190" s="47" t="s">
        <v>2150</v>
      </c>
      <c r="D190" s="48" t="s">
        <v>5347</v>
      </c>
      <c r="E190" s="4" t="s">
        <v>5930</v>
      </c>
      <c r="F190" s="49"/>
      <c r="G190" s="50" t="s">
        <v>5230</v>
      </c>
      <c r="H190" s="4" t="s">
        <v>5230</v>
      </c>
      <c r="I190" s="4" t="s">
        <v>5230</v>
      </c>
      <c r="J190" s="4" t="s">
        <v>602</v>
      </c>
      <c r="K190" s="49" t="s">
        <v>602</v>
      </c>
      <c r="L190" s="333"/>
      <c r="M190" s="37"/>
    </row>
    <row r="191" spans="2:13">
      <c r="B191" s="46" t="s">
        <v>2057</v>
      </c>
      <c r="C191" s="47" t="s">
        <v>2151</v>
      </c>
      <c r="D191" s="48" t="s">
        <v>5976</v>
      </c>
      <c r="E191" s="4" t="s">
        <v>5930</v>
      </c>
      <c r="F191" s="49"/>
      <c r="G191" s="50" t="s">
        <v>5230</v>
      </c>
      <c r="H191" s="4" t="s">
        <v>5230</v>
      </c>
      <c r="I191" s="4" t="s">
        <v>602</v>
      </c>
      <c r="J191" s="4" t="s">
        <v>602</v>
      </c>
      <c r="K191" s="49" t="s">
        <v>602</v>
      </c>
      <c r="L191" s="333"/>
      <c r="M191" s="37"/>
    </row>
    <row r="192" spans="2:13">
      <c r="B192" s="46" t="s">
        <v>2059</v>
      </c>
      <c r="C192" s="47" t="s">
        <v>2152</v>
      </c>
      <c r="D192" s="48" t="s">
        <v>5347</v>
      </c>
      <c r="E192" s="4" t="s">
        <v>5930</v>
      </c>
      <c r="F192" s="49"/>
      <c r="G192" s="50" t="s">
        <v>5230</v>
      </c>
      <c r="H192" s="4" t="s">
        <v>5230</v>
      </c>
      <c r="I192" s="4" t="s">
        <v>5230</v>
      </c>
      <c r="J192" s="4" t="s">
        <v>602</v>
      </c>
      <c r="K192" s="49" t="s">
        <v>602</v>
      </c>
      <c r="L192" s="333"/>
      <c r="M192" s="37"/>
    </row>
    <row r="193" spans="2:13" ht="33">
      <c r="B193" s="46" t="s">
        <v>2061</v>
      </c>
      <c r="C193" s="47" t="s">
        <v>2153</v>
      </c>
      <c r="D193" s="48" t="s">
        <v>5537</v>
      </c>
      <c r="E193" s="4" t="s">
        <v>5979</v>
      </c>
      <c r="F193" s="49"/>
      <c r="G193" s="50" t="s">
        <v>5230</v>
      </c>
      <c r="H193" s="4" t="s">
        <v>5230</v>
      </c>
      <c r="I193" s="4" t="s">
        <v>5230</v>
      </c>
      <c r="J193" s="4" t="s">
        <v>602</v>
      </c>
      <c r="K193" s="49" t="s">
        <v>602</v>
      </c>
      <c r="L193" s="333"/>
      <c r="M193" s="37"/>
    </row>
    <row r="194" spans="2:13">
      <c r="B194" s="46" t="s">
        <v>3924</v>
      </c>
      <c r="C194" s="47" t="s">
        <v>2154</v>
      </c>
      <c r="D194" s="48" t="s">
        <v>5347</v>
      </c>
      <c r="E194" s="4" t="s">
        <v>5930</v>
      </c>
      <c r="F194" s="49"/>
      <c r="G194" s="50" t="s">
        <v>5230</v>
      </c>
      <c r="H194" s="4" t="s">
        <v>5230</v>
      </c>
      <c r="I194" s="4" t="s">
        <v>5230</v>
      </c>
      <c r="J194" s="4" t="s">
        <v>602</v>
      </c>
      <c r="K194" s="49" t="s">
        <v>602</v>
      </c>
      <c r="L194" s="333"/>
      <c r="M194" s="37"/>
    </row>
    <row r="195" spans="2:13" ht="33">
      <c r="B195" s="46" t="s">
        <v>2064</v>
      </c>
      <c r="C195" s="47" t="s">
        <v>2155</v>
      </c>
      <c r="D195" s="48" t="s">
        <v>5554</v>
      </c>
      <c r="E195" s="4" t="s">
        <v>5930</v>
      </c>
      <c r="F195" s="49"/>
      <c r="G195" s="50" t="s">
        <v>5230</v>
      </c>
      <c r="H195" s="4" t="s">
        <v>5230</v>
      </c>
      <c r="I195" s="4" t="s">
        <v>5230</v>
      </c>
      <c r="J195" s="4" t="s">
        <v>602</v>
      </c>
      <c r="K195" s="49" t="s">
        <v>602</v>
      </c>
      <c r="L195" s="333"/>
      <c r="M195" s="37"/>
    </row>
    <row r="196" spans="2:13" ht="33">
      <c r="B196" s="46" t="s">
        <v>2742</v>
      </c>
      <c r="C196" s="47" t="s">
        <v>2156</v>
      </c>
      <c r="D196" s="48" t="s">
        <v>5347</v>
      </c>
      <c r="E196" s="4" t="s">
        <v>5930</v>
      </c>
      <c r="F196" s="49"/>
      <c r="G196" s="50" t="s">
        <v>5230</v>
      </c>
      <c r="H196" s="4" t="s">
        <v>5230</v>
      </c>
      <c r="I196" s="4" t="s">
        <v>5230</v>
      </c>
      <c r="J196" s="4" t="s">
        <v>602</v>
      </c>
      <c r="K196" s="49" t="s">
        <v>602</v>
      </c>
      <c r="L196" s="333"/>
      <c r="M196" s="37"/>
    </row>
    <row r="197" spans="2:13" ht="33">
      <c r="B197" s="46" t="s">
        <v>2743</v>
      </c>
      <c r="C197" s="47" t="s">
        <v>2157</v>
      </c>
      <c r="D197" s="48" t="s">
        <v>5962</v>
      </c>
      <c r="E197" s="4" t="s">
        <v>5930</v>
      </c>
      <c r="F197" s="49"/>
      <c r="G197" s="50" t="s">
        <v>5230</v>
      </c>
      <c r="H197" s="4" t="s">
        <v>5230</v>
      </c>
      <c r="I197" s="4" t="s">
        <v>5230</v>
      </c>
      <c r="J197" s="4" t="s">
        <v>602</v>
      </c>
      <c r="K197" s="49" t="s">
        <v>602</v>
      </c>
      <c r="L197" s="333"/>
      <c r="M197" s="37"/>
    </row>
    <row r="198" spans="2:13" ht="33">
      <c r="B198" s="46" t="s">
        <v>2744</v>
      </c>
      <c r="C198" s="47" t="s">
        <v>2158</v>
      </c>
      <c r="D198" s="48" t="s">
        <v>5554</v>
      </c>
      <c r="E198" s="4" t="s">
        <v>5930</v>
      </c>
      <c r="F198" s="49"/>
      <c r="G198" s="50" t="s">
        <v>5230</v>
      </c>
      <c r="H198" s="4" t="s">
        <v>5230</v>
      </c>
      <c r="I198" s="4" t="s">
        <v>5230</v>
      </c>
      <c r="J198" s="4" t="s">
        <v>602</v>
      </c>
      <c r="K198" s="49" t="s">
        <v>602</v>
      </c>
      <c r="L198" s="333"/>
      <c r="M198" s="37"/>
    </row>
    <row r="199" spans="2:13" ht="33">
      <c r="B199" s="46" t="s">
        <v>2069</v>
      </c>
      <c r="C199" s="47" t="s">
        <v>2159</v>
      </c>
      <c r="D199" s="48" t="s">
        <v>5347</v>
      </c>
      <c r="E199" s="4" t="s">
        <v>5930</v>
      </c>
      <c r="F199" s="49"/>
      <c r="G199" s="50" t="s">
        <v>5230</v>
      </c>
      <c r="H199" s="4" t="s">
        <v>5230</v>
      </c>
      <c r="I199" s="4" t="s">
        <v>5230</v>
      </c>
      <c r="J199" s="4" t="s">
        <v>602</v>
      </c>
      <c r="K199" s="49" t="s">
        <v>602</v>
      </c>
      <c r="L199" s="333"/>
      <c r="M199" s="37"/>
    </row>
    <row r="200" spans="2:13">
      <c r="B200" s="46" t="s">
        <v>1088</v>
      </c>
      <c r="C200" s="47" t="s">
        <v>2160</v>
      </c>
      <c r="D200" s="48" t="s">
        <v>5988</v>
      </c>
      <c r="E200" s="4" t="s">
        <v>5930</v>
      </c>
      <c r="F200" s="49"/>
      <c r="G200" s="50" t="s">
        <v>5230</v>
      </c>
      <c r="H200" s="4" t="s">
        <v>5230</v>
      </c>
      <c r="I200" s="4" t="s">
        <v>602</v>
      </c>
      <c r="J200" s="4" t="s">
        <v>602</v>
      </c>
      <c r="K200" s="49" t="s">
        <v>602</v>
      </c>
      <c r="L200" s="333"/>
      <c r="M200" s="37"/>
    </row>
    <row r="201" spans="2:13" ht="33">
      <c r="B201" s="46" t="s">
        <v>2072</v>
      </c>
      <c r="C201" s="47" t="s">
        <v>2161</v>
      </c>
      <c r="D201" s="48" t="s">
        <v>5537</v>
      </c>
      <c r="E201" s="4" t="s">
        <v>5979</v>
      </c>
      <c r="F201" s="49"/>
      <c r="G201" s="50" t="s">
        <v>5230</v>
      </c>
      <c r="H201" s="4" t="s">
        <v>5230</v>
      </c>
      <c r="I201" s="4" t="s">
        <v>5230</v>
      </c>
      <c r="J201" s="4" t="s">
        <v>602</v>
      </c>
      <c r="K201" s="49" t="s">
        <v>602</v>
      </c>
      <c r="L201" s="333"/>
      <c r="M201" s="37"/>
    </row>
    <row r="202" spans="2:13">
      <c r="B202" s="46" t="s">
        <v>3933</v>
      </c>
      <c r="C202" s="47" t="s">
        <v>2162</v>
      </c>
      <c r="D202" s="48" t="s">
        <v>5347</v>
      </c>
      <c r="E202" s="4" t="s">
        <v>5930</v>
      </c>
      <c r="F202" s="49"/>
      <c r="G202" s="50" t="s">
        <v>5230</v>
      </c>
      <c r="H202" s="4" t="s">
        <v>5230</v>
      </c>
      <c r="I202" s="4" t="s">
        <v>5230</v>
      </c>
      <c r="J202" s="4" t="s">
        <v>602</v>
      </c>
      <c r="K202" s="49" t="s">
        <v>602</v>
      </c>
      <c r="L202" s="333"/>
      <c r="M202" s="37"/>
    </row>
    <row r="203" spans="2:13" ht="33">
      <c r="B203" s="46" t="s">
        <v>2075</v>
      </c>
      <c r="C203" s="47" t="s">
        <v>2163</v>
      </c>
      <c r="D203" s="48" t="s">
        <v>5554</v>
      </c>
      <c r="E203" s="4" t="s">
        <v>5930</v>
      </c>
      <c r="F203" s="49"/>
      <c r="G203" s="50" t="s">
        <v>5230</v>
      </c>
      <c r="H203" s="4" t="s">
        <v>5230</v>
      </c>
      <c r="I203" s="4" t="s">
        <v>5230</v>
      </c>
      <c r="J203" s="4" t="s">
        <v>602</v>
      </c>
      <c r="K203" s="49" t="s">
        <v>602</v>
      </c>
      <c r="L203" s="333"/>
      <c r="M203" s="37"/>
    </row>
    <row r="204" spans="2:13" ht="33">
      <c r="B204" s="46" t="s">
        <v>2745</v>
      </c>
      <c r="C204" s="47" t="s">
        <v>2164</v>
      </c>
      <c r="D204" s="48" t="s">
        <v>5347</v>
      </c>
      <c r="E204" s="4" t="s">
        <v>5930</v>
      </c>
      <c r="F204" s="49"/>
      <c r="G204" s="50" t="s">
        <v>5230</v>
      </c>
      <c r="H204" s="4" t="s">
        <v>5230</v>
      </c>
      <c r="I204" s="4" t="s">
        <v>5230</v>
      </c>
      <c r="J204" s="4" t="s">
        <v>602</v>
      </c>
      <c r="K204" s="49" t="s">
        <v>602</v>
      </c>
      <c r="L204" s="333"/>
      <c r="M204" s="37"/>
    </row>
    <row r="205" spans="2:13" ht="33">
      <c r="B205" s="46" t="s">
        <v>2746</v>
      </c>
      <c r="C205" s="47" t="s">
        <v>2165</v>
      </c>
      <c r="D205" s="48" t="s">
        <v>5962</v>
      </c>
      <c r="E205" s="4" t="s">
        <v>5930</v>
      </c>
      <c r="F205" s="49"/>
      <c r="G205" s="50" t="s">
        <v>5230</v>
      </c>
      <c r="H205" s="4" t="s">
        <v>5230</v>
      </c>
      <c r="I205" s="4" t="s">
        <v>5230</v>
      </c>
      <c r="J205" s="4" t="s">
        <v>602</v>
      </c>
      <c r="K205" s="49" t="s">
        <v>602</v>
      </c>
      <c r="L205" s="333"/>
      <c r="M205" s="37"/>
    </row>
    <row r="206" spans="2:13" ht="33">
      <c r="B206" s="46" t="s">
        <v>2747</v>
      </c>
      <c r="C206" s="47" t="s">
        <v>2166</v>
      </c>
      <c r="D206" s="48" t="s">
        <v>5554</v>
      </c>
      <c r="E206" s="4" t="s">
        <v>5930</v>
      </c>
      <c r="F206" s="49"/>
      <c r="G206" s="50" t="s">
        <v>5230</v>
      </c>
      <c r="H206" s="4" t="s">
        <v>5230</v>
      </c>
      <c r="I206" s="4" t="s">
        <v>5230</v>
      </c>
      <c r="J206" s="4" t="s">
        <v>602</v>
      </c>
      <c r="K206" s="49" t="s">
        <v>602</v>
      </c>
      <c r="L206" s="333"/>
      <c r="M206" s="37"/>
    </row>
    <row r="207" spans="2:13" ht="33">
      <c r="B207" s="46" t="s">
        <v>2080</v>
      </c>
      <c r="C207" s="47" t="s">
        <v>2167</v>
      </c>
      <c r="D207" s="48" t="s">
        <v>5347</v>
      </c>
      <c r="E207" s="4" t="s">
        <v>5930</v>
      </c>
      <c r="F207" s="49"/>
      <c r="G207" s="50" t="s">
        <v>5230</v>
      </c>
      <c r="H207" s="4" t="s">
        <v>5230</v>
      </c>
      <c r="I207" s="4" t="s">
        <v>5230</v>
      </c>
      <c r="J207" s="4" t="s">
        <v>602</v>
      </c>
      <c r="K207" s="49" t="s">
        <v>602</v>
      </c>
      <c r="L207" s="333"/>
      <c r="M207" s="37"/>
    </row>
    <row r="208" spans="2:13">
      <c r="B208" s="46" t="s">
        <v>1089</v>
      </c>
      <c r="C208" s="47" t="s">
        <v>2168</v>
      </c>
      <c r="D208" s="48" t="s">
        <v>5988</v>
      </c>
      <c r="E208" s="4" t="s">
        <v>5930</v>
      </c>
      <c r="F208" s="49"/>
      <c r="G208" s="50" t="s">
        <v>5230</v>
      </c>
      <c r="H208" s="4" t="s">
        <v>5230</v>
      </c>
      <c r="I208" s="4" t="s">
        <v>602</v>
      </c>
      <c r="J208" s="4" t="s">
        <v>602</v>
      </c>
      <c r="K208" s="49" t="s">
        <v>602</v>
      </c>
      <c r="L208" s="333"/>
      <c r="M208" s="37"/>
    </row>
    <row r="209" spans="2:13" ht="33">
      <c r="B209" s="46" t="s">
        <v>2083</v>
      </c>
      <c r="C209" s="47" t="s">
        <v>2169</v>
      </c>
      <c r="D209" s="48" t="s">
        <v>5537</v>
      </c>
      <c r="E209" s="4" t="s">
        <v>5979</v>
      </c>
      <c r="F209" s="49"/>
      <c r="G209" s="50" t="s">
        <v>5230</v>
      </c>
      <c r="H209" s="4" t="s">
        <v>5230</v>
      </c>
      <c r="I209" s="4" t="s">
        <v>5230</v>
      </c>
      <c r="J209" s="4" t="s">
        <v>602</v>
      </c>
      <c r="K209" s="49" t="s">
        <v>602</v>
      </c>
      <c r="L209" s="333"/>
      <c r="M209" s="37"/>
    </row>
    <row r="210" spans="2:13">
      <c r="B210" s="46" t="s">
        <v>3942</v>
      </c>
      <c r="C210" s="47" t="s">
        <v>2170</v>
      </c>
      <c r="D210" s="48" t="s">
        <v>5347</v>
      </c>
      <c r="E210" s="4" t="s">
        <v>5930</v>
      </c>
      <c r="F210" s="49"/>
      <c r="G210" s="50" t="s">
        <v>5230</v>
      </c>
      <c r="H210" s="4" t="s">
        <v>5230</v>
      </c>
      <c r="I210" s="4" t="s">
        <v>5230</v>
      </c>
      <c r="J210" s="4" t="s">
        <v>602</v>
      </c>
      <c r="K210" s="49" t="s">
        <v>602</v>
      </c>
      <c r="L210" s="333"/>
      <c r="M210" s="37"/>
    </row>
    <row r="211" spans="2:13" ht="33">
      <c r="B211" s="46" t="s">
        <v>2086</v>
      </c>
      <c r="C211" s="47" t="s">
        <v>2171</v>
      </c>
      <c r="D211" s="48" t="s">
        <v>5554</v>
      </c>
      <c r="E211" s="4" t="s">
        <v>5930</v>
      </c>
      <c r="F211" s="49"/>
      <c r="G211" s="50" t="s">
        <v>5230</v>
      </c>
      <c r="H211" s="4" t="s">
        <v>5230</v>
      </c>
      <c r="I211" s="4" t="s">
        <v>5230</v>
      </c>
      <c r="J211" s="4" t="s">
        <v>602</v>
      </c>
      <c r="K211" s="49" t="s">
        <v>602</v>
      </c>
      <c r="L211" s="333"/>
      <c r="M211" s="37"/>
    </row>
    <row r="212" spans="2:13" ht="33">
      <c r="B212" s="46" t="s">
        <v>2748</v>
      </c>
      <c r="C212" s="47" t="s">
        <v>2172</v>
      </c>
      <c r="D212" s="48" t="s">
        <v>5347</v>
      </c>
      <c r="E212" s="4" t="s">
        <v>5930</v>
      </c>
      <c r="F212" s="49"/>
      <c r="G212" s="50" t="s">
        <v>5230</v>
      </c>
      <c r="H212" s="4" t="s">
        <v>5230</v>
      </c>
      <c r="I212" s="4" t="s">
        <v>5230</v>
      </c>
      <c r="J212" s="4" t="s">
        <v>602</v>
      </c>
      <c r="K212" s="49" t="s">
        <v>602</v>
      </c>
      <c r="L212" s="333"/>
      <c r="M212" s="37"/>
    </row>
    <row r="213" spans="2:13" ht="33">
      <c r="B213" s="46" t="s">
        <v>2749</v>
      </c>
      <c r="C213" s="47" t="s">
        <v>2173</v>
      </c>
      <c r="D213" s="48" t="s">
        <v>5962</v>
      </c>
      <c r="E213" s="4" t="s">
        <v>5930</v>
      </c>
      <c r="F213" s="49"/>
      <c r="G213" s="50" t="s">
        <v>5230</v>
      </c>
      <c r="H213" s="4" t="s">
        <v>5230</v>
      </c>
      <c r="I213" s="4" t="s">
        <v>5230</v>
      </c>
      <c r="J213" s="4" t="s">
        <v>602</v>
      </c>
      <c r="K213" s="49" t="s">
        <v>602</v>
      </c>
      <c r="L213" s="333"/>
      <c r="M213" s="37"/>
    </row>
    <row r="214" spans="2:13" ht="33">
      <c r="B214" s="46" t="s">
        <v>2750</v>
      </c>
      <c r="C214" s="47" t="s">
        <v>2174</v>
      </c>
      <c r="D214" s="48" t="s">
        <v>5554</v>
      </c>
      <c r="E214" s="4" t="s">
        <v>5930</v>
      </c>
      <c r="F214" s="49"/>
      <c r="G214" s="50" t="s">
        <v>5230</v>
      </c>
      <c r="H214" s="4" t="s">
        <v>5230</v>
      </c>
      <c r="I214" s="4" t="s">
        <v>5230</v>
      </c>
      <c r="J214" s="4" t="s">
        <v>602</v>
      </c>
      <c r="K214" s="49" t="s">
        <v>602</v>
      </c>
      <c r="L214" s="333"/>
      <c r="M214" s="37"/>
    </row>
    <row r="215" spans="2:13" ht="33">
      <c r="B215" s="46" t="s">
        <v>2091</v>
      </c>
      <c r="C215" s="47" t="s">
        <v>2175</v>
      </c>
      <c r="D215" s="48" t="s">
        <v>5347</v>
      </c>
      <c r="E215" s="4" t="s">
        <v>5930</v>
      </c>
      <c r="F215" s="49"/>
      <c r="G215" s="50" t="s">
        <v>5230</v>
      </c>
      <c r="H215" s="4" t="s">
        <v>5230</v>
      </c>
      <c r="I215" s="4" t="s">
        <v>5230</v>
      </c>
      <c r="J215" s="4" t="s">
        <v>602</v>
      </c>
      <c r="K215" s="49" t="s">
        <v>602</v>
      </c>
      <c r="L215" s="333"/>
      <c r="M215" s="37"/>
    </row>
    <row r="216" spans="2:13" ht="17.25" thickBot="1">
      <c r="B216" s="46" t="s">
        <v>1090</v>
      </c>
      <c r="C216" s="47" t="s">
        <v>2176</v>
      </c>
      <c r="D216" s="48" t="s">
        <v>5988</v>
      </c>
      <c r="E216" s="4" t="s">
        <v>5930</v>
      </c>
      <c r="F216" s="49"/>
      <c r="G216" s="50" t="s">
        <v>5230</v>
      </c>
      <c r="H216" s="4" t="s">
        <v>5230</v>
      </c>
      <c r="I216" s="4" t="s">
        <v>602</v>
      </c>
      <c r="J216" s="4" t="s">
        <v>602</v>
      </c>
      <c r="K216" s="49" t="s">
        <v>602</v>
      </c>
      <c r="L216" s="334"/>
      <c r="M216" s="37"/>
    </row>
    <row r="217" spans="2:13">
      <c r="B217" s="317" t="s">
        <v>6001</v>
      </c>
      <c r="C217" s="318"/>
      <c r="D217" s="319"/>
      <c r="E217" s="62"/>
      <c r="F217" s="62"/>
      <c r="G217" s="62"/>
      <c r="H217" s="62"/>
      <c r="I217" s="62"/>
      <c r="J217" s="62"/>
      <c r="K217" s="62"/>
      <c r="L217" s="320"/>
      <c r="M217" s="37"/>
    </row>
    <row r="218" spans="2:13" ht="17.25" thickBot="1">
      <c r="B218" s="376" t="s">
        <v>6002</v>
      </c>
      <c r="C218" s="326"/>
      <c r="D218" s="327"/>
      <c r="E218" s="328"/>
      <c r="F218" s="328"/>
      <c r="G218" s="328"/>
      <c r="H218" s="328"/>
      <c r="I218" s="328"/>
      <c r="J218" s="328"/>
      <c r="K218" s="328"/>
      <c r="L218" s="329"/>
      <c r="M218" s="37"/>
    </row>
    <row r="219" spans="2:13" ht="60">
      <c r="B219" s="299" t="s">
        <v>1325</v>
      </c>
      <c r="C219" s="300" t="s">
        <v>3590</v>
      </c>
      <c r="D219" s="301" t="s">
        <v>5554</v>
      </c>
      <c r="E219" s="302" t="s">
        <v>5957</v>
      </c>
      <c r="F219" s="303"/>
      <c r="G219" s="304" t="s">
        <v>5934</v>
      </c>
      <c r="H219" s="302" t="s">
        <v>5934</v>
      </c>
      <c r="I219" s="302" t="s">
        <v>5230</v>
      </c>
      <c r="J219" s="302" t="s">
        <v>602</v>
      </c>
      <c r="K219" s="303" t="s">
        <v>602</v>
      </c>
      <c r="L219" s="305" t="s">
        <v>6003</v>
      </c>
      <c r="M219" s="37"/>
    </row>
    <row r="220" spans="2:13" ht="30">
      <c r="B220" s="46" t="s">
        <v>1720</v>
      </c>
      <c r="C220" s="47" t="s">
        <v>3591</v>
      </c>
      <c r="D220" s="48" t="s">
        <v>5347</v>
      </c>
      <c r="E220" s="4" t="s">
        <v>5490</v>
      </c>
      <c r="F220" s="49"/>
      <c r="G220" s="50" t="s">
        <v>5934</v>
      </c>
      <c r="H220" s="4" t="s">
        <v>5934</v>
      </c>
      <c r="I220" s="4" t="s">
        <v>5230</v>
      </c>
      <c r="J220" s="4" t="s">
        <v>602</v>
      </c>
      <c r="K220" s="49" t="s">
        <v>602</v>
      </c>
      <c r="L220" s="51" t="s">
        <v>6004</v>
      </c>
      <c r="M220" s="37"/>
    </row>
    <row r="221" spans="2:13">
      <c r="B221" s="46" t="s">
        <v>1721</v>
      </c>
      <c r="C221" s="47" t="s">
        <v>3592</v>
      </c>
      <c r="D221" s="48" t="s">
        <v>5347</v>
      </c>
      <c r="E221" s="4" t="s">
        <v>5490</v>
      </c>
      <c r="F221" s="49"/>
      <c r="G221" s="50" t="s">
        <v>5934</v>
      </c>
      <c r="H221" s="4" t="s">
        <v>5934</v>
      </c>
      <c r="I221" s="4" t="s">
        <v>5230</v>
      </c>
      <c r="J221" s="4" t="s">
        <v>602</v>
      </c>
      <c r="K221" s="49" t="s">
        <v>602</v>
      </c>
      <c r="L221" s="51"/>
      <c r="M221" s="37"/>
    </row>
    <row r="222" spans="2:13">
      <c r="B222" s="46" t="s">
        <v>3593</v>
      </c>
      <c r="C222" s="47" t="s">
        <v>3594</v>
      </c>
      <c r="D222" s="48" t="s">
        <v>5347</v>
      </c>
      <c r="E222" s="4" t="s">
        <v>5490</v>
      </c>
      <c r="F222" s="49"/>
      <c r="G222" s="50" t="s">
        <v>5934</v>
      </c>
      <c r="H222" s="4" t="s">
        <v>5934</v>
      </c>
      <c r="I222" s="4" t="s">
        <v>5230</v>
      </c>
      <c r="J222" s="4" t="s">
        <v>602</v>
      </c>
      <c r="K222" s="49" t="s">
        <v>602</v>
      </c>
      <c r="L222" s="51"/>
      <c r="M222" s="37"/>
    </row>
    <row r="223" spans="2:13">
      <c r="B223" s="46" t="s">
        <v>1723</v>
      </c>
      <c r="C223" s="47" t="s">
        <v>3595</v>
      </c>
      <c r="D223" s="48" t="s">
        <v>5962</v>
      </c>
      <c r="E223" s="4" t="s">
        <v>6005</v>
      </c>
      <c r="F223" s="49"/>
      <c r="G223" s="50" t="s">
        <v>5934</v>
      </c>
      <c r="H223" s="4" t="s">
        <v>5934</v>
      </c>
      <c r="I223" s="4" t="s">
        <v>5230</v>
      </c>
      <c r="J223" s="4" t="s">
        <v>602</v>
      </c>
      <c r="K223" s="49" t="s">
        <v>602</v>
      </c>
      <c r="L223" s="51"/>
      <c r="M223" s="37"/>
    </row>
    <row r="224" spans="2:13">
      <c r="B224" s="46" t="s">
        <v>1724</v>
      </c>
      <c r="C224" s="47" t="s">
        <v>3596</v>
      </c>
      <c r="D224" s="48" t="s">
        <v>5347</v>
      </c>
      <c r="E224" s="4" t="s">
        <v>5490</v>
      </c>
      <c r="F224" s="49"/>
      <c r="G224" s="50" t="s">
        <v>5934</v>
      </c>
      <c r="H224" s="4" t="s">
        <v>5934</v>
      </c>
      <c r="I224" s="4" t="s">
        <v>5230</v>
      </c>
      <c r="J224" s="4" t="s">
        <v>602</v>
      </c>
      <c r="K224" s="49" t="s">
        <v>602</v>
      </c>
      <c r="L224" s="51"/>
      <c r="M224" s="37"/>
    </row>
    <row r="225" spans="2:13" ht="33">
      <c r="B225" s="46" t="s">
        <v>3597</v>
      </c>
      <c r="C225" s="47" t="s">
        <v>3598</v>
      </c>
      <c r="D225" s="48" t="s">
        <v>5347</v>
      </c>
      <c r="E225" s="4" t="s">
        <v>5490</v>
      </c>
      <c r="F225" s="49"/>
      <c r="G225" s="50" t="s">
        <v>5934</v>
      </c>
      <c r="H225" s="4" t="s">
        <v>5934</v>
      </c>
      <c r="I225" s="4" t="s">
        <v>5230</v>
      </c>
      <c r="J225" s="4" t="s">
        <v>602</v>
      </c>
      <c r="K225" s="49" t="s">
        <v>602</v>
      </c>
      <c r="L225" s="51"/>
      <c r="M225" s="37"/>
    </row>
    <row r="226" spans="2:13">
      <c r="B226" s="46" t="s">
        <v>3599</v>
      </c>
      <c r="C226" s="47" t="s">
        <v>3600</v>
      </c>
      <c r="D226" s="48" t="s">
        <v>5347</v>
      </c>
      <c r="E226" s="4" t="s">
        <v>5490</v>
      </c>
      <c r="F226" s="49"/>
      <c r="G226" s="50" t="s">
        <v>5934</v>
      </c>
      <c r="H226" s="4" t="s">
        <v>5934</v>
      </c>
      <c r="I226" s="4" t="s">
        <v>5230</v>
      </c>
      <c r="J226" s="4" t="s">
        <v>602</v>
      </c>
      <c r="K226" s="49" t="s">
        <v>602</v>
      </c>
      <c r="L226" s="51"/>
      <c r="M226" s="37"/>
    </row>
    <row r="227" spans="2:13">
      <c r="B227" s="46" t="s">
        <v>1727</v>
      </c>
      <c r="C227" s="47" t="s">
        <v>3601</v>
      </c>
      <c r="D227" s="48" t="s">
        <v>5347</v>
      </c>
      <c r="E227" s="4" t="s">
        <v>5490</v>
      </c>
      <c r="F227" s="49"/>
      <c r="G227" s="50" t="s">
        <v>5934</v>
      </c>
      <c r="H227" s="4" t="s">
        <v>5934</v>
      </c>
      <c r="I227" s="4" t="s">
        <v>5230</v>
      </c>
      <c r="J227" s="4" t="s">
        <v>602</v>
      </c>
      <c r="K227" s="49" t="s">
        <v>602</v>
      </c>
      <c r="L227" s="51"/>
      <c r="M227" s="37"/>
    </row>
    <row r="228" spans="2:13">
      <c r="B228" s="46" t="s">
        <v>3602</v>
      </c>
      <c r="C228" s="47" t="s">
        <v>3603</v>
      </c>
      <c r="D228" s="48" t="s">
        <v>5347</v>
      </c>
      <c r="E228" s="4" t="s">
        <v>5490</v>
      </c>
      <c r="F228" s="49"/>
      <c r="G228" s="50" t="s">
        <v>5934</v>
      </c>
      <c r="H228" s="4" t="s">
        <v>5934</v>
      </c>
      <c r="I228" s="4" t="s">
        <v>5230</v>
      </c>
      <c r="J228" s="4" t="s">
        <v>602</v>
      </c>
      <c r="K228" s="49" t="s">
        <v>602</v>
      </c>
      <c r="L228" s="51"/>
      <c r="M228" s="37"/>
    </row>
    <row r="229" spans="2:13">
      <c r="B229" s="46" t="s">
        <v>1729</v>
      </c>
      <c r="C229" s="47" t="s">
        <v>3604</v>
      </c>
      <c r="D229" s="48" t="s">
        <v>5962</v>
      </c>
      <c r="E229" s="4" t="s">
        <v>6005</v>
      </c>
      <c r="F229" s="49"/>
      <c r="G229" s="50" t="s">
        <v>5934</v>
      </c>
      <c r="H229" s="4" t="s">
        <v>5934</v>
      </c>
      <c r="I229" s="4" t="s">
        <v>5230</v>
      </c>
      <c r="J229" s="4" t="s">
        <v>602</v>
      </c>
      <c r="K229" s="49" t="s">
        <v>602</v>
      </c>
      <c r="L229" s="51"/>
      <c r="M229" s="37"/>
    </row>
    <row r="230" spans="2:13">
      <c r="B230" s="46" t="s">
        <v>1730</v>
      </c>
      <c r="C230" s="47" t="s">
        <v>3605</v>
      </c>
      <c r="D230" s="48" t="s">
        <v>5347</v>
      </c>
      <c r="E230" s="4" t="s">
        <v>5490</v>
      </c>
      <c r="F230" s="49"/>
      <c r="G230" s="50" t="s">
        <v>5934</v>
      </c>
      <c r="H230" s="4" t="s">
        <v>5934</v>
      </c>
      <c r="I230" s="4" t="s">
        <v>5230</v>
      </c>
      <c r="J230" s="4" t="s">
        <v>602</v>
      </c>
      <c r="K230" s="49" t="s">
        <v>602</v>
      </c>
      <c r="L230" s="51"/>
      <c r="M230" s="37"/>
    </row>
    <row r="231" spans="2:13">
      <c r="B231" s="46" t="s">
        <v>3606</v>
      </c>
      <c r="C231" s="47" t="s">
        <v>3607</v>
      </c>
      <c r="D231" s="48" t="s">
        <v>5347</v>
      </c>
      <c r="E231" s="4" t="s">
        <v>5490</v>
      </c>
      <c r="F231" s="49"/>
      <c r="G231" s="50" t="s">
        <v>5934</v>
      </c>
      <c r="H231" s="4" t="s">
        <v>5934</v>
      </c>
      <c r="I231" s="4" t="s">
        <v>5230</v>
      </c>
      <c r="J231" s="4" t="s">
        <v>602</v>
      </c>
      <c r="K231" s="49" t="s">
        <v>602</v>
      </c>
      <c r="L231" s="51"/>
      <c r="M231" s="37"/>
    </row>
    <row r="232" spans="2:13" ht="17.25" thickBot="1">
      <c r="B232" s="46" t="s">
        <v>3608</v>
      </c>
      <c r="C232" s="47" t="s">
        <v>3609</v>
      </c>
      <c r="D232" s="48" t="s">
        <v>5347</v>
      </c>
      <c r="E232" s="4" t="s">
        <v>5490</v>
      </c>
      <c r="F232" s="49"/>
      <c r="G232" s="50" t="s">
        <v>5934</v>
      </c>
      <c r="H232" s="4" t="s">
        <v>5934</v>
      </c>
      <c r="I232" s="4" t="s">
        <v>5230</v>
      </c>
      <c r="J232" s="4" t="s">
        <v>602</v>
      </c>
      <c r="K232" s="49" t="s">
        <v>602</v>
      </c>
      <c r="L232" s="51"/>
      <c r="M232" s="37"/>
    </row>
    <row r="233" spans="2:13" ht="20.100000000000001" customHeight="1" thickBot="1">
      <c r="B233" s="371" t="s">
        <v>5973</v>
      </c>
      <c r="C233" s="372"/>
      <c r="D233" s="373"/>
      <c r="E233" s="374"/>
      <c r="F233" s="374"/>
      <c r="G233" s="374"/>
      <c r="H233" s="374"/>
      <c r="I233" s="374"/>
      <c r="J233" s="374"/>
      <c r="K233" s="374"/>
      <c r="L233" s="375"/>
      <c r="M233" s="37"/>
    </row>
    <row r="234" spans="2:13" ht="20.100000000000001" customHeight="1" thickBot="1">
      <c r="B234" s="371" t="s">
        <v>5974</v>
      </c>
      <c r="C234" s="372"/>
      <c r="D234" s="373"/>
      <c r="E234" s="374"/>
      <c r="F234" s="374"/>
      <c r="G234" s="374"/>
      <c r="H234" s="374"/>
      <c r="I234" s="374"/>
      <c r="J234" s="374"/>
      <c r="K234" s="374"/>
      <c r="L234" s="375"/>
      <c r="M234" s="37"/>
    </row>
    <row r="235" spans="2:13" ht="30" customHeight="1">
      <c r="B235" s="38" t="s">
        <v>1975</v>
      </c>
      <c r="C235" s="39" t="s">
        <v>3610</v>
      </c>
      <c r="D235" s="330" t="s">
        <v>5347</v>
      </c>
      <c r="E235" s="44" t="s">
        <v>6006</v>
      </c>
      <c r="F235" s="42"/>
      <c r="G235" s="43" t="s">
        <v>5934</v>
      </c>
      <c r="H235" s="44" t="s">
        <v>5934</v>
      </c>
      <c r="I235" s="44" t="s">
        <v>5230</v>
      </c>
      <c r="J235" s="44" t="s">
        <v>602</v>
      </c>
      <c r="K235" s="42" t="s">
        <v>602</v>
      </c>
      <c r="L235" s="377" t="s">
        <v>6007</v>
      </c>
      <c r="M235" s="37"/>
    </row>
    <row r="236" spans="2:13">
      <c r="B236" s="46" t="s">
        <v>1977</v>
      </c>
      <c r="C236" s="47" t="s">
        <v>3611</v>
      </c>
      <c r="D236" s="48" t="s">
        <v>5976</v>
      </c>
      <c r="E236" s="4" t="s">
        <v>6006</v>
      </c>
      <c r="F236" s="49"/>
      <c r="G236" s="50" t="s">
        <v>5934</v>
      </c>
      <c r="H236" s="4" t="s">
        <v>5934</v>
      </c>
      <c r="I236" s="4" t="s">
        <v>602</v>
      </c>
      <c r="J236" s="4" t="s">
        <v>602</v>
      </c>
      <c r="K236" s="49" t="s">
        <v>602</v>
      </c>
      <c r="L236" s="378"/>
      <c r="M236" s="37"/>
    </row>
    <row r="237" spans="2:13">
      <c r="B237" s="46" t="s">
        <v>1979</v>
      </c>
      <c r="C237" s="47" t="s">
        <v>3612</v>
      </c>
      <c r="D237" s="48" t="s">
        <v>5347</v>
      </c>
      <c r="E237" s="4" t="s">
        <v>6006</v>
      </c>
      <c r="F237" s="49"/>
      <c r="G237" s="50" t="s">
        <v>5934</v>
      </c>
      <c r="H237" s="4" t="s">
        <v>5934</v>
      </c>
      <c r="I237" s="4" t="s">
        <v>5230</v>
      </c>
      <c r="J237" s="4" t="s">
        <v>602</v>
      </c>
      <c r="K237" s="49" t="s">
        <v>602</v>
      </c>
      <c r="L237" s="378"/>
      <c r="M237" s="37"/>
    </row>
    <row r="238" spans="2:13" ht="33">
      <c r="B238" s="46" t="s">
        <v>1981</v>
      </c>
      <c r="C238" s="47" t="s">
        <v>3613</v>
      </c>
      <c r="D238" s="48" t="s">
        <v>5537</v>
      </c>
      <c r="E238" s="4" t="s">
        <v>6008</v>
      </c>
      <c r="F238" s="49"/>
      <c r="G238" s="50" t="s">
        <v>5934</v>
      </c>
      <c r="H238" s="4" t="s">
        <v>5934</v>
      </c>
      <c r="I238" s="4" t="s">
        <v>5230</v>
      </c>
      <c r="J238" s="4" t="s">
        <v>602</v>
      </c>
      <c r="K238" s="49" t="s">
        <v>602</v>
      </c>
      <c r="L238" s="378"/>
      <c r="M238" s="37"/>
    </row>
    <row r="239" spans="2:13">
      <c r="B239" s="46" t="s">
        <v>3614</v>
      </c>
      <c r="C239" s="47" t="s">
        <v>3615</v>
      </c>
      <c r="D239" s="48" t="s">
        <v>5347</v>
      </c>
      <c r="E239" s="4" t="s">
        <v>6006</v>
      </c>
      <c r="F239" s="49"/>
      <c r="G239" s="50" t="s">
        <v>5934</v>
      </c>
      <c r="H239" s="4" t="s">
        <v>5934</v>
      </c>
      <c r="I239" s="4" t="s">
        <v>5230</v>
      </c>
      <c r="J239" s="4" t="s">
        <v>602</v>
      </c>
      <c r="K239" s="49" t="s">
        <v>602</v>
      </c>
      <c r="L239" s="378"/>
      <c r="M239" s="37"/>
    </row>
    <row r="240" spans="2:13" ht="33">
      <c r="B240" s="46" t="s">
        <v>1984</v>
      </c>
      <c r="C240" s="47" t="s">
        <v>3616</v>
      </c>
      <c r="D240" s="48" t="s">
        <v>5554</v>
      </c>
      <c r="E240" s="4" t="s">
        <v>6006</v>
      </c>
      <c r="F240" s="49"/>
      <c r="G240" s="50" t="s">
        <v>5934</v>
      </c>
      <c r="H240" s="4" t="s">
        <v>5934</v>
      </c>
      <c r="I240" s="4" t="s">
        <v>5230</v>
      </c>
      <c r="J240" s="4" t="s">
        <v>602</v>
      </c>
      <c r="K240" s="49" t="s">
        <v>602</v>
      </c>
      <c r="L240" s="378"/>
      <c r="M240" s="37"/>
    </row>
    <row r="241" spans="2:13" ht="33">
      <c r="B241" s="46" t="s">
        <v>3617</v>
      </c>
      <c r="C241" s="47" t="s">
        <v>3618</v>
      </c>
      <c r="D241" s="48" t="s">
        <v>5347</v>
      </c>
      <c r="E241" s="4" t="s">
        <v>6006</v>
      </c>
      <c r="F241" s="49"/>
      <c r="G241" s="50" t="s">
        <v>5934</v>
      </c>
      <c r="H241" s="4" t="s">
        <v>5934</v>
      </c>
      <c r="I241" s="4" t="s">
        <v>5230</v>
      </c>
      <c r="J241" s="4" t="s">
        <v>602</v>
      </c>
      <c r="K241" s="49" t="s">
        <v>602</v>
      </c>
      <c r="L241" s="378"/>
      <c r="M241" s="37"/>
    </row>
    <row r="242" spans="2:13" ht="33">
      <c r="B242" s="46" t="s">
        <v>3619</v>
      </c>
      <c r="C242" s="47" t="s">
        <v>3620</v>
      </c>
      <c r="D242" s="48" t="s">
        <v>5962</v>
      </c>
      <c r="E242" s="4" t="s">
        <v>6006</v>
      </c>
      <c r="F242" s="49"/>
      <c r="G242" s="50" t="s">
        <v>5934</v>
      </c>
      <c r="H242" s="4" t="s">
        <v>5934</v>
      </c>
      <c r="I242" s="4" t="s">
        <v>5230</v>
      </c>
      <c r="J242" s="4" t="s">
        <v>602</v>
      </c>
      <c r="K242" s="49" t="s">
        <v>602</v>
      </c>
      <c r="L242" s="378"/>
      <c r="M242" s="37"/>
    </row>
    <row r="243" spans="2:13" ht="33">
      <c r="B243" s="46" t="s">
        <v>3621</v>
      </c>
      <c r="C243" s="47" t="s">
        <v>3622</v>
      </c>
      <c r="D243" s="48" t="s">
        <v>5554</v>
      </c>
      <c r="E243" s="4" t="s">
        <v>6006</v>
      </c>
      <c r="F243" s="49"/>
      <c r="G243" s="50" t="s">
        <v>5934</v>
      </c>
      <c r="H243" s="4" t="s">
        <v>5934</v>
      </c>
      <c r="I243" s="4" t="s">
        <v>5230</v>
      </c>
      <c r="J243" s="4" t="s">
        <v>602</v>
      </c>
      <c r="K243" s="49" t="s">
        <v>602</v>
      </c>
      <c r="L243" s="378"/>
      <c r="M243" s="37"/>
    </row>
    <row r="244" spans="2:13" ht="33">
      <c r="B244" s="46" t="s">
        <v>1989</v>
      </c>
      <c r="C244" s="47" t="s">
        <v>3623</v>
      </c>
      <c r="D244" s="48" t="s">
        <v>5347</v>
      </c>
      <c r="E244" s="4" t="s">
        <v>6006</v>
      </c>
      <c r="F244" s="49"/>
      <c r="G244" s="50" t="s">
        <v>5934</v>
      </c>
      <c r="H244" s="4" t="s">
        <v>5934</v>
      </c>
      <c r="I244" s="4" t="s">
        <v>5230</v>
      </c>
      <c r="J244" s="4" t="s">
        <v>602</v>
      </c>
      <c r="K244" s="49" t="s">
        <v>602</v>
      </c>
      <c r="L244" s="378"/>
      <c r="M244" s="37"/>
    </row>
    <row r="245" spans="2:13">
      <c r="B245" s="46" t="s">
        <v>3624</v>
      </c>
      <c r="C245" s="47" t="s">
        <v>3625</v>
      </c>
      <c r="D245" s="48" t="s">
        <v>6009</v>
      </c>
      <c r="E245" s="4" t="s">
        <v>6006</v>
      </c>
      <c r="F245" s="49"/>
      <c r="G245" s="50" t="s">
        <v>5934</v>
      </c>
      <c r="H245" s="4" t="s">
        <v>5934</v>
      </c>
      <c r="I245" s="4" t="s">
        <v>602</v>
      </c>
      <c r="J245" s="4" t="s">
        <v>602</v>
      </c>
      <c r="K245" s="49" t="s">
        <v>602</v>
      </c>
      <c r="L245" s="378"/>
      <c r="M245" s="37"/>
    </row>
    <row r="246" spans="2:13" ht="33">
      <c r="B246" s="46" t="s">
        <v>1992</v>
      </c>
      <c r="C246" s="47" t="s">
        <v>3626</v>
      </c>
      <c r="D246" s="48" t="s">
        <v>5537</v>
      </c>
      <c r="E246" s="4" t="s">
        <v>6008</v>
      </c>
      <c r="F246" s="49"/>
      <c r="G246" s="50" t="s">
        <v>5934</v>
      </c>
      <c r="H246" s="4" t="s">
        <v>5934</v>
      </c>
      <c r="I246" s="4" t="s">
        <v>5230</v>
      </c>
      <c r="J246" s="4" t="s">
        <v>602</v>
      </c>
      <c r="K246" s="49" t="s">
        <v>602</v>
      </c>
      <c r="L246" s="378"/>
      <c r="M246" s="37"/>
    </row>
    <row r="247" spans="2:13">
      <c r="B247" s="46" t="s">
        <v>3627</v>
      </c>
      <c r="C247" s="47" t="s">
        <v>3628</v>
      </c>
      <c r="D247" s="48" t="s">
        <v>5347</v>
      </c>
      <c r="E247" s="4" t="s">
        <v>6006</v>
      </c>
      <c r="F247" s="49"/>
      <c r="G247" s="50" t="s">
        <v>5934</v>
      </c>
      <c r="H247" s="4" t="s">
        <v>5934</v>
      </c>
      <c r="I247" s="4" t="s">
        <v>5230</v>
      </c>
      <c r="J247" s="4" t="s">
        <v>602</v>
      </c>
      <c r="K247" s="49" t="s">
        <v>602</v>
      </c>
      <c r="L247" s="378"/>
      <c r="M247" s="37"/>
    </row>
    <row r="248" spans="2:13" ht="33">
      <c r="B248" s="46" t="s">
        <v>1995</v>
      </c>
      <c r="C248" s="47" t="s">
        <v>3629</v>
      </c>
      <c r="D248" s="48" t="s">
        <v>5554</v>
      </c>
      <c r="E248" s="4" t="s">
        <v>6006</v>
      </c>
      <c r="F248" s="49"/>
      <c r="G248" s="50" t="s">
        <v>5934</v>
      </c>
      <c r="H248" s="4" t="s">
        <v>5934</v>
      </c>
      <c r="I248" s="4" t="s">
        <v>5230</v>
      </c>
      <c r="J248" s="4" t="s">
        <v>602</v>
      </c>
      <c r="K248" s="49" t="s">
        <v>602</v>
      </c>
      <c r="L248" s="378"/>
      <c r="M248" s="37"/>
    </row>
    <row r="249" spans="2:13" ht="33">
      <c r="B249" s="46" t="s">
        <v>3630</v>
      </c>
      <c r="C249" s="47" t="s">
        <v>3631</v>
      </c>
      <c r="D249" s="48" t="s">
        <v>5347</v>
      </c>
      <c r="E249" s="4" t="s">
        <v>6006</v>
      </c>
      <c r="F249" s="49"/>
      <c r="G249" s="50" t="s">
        <v>5934</v>
      </c>
      <c r="H249" s="4" t="s">
        <v>5934</v>
      </c>
      <c r="I249" s="4" t="s">
        <v>5230</v>
      </c>
      <c r="J249" s="4" t="s">
        <v>602</v>
      </c>
      <c r="K249" s="49" t="s">
        <v>602</v>
      </c>
      <c r="L249" s="378"/>
      <c r="M249" s="37"/>
    </row>
    <row r="250" spans="2:13" ht="33">
      <c r="B250" s="46" t="s">
        <v>3632</v>
      </c>
      <c r="C250" s="47" t="s">
        <v>3633</v>
      </c>
      <c r="D250" s="48" t="s">
        <v>5962</v>
      </c>
      <c r="E250" s="4" t="s">
        <v>6006</v>
      </c>
      <c r="F250" s="49"/>
      <c r="G250" s="50" t="s">
        <v>5934</v>
      </c>
      <c r="H250" s="4" t="s">
        <v>5934</v>
      </c>
      <c r="I250" s="4" t="s">
        <v>5230</v>
      </c>
      <c r="J250" s="4" t="s">
        <v>602</v>
      </c>
      <c r="K250" s="49" t="s">
        <v>602</v>
      </c>
      <c r="L250" s="378"/>
      <c r="M250" s="37"/>
    </row>
    <row r="251" spans="2:13" ht="33">
      <c r="B251" s="46" t="s">
        <v>3634</v>
      </c>
      <c r="C251" s="47" t="s">
        <v>3635</v>
      </c>
      <c r="D251" s="48" t="s">
        <v>5554</v>
      </c>
      <c r="E251" s="4" t="s">
        <v>6006</v>
      </c>
      <c r="F251" s="49"/>
      <c r="G251" s="50" t="s">
        <v>5934</v>
      </c>
      <c r="H251" s="4" t="s">
        <v>5934</v>
      </c>
      <c r="I251" s="4" t="s">
        <v>5230</v>
      </c>
      <c r="J251" s="4" t="s">
        <v>602</v>
      </c>
      <c r="K251" s="49" t="s">
        <v>602</v>
      </c>
      <c r="L251" s="378"/>
      <c r="M251" s="37"/>
    </row>
    <row r="252" spans="2:13" ht="33">
      <c r="B252" s="46" t="s">
        <v>2000</v>
      </c>
      <c r="C252" s="47" t="s">
        <v>3636</v>
      </c>
      <c r="D252" s="48" t="s">
        <v>5347</v>
      </c>
      <c r="E252" s="4" t="s">
        <v>6006</v>
      </c>
      <c r="F252" s="49"/>
      <c r="G252" s="50" t="s">
        <v>5934</v>
      </c>
      <c r="H252" s="4" t="s">
        <v>5934</v>
      </c>
      <c r="I252" s="4" t="s">
        <v>5230</v>
      </c>
      <c r="J252" s="4" t="s">
        <v>602</v>
      </c>
      <c r="K252" s="49" t="s">
        <v>602</v>
      </c>
      <c r="L252" s="378"/>
      <c r="M252" s="37"/>
    </row>
    <row r="253" spans="2:13">
      <c r="B253" s="46" t="s">
        <v>3637</v>
      </c>
      <c r="C253" s="47" t="s">
        <v>3638</v>
      </c>
      <c r="D253" s="48" t="s">
        <v>6009</v>
      </c>
      <c r="E253" s="4" t="s">
        <v>6006</v>
      </c>
      <c r="F253" s="49"/>
      <c r="G253" s="50" t="s">
        <v>5934</v>
      </c>
      <c r="H253" s="4" t="s">
        <v>5934</v>
      </c>
      <c r="I253" s="4" t="s">
        <v>602</v>
      </c>
      <c r="J253" s="4" t="s">
        <v>602</v>
      </c>
      <c r="K253" s="49" t="s">
        <v>602</v>
      </c>
      <c r="L253" s="378"/>
      <c r="M253" s="37"/>
    </row>
    <row r="254" spans="2:13" ht="33">
      <c r="B254" s="46" t="s">
        <v>2003</v>
      </c>
      <c r="C254" s="47" t="s">
        <v>3639</v>
      </c>
      <c r="D254" s="48" t="s">
        <v>5537</v>
      </c>
      <c r="E254" s="4" t="s">
        <v>6008</v>
      </c>
      <c r="F254" s="49"/>
      <c r="G254" s="50" t="s">
        <v>5934</v>
      </c>
      <c r="H254" s="4" t="s">
        <v>5934</v>
      </c>
      <c r="I254" s="4" t="s">
        <v>5230</v>
      </c>
      <c r="J254" s="4" t="s">
        <v>602</v>
      </c>
      <c r="K254" s="49" t="s">
        <v>602</v>
      </c>
      <c r="L254" s="378"/>
      <c r="M254" s="37"/>
    </row>
    <row r="255" spans="2:13">
      <c r="B255" s="46" t="s">
        <v>3640</v>
      </c>
      <c r="C255" s="47" t="s">
        <v>3641</v>
      </c>
      <c r="D255" s="48" t="s">
        <v>5347</v>
      </c>
      <c r="E255" s="4" t="s">
        <v>6006</v>
      </c>
      <c r="F255" s="49"/>
      <c r="G255" s="50" t="s">
        <v>5934</v>
      </c>
      <c r="H255" s="4" t="s">
        <v>5934</v>
      </c>
      <c r="I255" s="4" t="s">
        <v>5230</v>
      </c>
      <c r="J255" s="4" t="s">
        <v>602</v>
      </c>
      <c r="K255" s="49" t="s">
        <v>602</v>
      </c>
      <c r="L255" s="378"/>
      <c r="M255" s="37"/>
    </row>
    <row r="256" spans="2:13" ht="33">
      <c r="B256" s="46" t="s">
        <v>2006</v>
      </c>
      <c r="C256" s="47" t="s">
        <v>3642</v>
      </c>
      <c r="D256" s="48" t="s">
        <v>5554</v>
      </c>
      <c r="E256" s="4" t="s">
        <v>6006</v>
      </c>
      <c r="F256" s="49"/>
      <c r="G256" s="50" t="s">
        <v>5934</v>
      </c>
      <c r="H256" s="4" t="s">
        <v>5934</v>
      </c>
      <c r="I256" s="4" t="s">
        <v>5230</v>
      </c>
      <c r="J256" s="4" t="s">
        <v>602</v>
      </c>
      <c r="K256" s="49" t="s">
        <v>602</v>
      </c>
      <c r="L256" s="378"/>
      <c r="M256" s="37"/>
    </row>
    <row r="257" spans="2:13" ht="33">
      <c r="B257" s="46" t="s">
        <v>3643</v>
      </c>
      <c r="C257" s="47" t="s">
        <v>3644</v>
      </c>
      <c r="D257" s="48" t="s">
        <v>5347</v>
      </c>
      <c r="E257" s="4" t="s">
        <v>6006</v>
      </c>
      <c r="F257" s="49"/>
      <c r="G257" s="50" t="s">
        <v>5934</v>
      </c>
      <c r="H257" s="4" t="s">
        <v>5934</v>
      </c>
      <c r="I257" s="4" t="s">
        <v>5230</v>
      </c>
      <c r="J257" s="4" t="s">
        <v>602</v>
      </c>
      <c r="K257" s="49" t="s">
        <v>602</v>
      </c>
      <c r="L257" s="378"/>
      <c r="M257" s="37"/>
    </row>
    <row r="258" spans="2:13" ht="33">
      <c r="B258" s="46" t="s">
        <v>3645</v>
      </c>
      <c r="C258" s="47" t="s">
        <v>3646</v>
      </c>
      <c r="D258" s="48" t="s">
        <v>5962</v>
      </c>
      <c r="E258" s="4" t="s">
        <v>6006</v>
      </c>
      <c r="F258" s="49"/>
      <c r="G258" s="50" t="s">
        <v>5934</v>
      </c>
      <c r="H258" s="4" t="s">
        <v>5934</v>
      </c>
      <c r="I258" s="4" t="s">
        <v>5230</v>
      </c>
      <c r="J258" s="4" t="s">
        <v>602</v>
      </c>
      <c r="K258" s="49" t="s">
        <v>602</v>
      </c>
      <c r="L258" s="378"/>
      <c r="M258" s="37"/>
    </row>
    <row r="259" spans="2:13" ht="33">
      <c r="B259" s="46" t="s">
        <v>3647</v>
      </c>
      <c r="C259" s="47" t="s">
        <v>3648</v>
      </c>
      <c r="D259" s="48" t="s">
        <v>5554</v>
      </c>
      <c r="E259" s="4" t="s">
        <v>6006</v>
      </c>
      <c r="F259" s="49"/>
      <c r="G259" s="50" t="s">
        <v>5934</v>
      </c>
      <c r="H259" s="4" t="s">
        <v>5934</v>
      </c>
      <c r="I259" s="4" t="s">
        <v>5230</v>
      </c>
      <c r="J259" s="4" t="s">
        <v>602</v>
      </c>
      <c r="K259" s="49" t="s">
        <v>602</v>
      </c>
      <c r="L259" s="378"/>
      <c r="M259" s="37"/>
    </row>
    <row r="260" spans="2:13" ht="33">
      <c r="B260" s="46" t="s">
        <v>2011</v>
      </c>
      <c r="C260" s="47" t="s">
        <v>3649</v>
      </c>
      <c r="D260" s="48" t="s">
        <v>5347</v>
      </c>
      <c r="E260" s="4" t="s">
        <v>6006</v>
      </c>
      <c r="F260" s="49"/>
      <c r="G260" s="50" t="s">
        <v>5934</v>
      </c>
      <c r="H260" s="4" t="s">
        <v>5934</v>
      </c>
      <c r="I260" s="4" t="s">
        <v>5230</v>
      </c>
      <c r="J260" s="4" t="s">
        <v>602</v>
      </c>
      <c r="K260" s="49" t="s">
        <v>602</v>
      </c>
      <c r="L260" s="378"/>
      <c r="M260" s="37"/>
    </row>
    <row r="261" spans="2:13" ht="17.25" thickBot="1">
      <c r="B261" s="46" t="s">
        <v>3650</v>
      </c>
      <c r="C261" s="47" t="s">
        <v>3651</v>
      </c>
      <c r="D261" s="48" t="s">
        <v>6009</v>
      </c>
      <c r="E261" s="4" t="s">
        <v>6006</v>
      </c>
      <c r="F261" s="49"/>
      <c r="G261" s="50" t="s">
        <v>5934</v>
      </c>
      <c r="H261" s="4" t="s">
        <v>5934</v>
      </c>
      <c r="I261" s="4" t="s">
        <v>602</v>
      </c>
      <c r="J261" s="4" t="s">
        <v>602</v>
      </c>
      <c r="K261" s="49" t="s">
        <v>602</v>
      </c>
      <c r="L261" s="379"/>
      <c r="M261" s="37"/>
    </row>
    <row r="262" spans="2:13" ht="20.100000000000001" customHeight="1" thickBot="1">
      <c r="B262" s="371" t="s">
        <v>5992</v>
      </c>
      <c r="C262" s="372"/>
      <c r="D262" s="373"/>
      <c r="E262" s="374"/>
      <c r="F262" s="374"/>
      <c r="G262" s="374"/>
      <c r="H262" s="374"/>
      <c r="I262" s="374"/>
      <c r="J262" s="374"/>
      <c r="K262" s="374"/>
      <c r="L262" s="375"/>
      <c r="M262" s="37"/>
    </row>
    <row r="263" spans="2:13" ht="30" customHeight="1">
      <c r="B263" s="38" t="s">
        <v>3652</v>
      </c>
      <c r="C263" s="39" t="s">
        <v>3653</v>
      </c>
      <c r="D263" s="330" t="s">
        <v>6009</v>
      </c>
      <c r="E263" s="44" t="s">
        <v>6006</v>
      </c>
      <c r="F263" s="42"/>
      <c r="G263" s="43" t="s">
        <v>5934</v>
      </c>
      <c r="H263" s="44" t="s">
        <v>5934</v>
      </c>
      <c r="I263" s="44" t="s">
        <v>602</v>
      </c>
      <c r="J263" s="44" t="s">
        <v>602</v>
      </c>
      <c r="K263" s="42" t="s">
        <v>602</v>
      </c>
      <c r="L263" s="377" t="s">
        <v>6010</v>
      </c>
      <c r="M263" s="37"/>
    </row>
    <row r="264" spans="2:13" ht="30" customHeight="1">
      <c r="B264" s="46" t="s">
        <v>2015</v>
      </c>
      <c r="C264" s="47" t="s">
        <v>3654</v>
      </c>
      <c r="D264" s="48" t="s">
        <v>5347</v>
      </c>
      <c r="E264" s="4" t="s">
        <v>6006</v>
      </c>
      <c r="F264" s="49"/>
      <c r="G264" s="50" t="s">
        <v>5934</v>
      </c>
      <c r="H264" s="4" t="s">
        <v>5934</v>
      </c>
      <c r="I264" s="4" t="s">
        <v>5230</v>
      </c>
      <c r="J264" s="4" t="s">
        <v>602</v>
      </c>
      <c r="K264" s="49" t="s">
        <v>602</v>
      </c>
      <c r="L264" s="378"/>
      <c r="M264" s="37"/>
    </row>
    <row r="265" spans="2:13">
      <c r="B265" s="46" t="s">
        <v>2017</v>
      </c>
      <c r="C265" s="47" t="s">
        <v>3655</v>
      </c>
      <c r="D265" s="48" t="s">
        <v>5976</v>
      </c>
      <c r="E265" s="4" t="s">
        <v>6006</v>
      </c>
      <c r="F265" s="49"/>
      <c r="G265" s="50" t="s">
        <v>5934</v>
      </c>
      <c r="H265" s="4" t="s">
        <v>5934</v>
      </c>
      <c r="I265" s="4" t="s">
        <v>602</v>
      </c>
      <c r="J265" s="4" t="s">
        <v>602</v>
      </c>
      <c r="K265" s="49" t="s">
        <v>602</v>
      </c>
      <c r="L265" s="378"/>
      <c r="M265" s="37"/>
    </row>
    <row r="266" spans="2:13">
      <c r="B266" s="46" t="s">
        <v>2019</v>
      </c>
      <c r="C266" s="47" t="s">
        <v>3656</v>
      </c>
      <c r="D266" s="48" t="s">
        <v>5347</v>
      </c>
      <c r="E266" s="4" t="s">
        <v>6006</v>
      </c>
      <c r="F266" s="49"/>
      <c r="G266" s="50" t="s">
        <v>5934</v>
      </c>
      <c r="H266" s="4" t="s">
        <v>5934</v>
      </c>
      <c r="I266" s="4" t="s">
        <v>5230</v>
      </c>
      <c r="J266" s="4" t="s">
        <v>602</v>
      </c>
      <c r="K266" s="49" t="s">
        <v>602</v>
      </c>
      <c r="L266" s="378"/>
      <c r="M266" s="37"/>
    </row>
    <row r="267" spans="2:13" ht="33">
      <c r="B267" s="46" t="s">
        <v>2021</v>
      </c>
      <c r="C267" s="47" t="s">
        <v>3657</v>
      </c>
      <c r="D267" s="48" t="s">
        <v>5537</v>
      </c>
      <c r="E267" s="4" t="s">
        <v>6008</v>
      </c>
      <c r="F267" s="49"/>
      <c r="G267" s="50" t="s">
        <v>5934</v>
      </c>
      <c r="H267" s="4" t="s">
        <v>5934</v>
      </c>
      <c r="I267" s="4" t="s">
        <v>5230</v>
      </c>
      <c r="J267" s="4" t="s">
        <v>602</v>
      </c>
      <c r="K267" s="49" t="s">
        <v>602</v>
      </c>
      <c r="L267" s="378"/>
      <c r="M267" s="37"/>
    </row>
    <row r="268" spans="2:13">
      <c r="B268" s="46" t="s">
        <v>3658</v>
      </c>
      <c r="C268" s="47" t="s">
        <v>3659</v>
      </c>
      <c r="D268" s="48" t="s">
        <v>5347</v>
      </c>
      <c r="E268" s="4" t="s">
        <v>6006</v>
      </c>
      <c r="F268" s="49"/>
      <c r="G268" s="50" t="s">
        <v>5934</v>
      </c>
      <c r="H268" s="4" t="s">
        <v>5934</v>
      </c>
      <c r="I268" s="4" t="s">
        <v>5230</v>
      </c>
      <c r="J268" s="4" t="s">
        <v>602</v>
      </c>
      <c r="K268" s="49" t="s">
        <v>602</v>
      </c>
      <c r="L268" s="378"/>
      <c r="M268" s="37"/>
    </row>
    <row r="269" spans="2:13" ht="33">
      <c r="B269" s="46" t="s">
        <v>2024</v>
      </c>
      <c r="C269" s="47" t="s">
        <v>3660</v>
      </c>
      <c r="D269" s="48" t="s">
        <v>5554</v>
      </c>
      <c r="E269" s="4" t="s">
        <v>6006</v>
      </c>
      <c r="F269" s="49"/>
      <c r="G269" s="50" t="s">
        <v>5934</v>
      </c>
      <c r="H269" s="4" t="s">
        <v>5934</v>
      </c>
      <c r="I269" s="4" t="s">
        <v>5230</v>
      </c>
      <c r="J269" s="4" t="s">
        <v>602</v>
      </c>
      <c r="K269" s="49" t="s">
        <v>602</v>
      </c>
      <c r="L269" s="378"/>
      <c r="M269" s="37"/>
    </row>
    <row r="270" spans="2:13" ht="33">
      <c r="B270" s="46" t="s">
        <v>3661</v>
      </c>
      <c r="C270" s="47" t="s">
        <v>3662</v>
      </c>
      <c r="D270" s="48" t="s">
        <v>5347</v>
      </c>
      <c r="E270" s="4" t="s">
        <v>6006</v>
      </c>
      <c r="F270" s="49"/>
      <c r="G270" s="50" t="s">
        <v>5934</v>
      </c>
      <c r="H270" s="4" t="s">
        <v>5934</v>
      </c>
      <c r="I270" s="4" t="s">
        <v>5230</v>
      </c>
      <c r="J270" s="4" t="s">
        <v>602</v>
      </c>
      <c r="K270" s="49" t="s">
        <v>602</v>
      </c>
      <c r="L270" s="378"/>
      <c r="M270" s="37"/>
    </row>
    <row r="271" spans="2:13" ht="33">
      <c r="B271" s="46" t="s">
        <v>3663</v>
      </c>
      <c r="C271" s="47" t="s">
        <v>3664</v>
      </c>
      <c r="D271" s="48" t="s">
        <v>5962</v>
      </c>
      <c r="E271" s="4" t="s">
        <v>6006</v>
      </c>
      <c r="F271" s="49"/>
      <c r="G271" s="50" t="s">
        <v>5934</v>
      </c>
      <c r="H271" s="4" t="s">
        <v>5934</v>
      </c>
      <c r="I271" s="4" t="s">
        <v>5230</v>
      </c>
      <c r="J271" s="4" t="s">
        <v>602</v>
      </c>
      <c r="K271" s="49" t="s">
        <v>602</v>
      </c>
      <c r="L271" s="378"/>
      <c r="M271" s="37"/>
    </row>
    <row r="272" spans="2:13" ht="33">
      <c r="B272" s="46" t="s">
        <v>3665</v>
      </c>
      <c r="C272" s="47" t="s">
        <v>3666</v>
      </c>
      <c r="D272" s="48" t="s">
        <v>5554</v>
      </c>
      <c r="E272" s="4" t="s">
        <v>6006</v>
      </c>
      <c r="F272" s="49"/>
      <c r="G272" s="50" t="s">
        <v>5934</v>
      </c>
      <c r="H272" s="4" t="s">
        <v>5934</v>
      </c>
      <c r="I272" s="4" t="s">
        <v>5230</v>
      </c>
      <c r="J272" s="4" t="s">
        <v>602</v>
      </c>
      <c r="K272" s="49" t="s">
        <v>602</v>
      </c>
      <c r="L272" s="378"/>
      <c r="M272" s="37"/>
    </row>
    <row r="273" spans="2:13" ht="33">
      <c r="B273" s="46" t="s">
        <v>2029</v>
      </c>
      <c r="C273" s="47" t="s">
        <v>3667</v>
      </c>
      <c r="D273" s="48" t="s">
        <v>5347</v>
      </c>
      <c r="E273" s="4" t="s">
        <v>6006</v>
      </c>
      <c r="F273" s="49"/>
      <c r="G273" s="50" t="s">
        <v>5934</v>
      </c>
      <c r="H273" s="4" t="s">
        <v>5934</v>
      </c>
      <c r="I273" s="4" t="s">
        <v>5230</v>
      </c>
      <c r="J273" s="4" t="s">
        <v>602</v>
      </c>
      <c r="K273" s="49" t="s">
        <v>602</v>
      </c>
      <c r="L273" s="378"/>
      <c r="M273" s="37"/>
    </row>
    <row r="274" spans="2:13">
      <c r="B274" s="46" t="s">
        <v>3668</v>
      </c>
      <c r="C274" s="47" t="s">
        <v>3669</v>
      </c>
      <c r="D274" s="48" t="s">
        <v>6009</v>
      </c>
      <c r="E274" s="4" t="s">
        <v>6006</v>
      </c>
      <c r="F274" s="49"/>
      <c r="G274" s="50" t="s">
        <v>5934</v>
      </c>
      <c r="H274" s="4" t="s">
        <v>5934</v>
      </c>
      <c r="I274" s="4" t="s">
        <v>602</v>
      </c>
      <c r="J274" s="4" t="s">
        <v>602</v>
      </c>
      <c r="K274" s="49" t="s">
        <v>602</v>
      </c>
      <c r="L274" s="378"/>
      <c r="M274" s="37"/>
    </row>
    <row r="275" spans="2:13" ht="33">
      <c r="B275" s="46" t="s">
        <v>2032</v>
      </c>
      <c r="C275" s="47" t="s">
        <v>3670</v>
      </c>
      <c r="D275" s="48" t="s">
        <v>5537</v>
      </c>
      <c r="E275" s="4" t="s">
        <v>6008</v>
      </c>
      <c r="F275" s="49"/>
      <c r="G275" s="50" t="s">
        <v>5934</v>
      </c>
      <c r="H275" s="4" t="s">
        <v>5934</v>
      </c>
      <c r="I275" s="4" t="s">
        <v>5230</v>
      </c>
      <c r="J275" s="4" t="s">
        <v>602</v>
      </c>
      <c r="K275" s="49" t="s">
        <v>602</v>
      </c>
      <c r="L275" s="378"/>
      <c r="M275" s="37"/>
    </row>
    <row r="276" spans="2:13">
      <c r="B276" s="46" t="s">
        <v>3671</v>
      </c>
      <c r="C276" s="47" t="s">
        <v>3672</v>
      </c>
      <c r="D276" s="48" t="s">
        <v>5347</v>
      </c>
      <c r="E276" s="4" t="s">
        <v>6006</v>
      </c>
      <c r="F276" s="49"/>
      <c r="G276" s="50" t="s">
        <v>5934</v>
      </c>
      <c r="H276" s="4" t="s">
        <v>5934</v>
      </c>
      <c r="I276" s="4" t="s">
        <v>5230</v>
      </c>
      <c r="J276" s="4" t="s">
        <v>602</v>
      </c>
      <c r="K276" s="49" t="s">
        <v>602</v>
      </c>
      <c r="L276" s="378"/>
      <c r="M276" s="37"/>
    </row>
    <row r="277" spans="2:13" ht="33">
      <c r="B277" s="46" t="s">
        <v>2035</v>
      </c>
      <c r="C277" s="47" t="s">
        <v>3673</v>
      </c>
      <c r="D277" s="48" t="s">
        <v>5554</v>
      </c>
      <c r="E277" s="4" t="s">
        <v>6006</v>
      </c>
      <c r="F277" s="49"/>
      <c r="G277" s="50" t="s">
        <v>5934</v>
      </c>
      <c r="H277" s="4" t="s">
        <v>5934</v>
      </c>
      <c r="I277" s="4" t="s">
        <v>5230</v>
      </c>
      <c r="J277" s="4" t="s">
        <v>602</v>
      </c>
      <c r="K277" s="49" t="s">
        <v>602</v>
      </c>
      <c r="L277" s="378"/>
      <c r="M277" s="37"/>
    </row>
    <row r="278" spans="2:13" ht="33">
      <c r="B278" s="46" t="s">
        <v>3674</v>
      </c>
      <c r="C278" s="47" t="s">
        <v>3675</v>
      </c>
      <c r="D278" s="48" t="s">
        <v>5347</v>
      </c>
      <c r="E278" s="4" t="s">
        <v>6006</v>
      </c>
      <c r="F278" s="49"/>
      <c r="G278" s="50" t="s">
        <v>5934</v>
      </c>
      <c r="H278" s="4" t="s">
        <v>5934</v>
      </c>
      <c r="I278" s="4" t="s">
        <v>5230</v>
      </c>
      <c r="J278" s="4" t="s">
        <v>602</v>
      </c>
      <c r="K278" s="49" t="s">
        <v>602</v>
      </c>
      <c r="L278" s="378"/>
      <c r="M278" s="37"/>
    </row>
    <row r="279" spans="2:13" ht="33">
      <c r="B279" s="46" t="s">
        <v>3676</v>
      </c>
      <c r="C279" s="47" t="s">
        <v>3677</v>
      </c>
      <c r="D279" s="48" t="s">
        <v>5962</v>
      </c>
      <c r="E279" s="4" t="s">
        <v>6006</v>
      </c>
      <c r="F279" s="49"/>
      <c r="G279" s="50" t="s">
        <v>5934</v>
      </c>
      <c r="H279" s="4" t="s">
        <v>5934</v>
      </c>
      <c r="I279" s="4" t="s">
        <v>5230</v>
      </c>
      <c r="J279" s="4" t="s">
        <v>602</v>
      </c>
      <c r="K279" s="49" t="s">
        <v>602</v>
      </c>
      <c r="L279" s="378"/>
      <c r="M279" s="37"/>
    </row>
    <row r="280" spans="2:13" ht="33">
      <c r="B280" s="46" t="s">
        <v>3678</v>
      </c>
      <c r="C280" s="47" t="s">
        <v>3679</v>
      </c>
      <c r="D280" s="48" t="s">
        <v>5554</v>
      </c>
      <c r="E280" s="4" t="s">
        <v>6006</v>
      </c>
      <c r="F280" s="49"/>
      <c r="G280" s="50" t="s">
        <v>5934</v>
      </c>
      <c r="H280" s="4" t="s">
        <v>5934</v>
      </c>
      <c r="I280" s="4" t="s">
        <v>5230</v>
      </c>
      <c r="J280" s="4" t="s">
        <v>602</v>
      </c>
      <c r="K280" s="49" t="s">
        <v>602</v>
      </c>
      <c r="L280" s="378"/>
      <c r="M280" s="37"/>
    </row>
    <row r="281" spans="2:13" ht="33">
      <c r="B281" s="46" t="s">
        <v>2040</v>
      </c>
      <c r="C281" s="47" t="s">
        <v>3680</v>
      </c>
      <c r="D281" s="48" t="s">
        <v>5347</v>
      </c>
      <c r="E281" s="4" t="s">
        <v>6006</v>
      </c>
      <c r="F281" s="49"/>
      <c r="G281" s="50" t="s">
        <v>5934</v>
      </c>
      <c r="H281" s="4" t="s">
        <v>5934</v>
      </c>
      <c r="I281" s="4" t="s">
        <v>5230</v>
      </c>
      <c r="J281" s="4" t="s">
        <v>602</v>
      </c>
      <c r="K281" s="49" t="s">
        <v>602</v>
      </c>
      <c r="L281" s="378"/>
      <c r="M281" s="37"/>
    </row>
    <row r="282" spans="2:13">
      <c r="B282" s="46" t="s">
        <v>3681</v>
      </c>
      <c r="C282" s="47" t="s">
        <v>3682</v>
      </c>
      <c r="D282" s="48" t="s">
        <v>6009</v>
      </c>
      <c r="E282" s="4" t="s">
        <v>6006</v>
      </c>
      <c r="F282" s="49"/>
      <c r="G282" s="50" t="s">
        <v>5934</v>
      </c>
      <c r="H282" s="4" t="s">
        <v>5934</v>
      </c>
      <c r="I282" s="4" t="s">
        <v>602</v>
      </c>
      <c r="J282" s="4" t="s">
        <v>602</v>
      </c>
      <c r="K282" s="49" t="s">
        <v>602</v>
      </c>
      <c r="L282" s="378"/>
      <c r="M282" s="37"/>
    </row>
    <row r="283" spans="2:13" ht="33">
      <c r="B283" s="46" t="s">
        <v>2043</v>
      </c>
      <c r="C283" s="47" t="s">
        <v>3683</v>
      </c>
      <c r="D283" s="48" t="s">
        <v>5537</v>
      </c>
      <c r="E283" s="4" t="s">
        <v>6008</v>
      </c>
      <c r="F283" s="49"/>
      <c r="G283" s="50" t="s">
        <v>5934</v>
      </c>
      <c r="H283" s="4" t="s">
        <v>5934</v>
      </c>
      <c r="I283" s="4" t="s">
        <v>5230</v>
      </c>
      <c r="J283" s="4" t="s">
        <v>602</v>
      </c>
      <c r="K283" s="49" t="s">
        <v>602</v>
      </c>
      <c r="L283" s="378"/>
      <c r="M283" s="37"/>
    </row>
    <row r="284" spans="2:13">
      <c r="B284" s="46" t="s">
        <v>3684</v>
      </c>
      <c r="C284" s="47" t="s">
        <v>3685</v>
      </c>
      <c r="D284" s="48" t="s">
        <v>5347</v>
      </c>
      <c r="E284" s="4" t="s">
        <v>6006</v>
      </c>
      <c r="F284" s="49"/>
      <c r="G284" s="50" t="s">
        <v>5934</v>
      </c>
      <c r="H284" s="4" t="s">
        <v>5934</v>
      </c>
      <c r="I284" s="4" t="s">
        <v>5230</v>
      </c>
      <c r="J284" s="4" t="s">
        <v>602</v>
      </c>
      <c r="K284" s="49" t="s">
        <v>602</v>
      </c>
      <c r="L284" s="378"/>
      <c r="M284" s="37"/>
    </row>
    <row r="285" spans="2:13" ht="33">
      <c r="B285" s="46" t="s">
        <v>2046</v>
      </c>
      <c r="C285" s="47" t="s">
        <v>3686</v>
      </c>
      <c r="D285" s="48" t="s">
        <v>5554</v>
      </c>
      <c r="E285" s="4" t="s">
        <v>6006</v>
      </c>
      <c r="F285" s="49"/>
      <c r="G285" s="50" t="s">
        <v>5934</v>
      </c>
      <c r="H285" s="4" t="s">
        <v>5934</v>
      </c>
      <c r="I285" s="4" t="s">
        <v>5230</v>
      </c>
      <c r="J285" s="4" t="s">
        <v>602</v>
      </c>
      <c r="K285" s="49" t="s">
        <v>602</v>
      </c>
      <c r="L285" s="378"/>
      <c r="M285" s="37"/>
    </row>
    <row r="286" spans="2:13" ht="33">
      <c r="B286" s="46" t="s">
        <v>3687</v>
      </c>
      <c r="C286" s="47" t="s">
        <v>3688</v>
      </c>
      <c r="D286" s="48" t="s">
        <v>5347</v>
      </c>
      <c r="E286" s="4" t="s">
        <v>6006</v>
      </c>
      <c r="F286" s="49"/>
      <c r="G286" s="50" t="s">
        <v>5934</v>
      </c>
      <c r="H286" s="4" t="s">
        <v>5934</v>
      </c>
      <c r="I286" s="4" t="s">
        <v>5230</v>
      </c>
      <c r="J286" s="4" t="s">
        <v>602</v>
      </c>
      <c r="K286" s="49" t="s">
        <v>602</v>
      </c>
      <c r="L286" s="378"/>
      <c r="M286" s="37"/>
    </row>
    <row r="287" spans="2:13" ht="33">
      <c r="B287" s="46" t="s">
        <v>3689</v>
      </c>
      <c r="C287" s="47" t="s">
        <v>3690</v>
      </c>
      <c r="D287" s="48" t="s">
        <v>5962</v>
      </c>
      <c r="E287" s="4" t="s">
        <v>6006</v>
      </c>
      <c r="F287" s="49"/>
      <c r="G287" s="50" t="s">
        <v>5934</v>
      </c>
      <c r="H287" s="4" t="s">
        <v>5934</v>
      </c>
      <c r="I287" s="4" t="s">
        <v>5230</v>
      </c>
      <c r="J287" s="4" t="s">
        <v>602</v>
      </c>
      <c r="K287" s="49" t="s">
        <v>602</v>
      </c>
      <c r="L287" s="378"/>
      <c r="M287" s="37"/>
    </row>
    <row r="288" spans="2:13" ht="33">
      <c r="B288" s="46" t="s">
        <v>3691</v>
      </c>
      <c r="C288" s="47" t="s">
        <v>3692</v>
      </c>
      <c r="D288" s="48" t="s">
        <v>5554</v>
      </c>
      <c r="E288" s="4" t="s">
        <v>6006</v>
      </c>
      <c r="F288" s="49"/>
      <c r="G288" s="50" t="s">
        <v>5934</v>
      </c>
      <c r="H288" s="4" t="s">
        <v>5934</v>
      </c>
      <c r="I288" s="4" t="s">
        <v>5230</v>
      </c>
      <c r="J288" s="4" t="s">
        <v>602</v>
      </c>
      <c r="K288" s="49" t="s">
        <v>602</v>
      </c>
      <c r="L288" s="378"/>
      <c r="M288" s="37"/>
    </row>
    <row r="289" spans="2:13" ht="33">
      <c r="B289" s="46" t="s">
        <v>2051</v>
      </c>
      <c r="C289" s="47" t="s">
        <v>3693</v>
      </c>
      <c r="D289" s="48" t="s">
        <v>5347</v>
      </c>
      <c r="E289" s="4" t="s">
        <v>6006</v>
      </c>
      <c r="F289" s="49"/>
      <c r="G289" s="50" t="s">
        <v>5934</v>
      </c>
      <c r="H289" s="4" t="s">
        <v>5934</v>
      </c>
      <c r="I289" s="4" t="s">
        <v>5230</v>
      </c>
      <c r="J289" s="4" t="s">
        <v>602</v>
      </c>
      <c r="K289" s="49" t="s">
        <v>602</v>
      </c>
      <c r="L289" s="378"/>
      <c r="M289" s="37"/>
    </row>
    <row r="290" spans="2:13" ht="17.25" thickBot="1">
      <c r="B290" s="46" t="s">
        <v>3694</v>
      </c>
      <c r="C290" s="47" t="s">
        <v>3695</v>
      </c>
      <c r="D290" s="48" t="s">
        <v>6009</v>
      </c>
      <c r="E290" s="4" t="s">
        <v>6006</v>
      </c>
      <c r="F290" s="49"/>
      <c r="G290" s="50" t="s">
        <v>5934</v>
      </c>
      <c r="H290" s="4" t="s">
        <v>5934</v>
      </c>
      <c r="I290" s="4" t="s">
        <v>602</v>
      </c>
      <c r="J290" s="4" t="s">
        <v>602</v>
      </c>
      <c r="K290" s="49" t="s">
        <v>602</v>
      </c>
      <c r="L290" s="379"/>
      <c r="M290" s="37"/>
    </row>
    <row r="291" spans="2:13" ht="20.100000000000001" customHeight="1" thickBot="1">
      <c r="B291" s="371" t="s">
        <v>5995</v>
      </c>
      <c r="C291" s="372"/>
      <c r="D291" s="373"/>
      <c r="E291" s="374"/>
      <c r="F291" s="374"/>
      <c r="G291" s="374"/>
      <c r="H291" s="374"/>
      <c r="I291" s="374"/>
      <c r="J291" s="374"/>
      <c r="K291" s="374"/>
      <c r="L291" s="375"/>
      <c r="M291" s="37"/>
    </row>
    <row r="292" spans="2:13" ht="30" customHeight="1">
      <c r="B292" s="38" t="s">
        <v>3696</v>
      </c>
      <c r="C292" s="39" t="s">
        <v>3697</v>
      </c>
      <c r="D292" s="330" t="s">
        <v>6009</v>
      </c>
      <c r="E292" s="44" t="s">
        <v>6006</v>
      </c>
      <c r="F292" s="42"/>
      <c r="G292" s="43" t="s">
        <v>5934</v>
      </c>
      <c r="H292" s="44" t="s">
        <v>5934</v>
      </c>
      <c r="I292" s="44" t="s">
        <v>602</v>
      </c>
      <c r="J292" s="44" t="s">
        <v>602</v>
      </c>
      <c r="K292" s="42" t="s">
        <v>602</v>
      </c>
      <c r="L292" s="377" t="s">
        <v>6011</v>
      </c>
      <c r="M292" s="37"/>
    </row>
    <row r="293" spans="2:13">
      <c r="B293" s="46" t="s">
        <v>2055</v>
      </c>
      <c r="C293" s="47" t="s">
        <v>3698</v>
      </c>
      <c r="D293" s="48" t="s">
        <v>5347</v>
      </c>
      <c r="E293" s="4" t="s">
        <v>6006</v>
      </c>
      <c r="F293" s="49"/>
      <c r="G293" s="50" t="s">
        <v>5934</v>
      </c>
      <c r="H293" s="4" t="s">
        <v>5934</v>
      </c>
      <c r="I293" s="4" t="s">
        <v>5230</v>
      </c>
      <c r="J293" s="4" t="s">
        <v>602</v>
      </c>
      <c r="K293" s="49" t="s">
        <v>602</v>
      </c>
      <c r="L293" s="378"/>
      <c r="M293" s="37"/>
    </row>
    <row r="294" spans="2:13">
      <c r="B294" s="46" t="s">
        <v>2057</v>
      </c>
      <c r="C294" s="47" t="s">
        <v>3699</v>
      </c>
      <c r="D294" s="48" t="s">
        <v>5976</v>
      </c>
      <c r="E294" s="4" t="s">
        <v>6006</v>
      </c>
      <c r="F294" s="49"/>
      <c r="G294" s="50" t="s">
        <v>5934</v>
      </c>
      <c r="H294" s="4" t="s">
        <v>5934</v>
      </c>
      <c r="I294" s="4" t="s">
        <v>602</v>
      </c>
      <c r="J294" s="4" t="s">
        <v>602</v>
      </c>
      <c r="K294" s="49" t="s">
        <v>602</v>
      </c>
      <c r="L294" s="378"/>
      <c r="M294" s="37"/>
    </row>
    <row r="295" spans="2:13">
      <c r="B295" s="46" t="s">
        <v>2059</v>
      </c>
      <c r="C295" s="47" t="s">
        <v>3700</v>
      </c>
      <c r="D295" s="48" t="s">
        <v>5347</v>
      </c>
      <c r="E295" s="4" t="s">
        <v>6006</v>
      </c>
      <c r="F295" s="49"/>
      <c r="G295" s="50" t="s">
        <v>5934</v>
      </c>
      <c r="H295" s="4" t="s">
        <v>5934</v>
      </c>
      <c r="I295" s="4" t="s">
        <v>5230</v>
      </c>
      <c r="J295" s="4" t="s">
        <v>602</v>
      </c>
      <c r="K295" s="49" t="s">
        <v>602</v>
      </c>
      <c r="L295" s="378"/>
      <c r="M295" s="37"/>
    </row>
    <row r="296" spans="2:13" ht="33">
      <c r="B296" s="46" t="s">
        <v>2061</v>
      </c>
      <c r="C296" s="47" t="s">
        <v>3701</v>
      </c>
      <c r="D296" s="48" t="s">
        <v>5537</v>
      </c>
      <c r="E296" s="4" t="s">
        <v>6008</v>
      </c>
      <c r="F296" s="49"/>
      <c r="G296" s="50" t="s">
        <v>5934</v>
      </c>
      <c r="H296" s="4" t="s">
        <v>5934</v>
      </c>
      <c r="I296" s="4" t="s">
        <v>5230</v>
      </c>
      <c r="J296" s="4" t="s">
        <v>602</v>
      </c>
      <c r="K296" s="49" t="s">
        <v>602</v>
      </c>
      <c r="L296" s="378"/>
      <c r="M296" s="37"/>
    </row>
    <row r="297" spans="2:13">
      <c r="B297" s="46" t="s">
        <v>3702</v>
      </c>
      <c r="C297" s="47" t="s">
        <v>3703</v>
      </c>
      <c r="D297" s="48" t="s">
        <v>5347</v>
      </c>
      <c r="E297" s="4" t="s">
        <v>6006</v>
      </c>
      <c r="F297" s="49"/>
      <c r="G297" s="50" t="s">
        <v>5934</v>
      </c>
      <c r="H297" s="4" t="s">
        <v>5934</v>
      </c>
      <c r="I297" s="4" t="s">
        <v>5230</v>
      </c>
      <c r="J297" s="4" t="s">
        <v>602</v>
      </c>
      <c r="K297" s="49" t="s">
        <v>602</v>
      </c>
      <c r="L297" s="378"/>
      <c r="M297" s="37"/>
    </row>
    <row r="298" spans="2:13" ht="33">
      <c r="B298" s="46" t="s">
        <v>2064</v>
      </c>
      <c r="C298" s="47" t="s">
        <v>3704</v>
      </c>
      <c r="D298" s="48" t="s">
        <v>5554</v>
      </c>
      <c r="E298" s="4" t="s">
        <v>6006</v>
      </c>
      <c r="F298" s="49"/>
      <c r="G298" s="50" t="s">
        <v>5934</v>
      </c>
      <c r="H298" s="4" t="s">
        <v>5934</v>
      </c>
      <c r="I298" s="4" t="s">
        <v>5230</v>
      </c>
      <c r="J298" s="4" t="s">
        <v>602</v>
      </c>
      <c r="K298" s="49" t="s">
        <v>602</v>
      </c>
      <c r="L298" s="378"/>
      <c r="M298" s="37"/>
    </row>
    <row r="299" spans="2:13" ht="33">
      <c r="B299" s="46" t="s">
        <v>3705</v>
      </c>
      <c r="C299" s="47" t="s">
        <v>3706</v>
      </c>
      <c r="D299" s="48" t="s">
        <v>5347</v>
      </c>
      <c r="E299" s="4" t="s">
        <v>6006</v>
      </c>
      <c r="F299" s="49"/>
      <c r="G299" s="50" t="s">
        <v>5934</v>
      </c>
      <c r="H299" s="4" t="s">
        <v>5934</v>
      </c>
      <c r="I299" s="4" t="s">
        <v>5230</v>
      </c>
      <c r="J299" s="4" t="s">
        <v>602</v>
      </c>
      <c r="K299" s="49" t="s">
        <v>602</v>
      </c>
      <c r="L299" s="378"/>
      <c r="M299" s="37"/>
    </row>
    <row r="300" spans="2:13" ht="33">
      <c r="B300" s="46" t="s">
        <v>3707</v>
      </c>
      <c r="C300" s="47" t="s">
        <v>3708</v>
      </c>
      <c r="D300" s="48" t="s">
        <v>5962</v>
      </c>
      <c r="E300" s="4" t="s">
        <v>6006</v>
      </c>
      <c r="F300" s="49"/>
      <c r="G300" s="50" t="s">
        <v>5934</v>
      </c>
      <c r="H300" s="4" t="s">
        <v>5934</v>
      </c>
      <c r="I300" s="4" t="s">
        <v>5230</v>
      </c>
      <c r="J300" s="4" t="s">
        <v>602</v>
      </c>
      <c r="K300" s="49" t="s">
        <v>602</v>
      </c>
      <c r="L300" s="378"/>
      <c r="M300" s="37"/>
    </row>
    <row r="301" spans="2:13" ht="33">
      <c r="B301" s="46" t="s">
        <v>3709</v>
      </c>
      <c r="C301" s="47" t="s">
        <v>3710</v>
      </c>
      <c r="D301" s="48" t="s">
        <v>5554</v>
      </c>
      <c r="E301" s="4" t="s">
        <v>6006</v>
      </c>
      <c r="F301" s="49"/>
      <c r="G301" s="50" t="s">
        <v>5934</v>
      </c>
      <c r="H301" s="4" t="s">
        <v>5934</v>
      </c>
      <c r="I301" s="4" t="s">
        <v>5230</v>
      </c>
      <c r="J301" s="4" t="s">
        <v>602</v>
      </c>
      <c r="K301" s="49" t="s">
        <v>602</v>
      </c>
      <c r="L301" s="378"/>
      <c r="M301" s="37"/>
    </row>
    <row r="302" spans="2:13" ht="33">
      <c r="B302" s="46" t="s">
        <v>2069</v>
      </c>
      <c r="C302" s="47" t="s">
        <v>3711</v>
      </c>
      <c r="D302" s="48" t="s">
        <v>5347</v>
      </c>
      <c r="E302" s="4" t="s">
        <v>6006</v>
      </c>
      <c r="F302" s="49"/>
      <c r="G302" s="50" t="s">
        <v>5934</v>
      </c>
      <c r="H302" s="4" t="s">
        <v>5934</v>
      </c>
      <c r="I302" s="4" t="s">
        <v>5230</v>
      </c>
      <c r="J302" s="4" t="s">
        <v>602</v>
      </c>
      <c r="K302" s="49" t="s">
        <v>602</v>
      </c>
      <c r="L302" s="378"/>
      <c r="M302" s="37"/>
    </row>
    <row r="303" spans="2:13">
      <c r="B303" s="46" t="s">
        <v>3712</v>
      </c>
      <c r="C303" s="47" t="s">
        <v>3713</v>
      </c>
      <c r="D303" s="48" t="s">
        <v>6009</v>
      </c>
      <c r="E303" s="4" t="s">
        <v>6006</v>
      </c>
      <c r="F303" s="49"/>
      <c r="G303" s="50" t="s">
        <v>5934</v>
      </c>
      <c r="H303" s="4" t="s">
        <v>5934</v>
      </c>
      <c r="I303" s="4" t="s">
        <v>602</v>
      </c>
      <c r="J303" s="4" t="s">
        <v>602</v>
      </c>
      <c r="K303" s="49" t="s">
        <v>602</v>
      </c>
      <c r="L303" s="378"/>
      <c r="M303" s="37"/>
    </row>
    <row r="304" spans="2:13" ht="33">
      <c r="B304" s="46" t="s">
        <v>2072</v>
      </c>
      <c r="C304" s="47" t="s">
        <v>3714</v>
      </c>
      <c r="D304" s="48" t="s">
        <v>5537</v>
      </c>
      <c r="E304" s="4" t="s">
        <v>6008</v>
      </c>
      <c r="F304" s="49"/>
      <c r="G304" s="50" t="s">
        <v>5934</v>
      </c>
      <c r="H304" s="4" t="s">
        <v>5934</v>
      </c>
      <c r="I304" s="4" t="s">
        <v>5230</v>
      </c>
      <c r="J304" s="4" t="s">
        <v>602</v>
      </c>
      <c r="K304" s="49" t="s">
        <v>602</v>
      </c>
      <c r="L304" s="378"/>
      <c r="M304" s="37"/>
    </row>
    <row r="305" spans="2:13">
      <c r="B305" s="46" t="s">
        <v>3715</v>
      </c>
      <c r="C305" s="47" t="s">
        <v>3716</v>
      </c>
      <c r="D305" s="48" t="s">
        <v>5347</v>
      </c>
      <c r="E305" s="4" t="s">
        <v>6006</v>
      </c>
      <c r="F305" s="49"/>
      <c r="G305" s="50" t="s">
        <v>5934</v>
      </c>
      <c r="H305" s="4" t="s">
        <v>5934</v>
      </c>
      <c r="I305" s="4" t="s">
        <v>5230</v>
      </c>
      <c r="J305" s="4" t="s">
        <v>602</v>
      </c>
      <c r="K305" s="49" t="s">
        <v>602</v>
      </c>
      <c r="L305" s="378"/>
      <c r="M305" s="37"/>
    </row>
    <row r="306" spans="2:13" ht="33">
      <c r="B306" s="46" t="s">
        <v>2075</v>
      </c>
      <c r="C306" s="47" t="s">
        <v>3717</v>
      </c>
      <c r="D306" s="48" t="s">
        <v>5554</v>
      </c>
      <c r="E306" s="4" t="s">
        <v>6006</v>
      </c>
      <c r="F306" s="49"/>
      <c r="G306" s="50" t="s">
        <v>5934</v>
      </c>
      <c r="H306" s="4" t="s">
        <v>5934</v>
      </c>
      <c r="I306" s="4" t="s">
        <v>5230</v>
      </c>
      <c r="J306" s="4" t="s">
        <v>602</v>
      </c>
      <c r="K306" s="49" t="s">
        <v>602</v>
      </c>
      <c r="L306" s="378"/>
      <c r="M306" s="37"/>
    </row>
    <row r="307" spans="2:13" ht="33">
      <c r="B307" s="46" t="s">
        <v>3718</v>
      </c>
      <c r="C307" s="47" t="s">
        <v>3719</v>
      </c>
      <c r="D307" s="48" t="s">
        <v>5347</v>
      </c>
      <c r="E307" s="4" t="s">
        <v>6006</v>
      </c>
      <c r="F307" s="49"/>
      <c r="G307" s="50" t="s">
        <v>5934</v>
      </c>
      <c r="H307" s="4" t="s">
        <v>5934</v>
      </c>
      <c r="I307" s="4" t="s">
        <v>5230</v>
      </c>
      <c r="J307" s="4" t="s">
        <v>602</v>
      </c>
      <c r="K307" s="49" t="s">
        <v>602</v>
      </c>
      <c r="L307" s="378"/>
      <c r="M307" s="37"/>
    </row>
    <row r="308" spans="2:13" ht="33">
      <c r="B308" s="46" t="s">
        <v>3720</v>
      </c>
      <c r="C308" s="47" t="s">
        <v>3721</v>
      </c>
      <c r="D308" s="48" t="s">
        <v>5962</v>
      </c>
      <c r="E308" s="4" t="s">
        <v>6006</v>
      </c>
      <c r="F308" s="49"/>
      <c r="G308" s="50" t="s">
        <v>5934</v>
      </c>
      <c r="H308" s="4" t="s">
        <v>5934</v>
      </c>
      <c r="I308" s="4" t="s">
        <v>5230</v>
      </c>
      <c r="J308" s="4" t="s">
        <v>602</v>
      </c>
      <c r="K308" s="49" t="s">
        <v>602</v>
      </c>
      <c r="L308" s="378"/>
      <c r="M308" s="37"/>
    </row>
    <row r="309" spans="2:13" ht="33">
      <c r="B309" s="46" t="s">
        <v>3722</v>
      </c>
      <c r="C309" s="47" t="s">
        <v>3723</v>
      </c>
      <c r="D309" s="48" t="s">
        <v>5554</v>
      </c>
      <c r="E309" s="4" t="s">
        <v>6006</v>
      </c>
      <c r="F309" s="49"/>
      <c r="G309" s="50" t="s">
        <v>5934</v>
      </c>
      <c r="H309" s="4" t="s">
        <v>5934</v>
      </c>
      <c r="I309" s="4" t="s">
        <v>5230</v>
      </c>
      <c r="J309" s="4" t="s">
        <v>602</v>
      </c>
      <c r="K309" s="49" t="s">
        <v>602</v>
      </c>
      <c r="L309" s="378"/>
      <c r="M309" s="37"/>
    </row>
    <row r="310" spans="2:13" ht="33">
      <c r="B310" s="46" t="s">
        <v>2080</v>
      </c>
      <c r="C310" s="47" t="s">
        <v>3724</v>
      </c>
      <c r="D310" s="48" t="s">
        <v>5347</v>
      </c>
      <c r="E310" s="4" t="s">
        <v>6006</v>
      </c>
      <c r="F310" s="49"/>
      <c r="G310" s="50" t="s">
        <v>5934</v>
      </c>
      <c r="H310" s="4" t="s">
        <v>5934</v>
      </c>
      <c r="I310" s="4" t="s">
        <v>5230</v>
      </c>
      <c r="J310" s="4" t="s">
        <v>602</v>
      </c>
      <c r="K310" s="49" t="s">
        <v>602</v>
      </c>
      <c r="L310" s="378"/>
      <c r="M310" s="37"/>
    </row>
    <row r="311" spans="2:13">
      <c r="B311" s="46" t="s">
        <v>3725</v>
      </c>
      <c r="C311" s="47" t="s">
        <v>3726</v>
      </c>
      <c r="D311" s="48" t="s">
        <v>6009</v>
      </c>
      <c r="E311" s="4" t="s">
        <v>6006</v>
      </c>
      <c r="F311" s="49"/>
      <c r="G311" s="50" t="s">
        <v>5934</v>
      </c>
      <c r="H311" s="4" t="s">
        <v>5934</v>
      </c>
      <c r="I311" s="4" t="s">
        <v>602</v>
      </c>
      <c r="J311" s="4" t="s">
        <v>602</v>
      </c>
      <c r="K311" s="49" t="s">
        <v>602</v>
      </c>
      <c r="L311" s="378"/>
      <c r="M311" s="37"/>
    </row>
    <row r="312" spans="2:13" ht="33">
      <c r="B312" s="46" t="s">
        <v>2083</v>
      </c>
      <c r="C312" s="47" t="s">
        <v>3727</v>
      </c>
      <c r="D312" s="48" t="s">
        <v>5537</v>
      </c>
      <c r="E312" s="4" t="s">
        <v>6008</v>
      </c>
      <c r="F312" s="49"/>
      <c r="G312" s="50" t="s">
        <v>5934</v>
      </c>
      <c r="H312" s="4" t="s">
        <v>5934</v>
      </c>
      <c r="I312" s="4" t="s">
        <v>5230</v>
      </c>
      <c r="J312" s="4" t="s">
        <v>602</v>
      </c>
      <c r="K312" s="49" t="s">
        <v>602</v>
      </c>
      <c r="L312" s="378"/>
      <c r="M312" s="37"/>
    </row>
    <row r="313" spans="2:13">
      <c r="B313" s="46" t="s">
        <v>3728</v>
      </c>
      <c r="C313" s="47" t="s">
        <v>3729</v>
      </c>
      <c r="D313" s="48" t="s">
        <v>5347</v>
      </c>
      <c r="E313" s="4" t="s">
        <v>6006</v>
      </c>
      <c r="F313" s="49"/>
      <c r="G313" s="50" t="s">
        <v>5934</v>
      </c>
      <c r="H313" s="4" t="s">
        <v>5934</v>
      </c>
      <c r="I313" s="4" t="s">
        <v>5230</v>
      </c>
      <c r="J313" s="4" t="s">
        <v>602</v>
      </c>
      <c r="K313" s="49" t="s">
        <v>602</v>
      </c>
      <c r="L313" s="378"/>
      <c r="M313" s="37"/>
    </row>
    <row r="314" spans="2:13" ht="33">
      <c r="B314" s="46" t="s">
        <v>2086</v>
      </c>
      <c r="C314" s="47" t="s">
        <v>3730</v>
      </c>
      <c r="D314" s="48" t="s">
        <v>5554</v>
      </c>
      <c r="E314" s="4" t="s">
        <v>6006</v>
      </c>
      <c r="F314" s="49"/>
      <c r="G314" s="50" t="s">
        <v>5934</v>
      </c>
      <c r="H314" s="4" t="s">
        <v>5934</v>
      </c>
      <c r="I314" s="4" t="s">
        <v>5230</v>
      </c>
      <c r="J314" s="4" t="s">
        <v>602</v>
      </c>
      <c r="K314" s="49" t="s">
        <v>602</v>
      </c>
      <c r="L314" s="378"/>
      <c r="M314" s="37"/>
    </row>
    <row r="315" spans="2:13" ht="33">
      <c r="B315" s="46" t="s">
        <v>3731</v>
      </c>
      <c r="C315" s="47" t="s">
        <v>3732</v>
      </c>
      <c r="D315" s="48" t="s">
        <v>5347</v>
      </c>
      <c r="E315" s="4" t="s">
        <v>6006</v>
      </c>
      <c r="F315" s="49"/>
      <c r="G315" s="50" t="s">
        <v>5934</v>
      </c>
      <c r="H315" s="4" t="s">
        <v>5934</v>
      </c>
      <c r="I315" s="4" t="s">
        <v>5230</v>
      </c>
      <c r="J315" s="4" t="s">
        <v>602</v>
      </c>
      <c r="K315" s="49" t="s">
        <v>602</v>
      </c>
      <c r="L315" s="378"/>
      <c r="M315" s="37"/>
    </row>
    <row r="316" spans="2:13" ht="33">
      <c r="B316" s="46" t="s">
        <v>3733</v>
      </c>
      <c r="C316" s="47" t="s">
        <v>3734</v>
      </c>
      <c r="D316" s="48" t="s">
        <v>5962</v>
      </c>
      <c r="E316" s="4" t="s">
        <v>6006</v>
      </c>
      <c r="F316" s="49"/>
      <c r="G316" s="50" t="s">
        <v>5934</v>
      </c>
      <c r="H316" s="4" t="s">
        <v>5934</v>
      </c>
      <c r="I316" s="4" t="s">
        <v>5230</v>
      </c>
      <c r="J316" s="4" t="s">
        <v>602</v>
      </c>
      <c r="K316" s="49" t="s">
        <v>602</v>
      </c>
      <c r="L316" s="378"/>
      <c r="M316" s="37"/>
    </row>
    <row r="317" spans="2:13" ht="33">
      <c r="B317" s="46" t="s">
        <v>3735</v>
      </c>
      <c r="C317" s="47" t="s">
        <v>3736</v>
      </c>
      <c r="D317" s="48" t="s">
        <v>5554</v>
      </c>
      <c r="E317" s="4" t="s">
        <v>6006</v>
      </c>
      <c r="F317" s="49"/>
      <c r="G317" s="50" t="s">
        <v>5934</v>
      </c>
      <c r="H317" s="4" t="s">
        <v>5934</v>
      </c>
      <c r="I317" s="4" t="s">
        <v>5230</v>
      </c>
      <c r="J317" s="4" t="s">
        <v>602</v>
      </c>
      <c r="K317" s="49" t="s">
        <v>602</v>
      </c>
      <c r="L317" s="378"/>
      <c r="M317" s="37"/>
    </row>
    <row r="318" spans="2:13" ht="33">
      <c r="B318" s="46" t="s">
        <v>2091</v>
      </c>
      <c r="C318" s="47" t="s">
        <v>3737</v>
      </c>
      <c r="D318" s="48" t="s">
        <v>5347</v>
      </c>
      <c r="E318" s="4" t="s">
        <v>6006</v>
      </c>
      <c r="F318" s="49"/>
      <c r="G318" s="50" t="s">
        <v>5934</v>
      </c>
      <c r="H318" s="4" t="s">
        <v>5934</v>
      </c>
      <c r="I318" s="4" t="s">
        <v>5230</v>
      </c>
      <c r="J318" s="4" t="s">
        <v>602</v>
      </c>
      <c r="K318" s="49" t="s">
        <v>602</v>
      </c>
      <c r="L318" s="378"/>
      <c r="M318" s="37"/>
    </row>
    <row r="319" spans="2:13" ht="17.25" thickBot="1">
      <c r="B319" s="46" t="s">
        <v>3738</v>
      </c>
      <c r="C319" s="47" t="s">
        <v>3739</v>
      </c>
      <c r="D319" s="48" t="s">
        <v>6009</v>
      </c>
      <c r="E319" s="4" t="s">
        <v>6006</v>
      </c>
      <c r="F319" s="49"/>
      <c r="G319" s="50" t="s">
        <v>5934</v>
      </c>
      <c r="H319" s="4" t="s">
        <v>5934</v>
      </c>
      <c r="I319" s="4" t="s">
        <v>602</v>
      </c>
      <c r="J319" s="4" t="s">
        <v>602</v>
      </c>
      <c r="K319" s="49" t="s">
        <v>602</v>
      </c>
      <c r="L319" s="379"/>
      <c r="M319" s="37"/>
    </row>
    <row r="320" spans="2:13" ht="20.100000000000001" customHeight="1" thickBot="1">
      <c r="B320" s="371" t="s">
        <v>5996</v>
      </c>
      <c r="C320" s="372"/>
      <c r="D320" s="373"/>
      <c r="E320" s="374"/>
      <c r="F320" s="374"/>
      <c r="G320" s="374"/>
      <c r="H320" s="374"/>
      <c r="I320" s="374"/>
      <c r="J320" s="374"/>
      <c r="K320" s="374"/>
      <c r="L320" s="375"/>
      <c r="M320" s="37"/>
    </row>
    <row r="321" spans="2:13" ht="20.100000000000001" customHeight="1" thickBot="1">
      <c r="B321" s="371" t="s">
        <v>5974</v>
      </c>
      <c r="C321" s="372"/>
      <c r="D321" s="373"/>
      <c r="E321" s="374"/>
      <c r="F321" s="374"/>
      <c r="G321" s="374"/>
      <c r="H321" s="374"/>
      <c r="I321" s="374"/>
      <c r="J321" s="374"/>
      <c r="K321" s="374"/>
      <c r="L321" s="375"/>
      <c r="M321" s="37"/>
    </row>
    <row r="322" spans="2:13" ht="30" customHeight="1">
      <c r="B322" s="38" t="s">
        <v>1975</v>
      </c>
      <c r="C322" s="39" t="s">
        <v>3740</v>
      </c>
      <c r="D322" s="330" t="s">
        <v>5347</v>
      </c>
      <c r="E322" s="44" t="s">
        <v>6006</v>
      </c>
      <c r="F322" s="42"/>
      <c r="G322" s="43" t="s">
        <v>5934</v>
      </c>
      <c r="H322" s="44" t="s">
        <v>5934</v>
      </c>
      <c r="I322" s="44" t="s">
        <v>5230</v>
      </c>
      <c r="J322" s="44" t="s">
        <v>602</v>
      </c>
      <c r="K322" s="42" t="s">
        <v>602</v>
      </c>
      <c r="L322" s="377" t="s">
        <v>6007</v>
      </c>
      <c r="M322" s="37"/>
    </row>
    <row r="323" spans="2:13">
      <c r="B323" s="46" t="s">
        <v>1977</v>
      </c>
      <c r="C323" s="47" t="s">
        <v>3741</v>
      </c>
      <c r="D323" s="48" t="s">
        <v>5976</v>
      </c>
      <c r="E323" s="4" t="s">
        <v>6006</v>
      </c>
      <c r="F323" s="49"/>
      <c r="G323" s="50" t="s">
        <v>5934</v>
      </c>
      <c r="H323" s="4" t="s">
        <v>5934</v>
      </c>
      <c r="I323" s="4" t="s">
        <v>602</v>
      </c>
      <c r="J323" s="4" t="s">
        <v>602</v>
      </c>
      <c r="K323" s="49" t="s">
        <v>602</v>
      </c>
      <c r="L323" s="378"/>
      <c r="M323" s="37"/>
    </row>
    <row r="324" spans="2:13">
      <c r="B324" s="46" t="s">
        <v>1979</v>
      </c>
      <c r="C324" s="47" t="s">
        <v>3742</v>
      </c>
      <c r="D324" s="48" t="s">
        <v>5347</v>
      </c>
      <c r="E324" s="4" t="s">
        <v>6006</v>
      </c>
      <c r="F324" s="49"/>
      <c r="G324" s="50" t="s">
        <v>5934</v>
      </c>
      <c r="H324" s="4" t="s">
        <v>5934</v>
      </c>
      <c r="I324" s="4" t="s">
        <v>5230</v>
      </c>
      <c r="J324" s="4" t="s">
        <v>602</v>
      </c>
      <c r="K324" s="49" t="s">
        <v>602</v>
      </c>
      <c r="L324" s="378"/>
      <c r="M324" s="37"/>
    </row>
    <row r="325" spans="2:13" ht="33">
      <c r="B325" s="46" t="s">
        <v>1981</v>
      </c>
      <c r="C325" s="47" t="s">
        <v>3743</v>
      </c>
      <c r="D325" s="48" t="s">
        <v>5537</v>
      </c>
      <c r="E325" s="4" t="s">
        <v>6008</v>
      </c>
      <c r="F325" s="49"/>
      <c r="G325" s="50" t="s">
        <v>5934</v>
      </c>
      <c r="H325" s="4" t="s">
        <v>5934</v>
      </c>
      <c r="I325" s="4" t="s">
        <v>5230</v>
      </c>
      <c r="J325" s="4" t="s">
        <v>602</v>
      </c>
      <c r="K325" s="49" t="s">
        <v>602</v>
      </c>
      <c r="L325" s="378"/>
      <c r="M325" s="37"/>
    </row>
    <row r="326" spans="2:13">
      <c r="B326" s="46" t="s">
        <v>3614</v>
      </c>
      <c r="C326" s="47" t="s">
        <v>3744</v>
      </c>
      <c r="D326" s="48" t="s">
        <v>5347</v>
      </c>
      <c r="E326" s="4" t="s">
        <v>6006</v>
      </c>
      <c r="F326" s="49"/>
      <c r="G326" s="50" t="s">
        <v>5934</v>
      </c>
      <c r="H326" s="4" t="s">
        <v>5934</v>
      </c>
      <c r="I326" s="4" t="s">
        <v>5230</v>
      </c>
      <c r="J326" s="4" t="s">
        <v>602</v>
      </c>
      <c r="K326" s="49" t="s">
        <v>602</v>
      </c>
      <c r="L326" s="378"/>
      <c r="M326" s="37"/>
    </row>
    <row r="327" spans="2:13" ht="33">
      <c r="B327" s="46" t="s">
        <v>1984</v>
      </c>
      <c r="C327" s="47" t="s">
        <v>3745</v>
      </c>
      <c r="D327" s="48" t="s">
        <v>5554</v>
      </c>
      <c r="E327" s="4" t="s">
        <v>6006</v>
      </c>
      <c r="F327" s="49"/>
      <c r="G327" s="50" t="s">
        <v>5934</v>
      </c>
      <c r="H327" s="4" t="s">
        <v>5934</v>
      </c>
      <c r="I327" s="4" t="s">
        <v>5230</v>
      </c>
      <c r="J327" s="4" t="s">
        <v>602</v>
      </c>
      <c r="K327" s="49" t="s">
        <v>602</v>
      </c>
      <c r="L327" s="378"/>
      <c r="M327" s="37"/>
    </row>
    <row r="328" spans="2:13" ht="33">
      <c r="B328" s="46" t="s">
        <v>3617</v>
      </c>
      <c r="C328" s="47" t="s">
        <v>3746</v>
      </c>
      <c r="D328" s="48" t="s">
        <v>5347</v>
      </c>
      <c r="E328" s="4" t="s">
        <v>6006</v>
      </c>
      <c r="F328" s="49"/>
      <c r="G328" s="50" t="s">
        <v>5934</v>
      </c>
      <c r="H328" s="4" t="s">
        <v>5934</v>
      </c>
      <c r="I328" s="4" t="s">
        <v>5230</v>
      </c>
      <c r="J328" s="4" t="s">
        <v>602</v>
      </c>
      <c r="K328" s="49" t="s">
        <v>602</v>
      </c>
      <c r="L328" s="378"/>
      <c r="M328" s="37"/>
    </row>
    <row r="329" spans="2:13" ht="33">
      <c r="B329" s="46" t="s">
        <v>3619</v>
      </c>
      <c r="C329" s="47" t="s">
        <v>3747</v>
      </c>
      <c r="D329" s="48" t="s">
        <v>5962</v>
      </c>
      <c r="E329" s="4" t="s">
        <v>6006</v>
      </c>
      <c r="F329" s="49"/>
      <c r="G329" s="50" t="s">
        <v>5934</v>
      </c>
      <c r="H329" s="4" t="s">
        <v>5934</v>
      </c>
      <c r="I329" s="4" t="s">
        <v>5230</v>
      </c>
      <c r="J329" s="4" t="s">
        <v>602</v>
      </c>
      <c r="K329" s="49" t="s">
        <v>602</v>
      </c>
      <c r="L329" s="378"/>
      <c r="M329" s="37"/>
    </row>
    <row r="330" spans="2:13" ht="33">
      <c r="B330" s="46" t="s">
        <v>3621</v>
      </c>
      <c r="C330" s="47" t="s">
        <v>3748</v>
      </c>
      <c r="D330" s="48" t="s">
        <v>5554</v>
      </c>
      <c r="E330" s="4" t="s">
        <v>6006</v>
      </c>
      <c r="F330" s="49"/>
      <c r="G330" s="50" t="s">
        <v>5934</v>
      </c>
      <c r="H330" s="4" t="s">
        <v>5934</v>
      </c>
      <c r="I330" s="4" t="s">
        <v>5230</v>
      </c>
      <c r="J330" s="4" t="s">
        <v>602</v>
      </c>
      <c r="K330" s="49" t="s">
        <v>602</v>
      </c>
      <c r="L330" s="378"/>
      <c r="M330" s="37"/>
    </row>
    <row r="331" spans="2:13" ht="33">
      <c r="B331" s="46" t="s">
        <v>1989</v>
      </c>
      <c r="C331" s="47" t="s">
        <v>3749</v>
      </c>
      <c r="D331" s="48" t="s">
        <v>5347</v>
      </c>
      <c r="E331" s="4" t="s">
        <v>6006</v>
      </c>
      <c r="F331" s="49"/>
      <c r="G331" s="50" t="s">
        <v>5934</v>
      </c>
      <c r="H331" s="4" t="s">
        <v>5934</v>
      </c>
      <c r="I331" s="4" t="s">
        <v>5230</v>
      </c>
      <c r="J331" s="4" t="s">
        <v>602</v>
      </c>
      <c r="K331" s="49" t="s">
        <v>602</v>
      </c>
      <c r="L331" s="378"/>
      <c r="M331" s="37"/>
    </row>
    <row r="332" spans="2:13">
      <c r="B332" s="46" t="s">
        <v>3624</v>
      </c>
      <c r="C332" s="47" t="s">
        <v>3750</v>
      </c>
      <c r="D332" s="48" t="s">
        <v>6009</v>
      </c>
      <c r="E332" s="4" t="s">
        <v>6006</v>
      </c>
      <c r="F332" s="49"/>
      <c r="G332" s="50" t="s">
        <v>5934</v>
      </c>
      <c r="H332" s="4" t="s">
        <v>5934</v>
      </c>
      <c r="I332" s="4" t="s">
        <v>602</v>
      </c>
      <c r="J332" s="4" t="s">
        <v>602</v>
      </c>
      <c r="K332" s="49" t="s">
        <v>602</v>
      </c>
      <c r="L332" s="378"/>
      <c r="M332" s="37"/>
    </row>
    <row r="333" spans="2:13" ht="33">
      <c r="B333" s="46" t="s">
        <v>1992</v>
      </c>
      <c r="C333" s="47" t="s">
        <v>3751</v>
      </c>
      <c r="D333" s="48" t="s">
        <v>5537</v>
      </c>
      <c r="E333" s="4" t="s">
        <v>6008</v>
      </c>
      <c r="F333" s="49"/>
      <c r="G333" s="50" t="s">
        <v>5934</v>
      </c>
      <c r="H333" s="4" t="s">
        <v>5934</v>
      </c>
      <c r="I333" s="4" t="s">
        <v>5230</v>
      </c>
      <c r="J333" s="4" t="s">
        <v>602</v>
      </c>
      <c r="K333" s="49" t="s">
        <v>602</v>
      </c>
      <c r="L333" s="378"/>
      <c r="M333" s="37"/>
    </row>
    <row r="334" spans="2:13">
      <c r="B334" s="46" t="s">
        <v>3627</v>
      </c>
      <c r="C334" s="47" t="s">
        <v>3752</v>
      </c>
      <c r="D334" s="48" t="s">
        <v>5347</v>
      </c>
      <c r="E334" s="4" t="s">
        <v>6006</v>
      </c>
      <c r="F334" s="49"/>
      <c r="G334" s="50" t="s">
        <v>5934</v>
      </c>
      <c r="H334" s="4" t="s">
        <v>5934</v>
      </c>
      <c r="I334" s="4" t="s">
        <v>5230</v>
      </c>
      <c r="J334" s="4" t="s">
        <v>602</v>
      </c>
      <c r="K334" s="49" t="s">
        <v>602</v>
      </c>
      <c r="L334" s="378"/>
      <c r="M334" s="37"/>
    </row>
    <row r="335" spans="2:13" ht="33">
      <c r="B335" s="46" t="s">
        <v>1995</v>
      </c>
      <c r="C335" s="47" t="s">
        <v>3753</v>
      </c>
      <c r="D335" s="48" t="s">
        <v>5554</v>
      </c>
      <c r="E335" s="4" t="s">
        <v>6006</v>
      </c>
      <c r="F335" s="49"/>
      <c r="G335" s="50" t="s">
        <v>5934</v>
      </c>
      <c r="H335" s="4" t="s">
        <v>5934</v>
      </c>
      <c r="I335" s="4" t="s">
        <v>5230</v>
      </c>
      <c r="J335" s="4" t="s">
        <v>602</v>
      </c>
      <c r="K335" s="49" t="s">
        <v>602</v>
      </c>
      <c r="L335" s="378"/>
      <c r="M335" s="37"/>
    </row>
    <row r="336" spans="2:13" ht="33">
      <c r="B336" s="46" t="s">
        <v>3630</v>
      </c>
      <c r="C336" s="47" t="s">
        <v>3754</v>
      </c>
      <c r="D336" s="48" t="s">
        <v>5347</v>
      </c>
      <c r="E336" s="4" t="s">
        <v>6006</v>
      </c>
      <c r="F336" s="49"/>
      <c r="G336" s="50" t="s">
        <v>5934</v>
      </c>
      <c r="H336" s="4" t="s">
        <v>5934</v>
      </c>
      <c r="I336" s="4" t="s">
        <v>5230</v>
      </c>
      <c r="J336" s="4" t="s">
        <v>602</v>
      </c>
      <c r="K336" s="49" t="s">
        <v>602</v>
      </c>
      <c r="L336" s="378"/>
      <c r="M336" s="37"/>
    </row>
    <row r="337" spans="2:13" ht="33">
      <c r="B337" s="46" t="s">
        <v>3632</v>
      </c>
      <c r="C337" s="47" t="s">
        <v>3755</v>
      </c>
      <c r="D337" s="48" t="s">
        <v>5962</v>
      </c>
      <c r="E337" s="4" t="s">
        <v>6006</v>
      </c>
      <c r="F337" s="49"/>
      <c r="G337" s="50" t="s">
        <v>5934</v>
      </c>
      <c r="H337" s="4" t="s">
        <v>5934</v>
      </c>
      <c r="I337" s="4" t="s">
        <v>5230</v>
      </c>
      <c r="J337" s="4" t="s">
        <v>602</v>
      </c>
      <c r="K337" s="49" t="s">
        <v>602</v>
      </c>
      <c r="L337" s="378"/>
      <c r="M337" s="37"/>
    </row>
    <row r="338" spans="2:13" ht="33">
      <c r="B338" s="46" t="s">
        <v>3634</v>
      </c>
      <c r="C338" s="47" t="s">
        <v>3756</v>
      </c>
      <c r="D338" s="48" t="s">
        <v>5554</v>
      </c>
      <c r="E338" s="4" t="s">
        <v>6006</v>
      </c>
      <c r="F338" s="49"/>
      <c r="G338" s="50" t="s">
        <v>5934</v>
      </c>
      <c r="H338" s="4" t="s">
        <v>5934</v>
      </c>
      <c r="I338" s="4" t="s">
        <v>5230</v>
      </c>
      <c r="J338" s="4" t="s">
        <v>602</v>
      </c>
      <c r="K338" s="49" t="s">
        <v>602</v>
      </c>
      <c r="L338" s="378"/>
      <c r="M338" s="37"/>
    </row>
    <row r="339" spans="2:13" ht="33">
      <c r="B339" s="46" t="s">
        <v>2000</v>
      </c>
      <c r="C339" s="47" t="s">
        <v>3757</v>
      </c>
      <c r="D339" s="48" t="s">
        <v>5347</v>
      </c>
      <c r="E339" s="4" t="s">
        <v>6006</v>
      </c>
      <c r="F339" s="49"/>
      <c r="G339" s="50" t="s">
        <v>5934</v>
      </c>
      <c r="H339" s="4" t="s">
        <v>5934</v>
      </c>
      <c r="I339" s="4" t="s">
        <v>5230</v>
      </c>
      <c r="J339" s="4" t="s">
        <v>602</v>
      </c>
      <c r="K339" s="49" t="s">
        <v>602</v>
      </c>
      <c r="L339" s="378"/>
      <c r="M339" s="37"/>
    </row>
    <row r="340" spans="2:13">
      <c r="B340" s="46" t="s">
        <v>3637</v>
      </c>
      <c r="C340" s="47" t="s">
        <v>3758</v>
      </c>
      <c r="D340" s="48" t="s">
        <v>6009</v>
      </c>
      <c r="E340" s="4" t="s">
        <v>6006</v>
      </c>
      <c r="F340" s="49"/>
      <c r="G340" s="50" t="s">
        <v>5934</v>
      </c>
      <c r="H340" s="4" t="s">
        <v>5934</v>
      </c>
      <c r="I340" s="4" t="s">
        <v>602</v>
      </c>
      <c r="J340" s="4" t="s">
        <v>602</v>
      </c>
      <c r="K340" s="49" t="s">
        <v>602</v>
      </c>
      <c r="L340" s="378"/>
      <c r="M340" s="37"/>
    </row>
    <row r="341" spans="2:13" ht="33">
      <c r="B341" s="46" t="s">
        <v>2003</v>
      </c>
      <c r="C341" s="47" t="s">
        <v>3759</v>
      </c>
      <c r="D341" s="48" t="s">
        <v>5537</v>
      </c>
      <c r="E341" s="4" t="s">
        <v>6008</v>
      </c>
      <c r="F341" s="49"/>
      <c r="G341" s="50" t="s">
        <v>5934</v>
      </c>
      <c r="H341" s="4" t="s">
        <v>5934</v>
      </c>
      <c r="I341" s="4" t="s">
        <v>5230</v>
      </c>
      <c r="J341" s="4" t="s">
        <v>602</v>
      </c>
      <c r="K341" s="49" t="s">
        <v>602</v>
      </c>
      <c r="L341" s="378"/>
      <c r="M341" s="37"/>
    </row>
    <row r="342" spans="2:13">
      <c r="B342" s="46" t="s">
        <v>3640</v>
      </c>
      <c r="C342" s="47" t="s">
        <v>3760</v>
      </c>
      <c r="D342" s="48" t="s">
        <v>5347</v>
      </c>
      <c r="E342" s="4" t="s">
        <v>6006</v>
      </c>
      <c r="F342" s="49"/>
      <c r="G342" s="50" t="s">
        <v>5934</v>
      </c>
      <c r="H342" s="4" t="s">
        <v>5934</v>
      </c>
      <c r="I342" s="4" t="s">
        <v>5230</v>
      </c>
      <c r="J342" s="4" t="s">
        <v>602</v>
      </c>
      <c r="K342" s="49" t="s">
        <v>602</v>
      </c>
      <c r="L342" s="378"/>
      <c r="M342" s="37"/>
    </row>
    <row r="343" spans="2:13" ht="33">
      <c r="B343" s="46" t="s">
        <v>2006</v>
      </c>
      <c r="C343" s="47" t="s">
        <v>3761</v>
      </c>
      <c r="D343" s="48" t="s">
        <v>5554</v>
      </c>
      <c r="E343" s="4" t="s">
        <v>6006</v>
      </c>
      <c r="F343" s="49"/>
      <c r="G343" s="50" t="s">
        <v>5934</v>
      </c>
      <c r="H343" s="4" t="s">
        <v>5934</v>
      </c>
      <c r="I343" s="4" t="s">
        <v>5230</v>
      </c>
      <c r="J343" s="4" t="s">
        <v>602</v>
      </c>
      <c r="K343" s="49" t="s">
        <v>602</v>
      </c>
      <c r="L343" s="378"/>
      <c r="M343" s="37"/>
    </row>
    <row r="344" spans="2:13" ht="33">
      <c r="B344" s="46" t="s">
        <v>3643</v>
      </c>
      <c r="C344" s="47" t="s">
        <v>3762</v>
      </c>
      <c r="D344" s="48" t="s">
        <v>5347</v>
      </c>
      <c r="E344" s="4" t="s">
        <v>6006</v>
      </c>
      <c r="F344" s="49"/>
      <c r="G344" s="50" t="s">
        <v>5934</v>
      </c>
      <c r="H344" s="4" t="s">
        <v>5934</v>
      </c>
      <c r="I344" s="4" t="s">
        <v>5230</v>
      </c>
      <c r="J344" s="4" t="s">
        <v>602</v>
      </c>
      <c r="K344" s="49" t="s">
        <v>602</v>
      </c>
      <c r="L344" s="378"/>
      <c r="M344" s="37"/>
    </row>
    <row r="345" spans="2:13" ht="33">
      <c r="B345" s="46" t="s">
        <v>3645</v>
      </c>
      <c r="C345" s="47" t="s">
        <v>3763</v>
      </c>
      <c r="D345" s="48" t="s">
        <v>5962</v>
      </c>
      <c r="E345" s="4" t="s">
        <v>6006</v>
      </c>
      <c r="F345" s="49"/>
      <c r="G345" s="50" t="s">
        <v>5934</v>
      </c>
      <c r="H345" s="4" t="s">
        <v>5934</v>
      </c>
      <c r="I345" s="4" t="s">
        <v>5230</v>
      </c>
      <c r="J345" s="4" t="s">
        <v>602</v>
      </c>
      <c r="K345" s="49" t="s">
        <v>602</v>
      </c>
      <c r="L345" s="378"/>
      <c r="M345" s="37"/>
    </row>
    <row r="346" spans="2:13" ht="33">
      <c r="B346" s="46" t="s">
        <v>3647</v>
      </c>
      <c r="C346" s="47" t="s">
        <v>3764</v>
      </c>
      <c r="D346" s="48" t="s">
        <v>5554</v>
      </c>
      <c r="E346" s="4" t="s">
        <v>6006</v>
      </c>
      <c r="F346" s="49"/>
      <c r="G346" s="50" t="s">
        <v>5934</v>
      </c>
      <c r="H346" s="4" t="s">
        <v>5934</v>
      </c>
      <c r="I346" s="4" t="s">
        <v>5230</v>
      </c>
      <c r="J346" s="4" t="s">
        <v>602</v>
      </c>
      <c r="K346" s="49" t="s">
        <v>602</v>
      </c>
      <c r="L346" s="378"/>
      <c r="M346" s="37"/>
    </row>
    <row r="347" spans="2:13" ht="33">
      <c r="B347" s="46" t="s">
        <v>2011</v>
      </c>
      <c r="C347" s="47" t="s">
        <v>3765</v>
      </c>
      <c r="D347" s="48" t="s">
        <v>5347</v>
      </c>
      <c r="E347" s="4" t="s">
        <v>6006</v>
      </c>
      <c r="F347" s="49"/>
      <c r="G347" s="50" t="s">
        <v>5934</v>
      </c>
      <c r="H347" s="4" t="s">
        <v>5934</v>
      </c>
      <c r="I347" s="4" t="s">
        <v>5230</v>
      </c>
      <c r="J347" s="4" t="s">
        <v>602</v>
      </c>
      <c r="K347" s="49" t="s">
        <v>602</v>
      </c>
      <c r="L347" s="378"/>
      <c r="M347" s="37"/>
    </row>
    <row r="348" spans="2:13" ht="17.25" thickBot="1">
      <c r="B348" s="46" t="s">
        <v>3650</v>
      </c>
      <c r="C348" s="47" t="s">
        <v>3766</v>
      </c>
      <c r="D348" s="48" t="s">
        <v>6009</v>
      </c>
      <c r="E348" s="4" t="s">
        <v>6006</v>
      </c>
      <c r="F348" s="49"/>
      <c r="G348" s="50" t="s">
        <v>5934</v>
      </c>
      <c r="H348" s="4" t="s">
        <v>5934</v>
      </c>
      <c r="I348" s="4" t="s">
        <v>602</v>
      </c>
      <c r="J348" s="4" t="s">
        <v>602</v>
      </c>
      <c r="K348" s="49" t="s">
        <v>602</v>
      </c>
      <c r="L348" s="379"/>
      <c r="M348" s="37"/>
    </row>
    <row r="349" spans="2:13" ht="20.100000000000001" customHeight="1" thickBot="1">
      <c r="B349" s="371" t="s">
        <v>5992</v>
      </c>
      <c r="C349" s="372"/>
      <c r="D349" s="373"/>
      <c r="E349" s="374"/>
      <c r="F349" s="374"/>
      <c r="G349" s="374"/>
      <c r="H349" s="374"/>
      <c r="I349" s="374"/>
      <c r="J349" s="374"/>
      <c r="K349" s="374"/>
      <c r="L349" s="375"/>
      <c r="M349" s="37"/>
    </row>
    <row r="350" spans="2:13" ht="30" customHeight="1">
      <c r="B350" s="38" t="s">
        <v>3652</v>
      </c>
      <c r="C350" s="39" t="s">
        <v>3767</v>
      </c>
      <c r="D350" s="330" t="s">
        <v>6009</v>
      </c>
      <c r="E350" s="44" t="s">
        <v>6006</v>
      </c>
      <c r="F350" s="42"/>
      <c r="G350" s="43" t="s">
        <v>5934</v>
      </c>
      <c r="H350" s="44" t="s">
        <v>5934</v>
      </c>
      <c r="I350" s="44" t="s">
        <v>602</v>
      </c>
      <c r="J350" s="44" t="s">
        <v>602</v>
      </c>
      <c r="K350" s="42" t="s">
        <v>602</v>
      </c>
      <c r="L350" s="377" t="s">
        <v>6010</v>
      </c>
      <c r="M350" s="37"/>
    </row>
    <row r="351" spans="2:13">
      <c r="B351" s="46" t="s">
        <v>2015</v>
      </c>
      <c r="C351" s="47" t="s">
        <v>3768</v>
      </c>
      <c r="D351" s="48" t="s">
        <v>5347</v>
      </c>
      <c r="E351" s="4" t="s">
        <v>6006</v>
      </c>
      <c r="F351" s="49"/>
      <c r="G351" s="50" t="s">
        <v>5934</v>
      </c>
      <c r="H351" s="4" t="s">
        <v>5934</v>
      </c>
      <c r="I351" s="4" t="s">
        <v>5230</v>
      </c>
      <c r="J351" s="4" t="s">
        <v>602</v>
      </c>
      <c r="K351" s="49" t="s">
        <v>602</v>
      </c>
      <c r="L351" s="378"/>
      <c r="M351" s="37"/>
    </row>
    <row r="352" spans="2:13">
      <c r="B352" s="46" t="s">
        <v>2017</v>
      </c>
      <c r="C352" s="47" t="s">
        <v>3769</v>
      </c>
      <c r="D352" s="48" t="s">
        <v>5976</v>
      </c>
      <c r="E352" s="4" t="s">
        <v>6006</v>
      </c>
      <c r="F352" s="49"/>
      <c r="G352" s="50" t="s">
        <v>5934</v>
      </c>
      <c r="H352" s="4" t="s">
        <v>5934</v>
      </c>
      <c r="I352" s="4" t="s">
        <v>602</v>
      </c>
      <c r="J352" s="4" t="s">
        <v>602</v>
      </c>
      <c r="K352" s="49" t="s">
        <v>602</v>
      </c>
      <c r="L352" s="378"/>
      <c r="M352" s="37"/>
    </row>
    <row r="353" spans="2:13">
      <c r="B353" s="46" t="s">
        <v>2019</v>
      </c>
      <c r="C353" s="47" t="s">
        <v>3770</v>
      </c>
      <c r="D353" s="48" t="s">
        <v>5347</v>
      </c>
      <c r="E353" s="4" t="s">
        <v>6006</v>
      </c>
      <c r="F353" s="49"/>
      <c r="G353" s="50" t="s">
        <v>5934</v>
      </c>
      <c r="H353" s="4" t="s">
        <v>5934</v>
      </c>
      <c r="I353" s="4" t="s">
        <v>5230</v>
      </c>
      <c r="J353" s="4" t="s">
        <v>602</v>
      </c>
      <c r="K353" s="49" t="s">
        <v>602</v>
      </c>
      <c r="L353" s="378"/>
      <c r="M353" s="37"/>
    </row>
    <row r="354" spans="2:13" ht="33">
      <c r="B354" s="46" t="s">
        <v>2021</v>
      </c>
      <c r="C354" s="47" t="s">
        <v>3771</v>
      </c>
      <c r="D354" s="48" t="s">
        <v>5537</v>
      </c>
      <c r="E354" s="4" t="s">
        <v>6008</v>
      </c>
      <c r="F354" s="49"/>
      <c r="G354" s="50" t="s">
        <v>5934</v>
      </c>
      <c r="H354" s="4" t="s">
        <v>5934</v>
      </c>
      <c r="I354" s="4" t="s">
        <v>5230</v>
      </c>
      <c r="J354" s="4" t="s">
        <v>602</v>
      </c>
      <c r="K354" s="49" t="s">
        <v>602</v>
      </c>
      <c r="L354" s="378"/>
      <c r="M354" s="37"/>
    </row>
    <row r="355" spans="2:13">
      <c r="B355" s="46" t="s">
        <v>3658</v>
      </c>
      <c r="C355" s="47" t="s">
        <v>3772</v>
      </c>
      <c r="D355" s="48" t="s">
        <v>5347</v>
      </c>
      <c r="E355" s="4" t="s">
        <v>6006</v>
      </c>
      <c r="F355" s="49"/>
      <c r="G355" s="50" t="s">
        <v>5934</v>
      </c>
      <c r="H355" s="4" t="s">
        <v>5934</v>
      </c>
      <c r="I355" s="4" t="s">
        <v>5230</v>
      </c>
      <c r="J355" s="4" t="s">
        <v>602</v>
      </c>
      <c r="K355" s="49" t="s">
        <v>602</v>
      </c>
      <c r="L355" s="378"/>
      <c r="M355" s="37"/>
    </row>
    <row r="356" spans="2:13" ht="33">
      <c r="B356" s="46" t="s">
        <v>2024</v>
      </c>
      <c r="C356" s="47" t="s">
        <v>3773</v>
      </c>
      <c r="D356" s="48" t="s">
        <v>5554</v>
      </c>
      <c r="E356" s="4" t="s">
        <v>6006</v>
      </c>
      <c r="F356" s="49"/>
      <c r="G356" s="50" t="s">
        <v>5934</v>
      </c>
      <c r="H356" s="4" t="s">
        <v>5934</v>
      </c>
      <c r="I356" s="4" t="s">
        <v>5230</v>
      </c>
      <c r="J356" s="4" t="s">
        <v>602</v>
      </c>
      <c r="K356" s="49" t="s">
        <v>602</v>
      </c>
      <c r="L356" s="378"/>
      <c r="M356" s="37"/>
    </row>
    <row r="357" spans="2:13" ht="33">
      <c r="B357" s="46" t="s">
        <v>3661</v>
      </c>
      <c r="C357" s="47" t="s">
        <v>3774</v>
      </c>
      <c r="D357" s="48" t="s">
        <v>5347</v>
      </c>
      <c r="E357" s="4" t="s">
        <v>6006</v>
      </c>
      <c r="F357" s="49"/>
      <c r="G357" s="50" t="s">
        <v>5934</v>
      </c>
      <c r="H357" s="4" t="s">
        <v>5934</v>
      </c>
      <c r="I357" s="4" t="s">
        <v>5230</v>
      </c>
      <c r="J357" s="4" t="s">
        <v>602</v>
      </c>
      <c r="K357" s="49" t="s">
        <v>602</v>
      </c>
      <c r="L357" s="378"/>
      <c r="M357" s="37"/>
    </row>
    <row r="358" spans="2:13" ht="33">
      <c r="B358" s="46" t="s">
        <v>3663</v>
      </c>
      <c r="C358" s="47" t="s">
        <v>3775</v>
      </c>
      <c r="D358" s="48" t="s">
        <v>5962</v>
      </c>
      <c r="E358" s="4" t="s">
        <v>6006</v>
      </c>
      <c r="F358" s="49"/>
      <c r="G358" s="50" t="s">
        <v>5934</v>
      </c>
      <c r="H358" s="4" t="s">
        <v>5934</v>
      </c>
      <c r="I358" s="4" t="s">
        <v>5230</v>
      </c>
      <c r="J358" s="4" t="s">
        <v>602</v>
      </c>
      <c r="K358" s="49" t="s">
        <v>602</v>
      </c>
      <c r="L358" s="378"/>
      <c r="M358" s="37"/>
    </row>
    <row r="359" spans="2:13" ht="33">
      <c r="B359" s="46" t="s">
        <v>3665</v>
      </c>
      <c r="C359" s="47" t="s">
        <v>3776</v>
      </c>
      <c r="D359" s="48" t="s">
        <v>5554</v>
      </c>
      <c r="E359" s="4" t="s">
        <v>6006</v>
      </c>
      <c r="F359" s="49"/>
      <c r="G359" s="50" t="s">
        <v>5934</v>
      </c>
      <c r="H359" s="4" t="s">
        <v>5934</v>
      </c>
      <c r="I359" s="4" t="s">
        <v>5230</v>
      </c>
      <c r="J359" s="4" t="s">
        <v>602</v>
      </c>
      <c r="K359" s="49" t="s">
        <v>602</v>
      </c>
      <c r="L359" s="378"/>
      <c r="M359" s="37"/>
    </row>
    <row r="360" spans="2:13" ht="33">
      <c r="B360" s="46" t="s">
        <v>2029</v>
      </c>
      <c r="C360" s="47" t="s">
        <v>3777</v>
      </c>
      <c r="D360" s="48" t="s">
        <v>5347</v>
      </c>
      <c r="E360" s="4" t="s">
        <v>6006</v>
      </c>
      <c r="F360" s="49"/>
      <c r="G360" s="50" t="s">
        <v>5934</v>
      </c>
      <c r="H360" s="4" t="s">
        <v>5934</v>
      </c>
      <c r="I360" s="4" t="s">
        <v>5230</v>
      </c>
      <c r="J360" s="4" t="s">
        <v>602</v>
      </c>
      <c r="K360" s="49" t="s">
        <v>602</v>
      </c>
      <c r="L360" s="378"/>
      <c r="M360" s="37"/>
    </row>
    <row r="361" spans="2:13">
      <c r="B361" s="46" t="s">
        <v>3668</v>
      </c>
      <c r="C361" s="47" t="s">
        <v>3778</v>
      </c>
      <c r="D361" s="48" t="s">
        <v>6009</v>
      </c>
      <c r="E361" s="4" t="s">
        <v>6006</v>
      </c>
      <c r="F361" s="49"/>
      <c r="G361" s="50" t="s">
        <v>5934</v>
      </c>
      <c r="H361" s="4" t="s">
        <v>5934</v>
      </c>
      <c r="I361" s="4" t="s">
        <v>602</v>
      </c>
      <c r="J361" s="4" t="s">
        <v>602</v>
      </c>
      <c r="K361" s="49" t="s">
        <v>602</v>
      </c>
      <c r="L361" s="378"/>
      <c r="M361" s="37"/>
    </row>
    <row r="362" spans="2:13" ht="33">
      <c r="B362" s="46" t="s">
        <v>2032</v>
      </c>
      <c r="C362" s="47" t="s">
        <v>3779</v>
      </c>
      <c r="D362" s="48" t="s">
        <v>5537</v>
      </c>
      <c r="E362" s="4" t="s">
        <v>6008</v>
      </c>
      <c r="F362" s="49"/>
      <c r="G362" s="50" t="s">
        <v>5934</v>
      </c>
      <c r="H362" s="4" t="s">
        <v>5934</v>
      </c>
      <c r="I362" s="4" t="s">
        <v>5230</v>
      </c>
      <c r="J362" s="4" t="s">
        <v>602</v>
      </c>
      <c r="K362" s="49" t="s">
        <v>602</v>
      </c>
      <c r="L362" s="378"/>
      <c r="M362" s="37"/>
    </row>
    <row r="363" spans="2:13">
      <c r="B363" s="46" t="s">
        <v>3671</v>
      </c>
      <c r="C363" s="47" t="s">
        <v>3780</v>
      </c>
      <c r="D363" s="48" t="s">
        <v>5347</v>
      </c>
      <c r="E363" s="4" t="s">
        <v>6006</v>
      </c>
      <c r="F363" s="49"/>
      <c r="G363" s="50" t="s">
        <v>5934</v>
      </c>
      <c r="H363" s="4" t="s">
        <v>5934</v>
      </c>
      <c r="I363" s="4" t="s">
        <v>5230</v>
      </c>
      <c r="J363" s="4" t="s">
        <v>602</v>
      </c>
      <c r="K363" s="49" t="s">
        <v>602</v>
      </c>
      <c r="L363" s="378"/>
      <c r="M363" s="37"/>
    </row>
    <row r="364" spans="2:13" ht="33">
      <c r="B364" s="46" t="s">
        <v>2035</v>
      </c>
      <c r="C364" s="47" t="s">
        <v>3781</v>
      </c>
      <c r="D364" s="48" t="s">
        <v>5554</v>
      </c>
      <c r="E364" s="4" t="s">
        <v>6006</v>
      </c>
      <c r="F364" s="49"/>
      <c r="G364" s="50" t="s">
        <v>5934</v>
      </c>
      <c r="H364" s="4" t="s">
        <v>5934</v>
      </c>
      <c r="I364" s="4" t="s">
        <v>5230</v>
      </c>
      <c r="J364" s="4" t="s">
        <v>602</v>
      </c>
      <c r="K364" s="49" t="s">
        <v>602</v>
      </c>
      <c r="L364" s="378"/>
      <c r="M364" s="37"/>
    </row>
    <row r="365" spans="2:13" ht="33">
      <c r="B365" s="46" t="s">
        <v>3674</v>
      </c>
      <c r="C365" s="47" t="s">
        <v>3782</v>
      </c>
      <c r="D365" s="48" t="s">
        <v>5347</v>
      </c>
      <c r="E365" s="4" t="s">
        <v>6006</v>
      </c>
      <c r="F365" s="49"/>
      <c r="G365" s="50" t="s">
        <v>5934</v>
      </c>
      <c r="H365" s="4" t="s">
        <v>5934</v>
      </c>
      <c r="I365" s="4" t="s">
        <v>5230</v>
      </c>
      <c r="J365" s="4" t="s">
        <v>602</v>
      </c>
      <c r="K365" s="49" t="s">
        <v>602</v>
      </c>
      <c r="L365" s="378"/>
      <c r="M365" s="37"/>
    </row>
    <row r="366" spans="2:13" ht="33">
      <c r="B366" s="46" t="s">
        <v>3676</v>
      </c>
      <c r="C366" s="47" t="s">
        <v>3783</v>
      </c>
      <c r="D366" s="48" t="s">
        <v>5962</v>
      </c>
      <c r="E366" s="4" t="s">
        <v>6006</v>
      </c>
      <c r="F366" s="49"/>
      <c r="G366" s="50" t="s">
        <v>5934</v>
      </c>
      <c r="H366" s="4" t="s">
        <v>5934</v>
      </c>
      <c r="I366" s="4" t="s">
        <v>5230</v>
      </c>
      <c r="J366" s="4" t="s">
        <v>602</v>
      </c>
      <c r="K366" s="49" t="s">
        <v>602</v>
      </c>
      <c r="L366" s="378"/>
      <c r="M366" s="37"/>
    </row>
    <row r="367" spans="2:13" ht="33">
      <c r="B367" s="46" t="s">
        <v>3678</v>
      </c>
      <c r="C367" s="47" t="s">
        <v>3784</v>
      </c>
      <c r="D367" s="48" t="s">
        <v>5554</v>
      </c>
      <c r="E367" s="4" t="s">
        <v>6006</v>
      </c>
      <c r="F367" s="49"/>
      <c r="G367" s="50" t="s">
        <v>5934</v>
      </c>
      <c r="H367" s="4" t="s">
        <v>5934</v>
      </c>
      <c r="I367" s="4" t="s">
        <v>5230</v>
      </c>
      <c r="J367" s="4" t="s">
        <v>602</v>
      </c>
      <c r="K367" s="49" t="s">
        <v>602</v>
      </c>
      <c r="L367" s="378"/>
      <c r="M367" s="37"/>
    </row>
    <row r="368" spans="2:13" ht="33">
      <c r="B368" s="46" t="s">
        <v>2040</v>
      </c>
      <c r="C368" s="47" t="s">
        <v>3785</v>
      </c>
      <c r="D368" s="48" t="s">
        <v>5347</v>
      </c>
      <c r="E368" s="4" t="s">
        <v>6006</v>
      </c>
      <c r="F368" s="49"/>
      <c r="G368" s="50" t="s">
        <v>5934</v>
      </c>
      <c r="H368" s="4" t="s">
        <v>5934</v>
      </c>
      <c r="I368" s="4" t="s">
        <v>5230</v>
      </c>
      <c r="J368" s="4" t="s">
        <v>602</v>
      </c>
      <c r="K368" s="49" t="s">
        <v>602</v>
      </c>
      <c r="L368" s="378"/>
      <c r="M368" s="37"/>
    </row>
    <row r="369" spans="2:13">
      <c r="B369" s="46" t="s">
        <v>3681</v>
      </c>
      <c r="C369" s="47" t="s">
        <v>3786</v>
      </c>
      <c r="D369" s="48" t="s">
        <v>6009</v>
      </c>
      <c r="E369" s="4" t="s">
        <v>6006</v>
      </c>
      <c r="F369" s="49"/>
      <c r="G369" s="50" t="s">
        <v>5934</v>
      </c>
      <c r="H369" s="4" t="s">
        <v>5934</v>
      </c>
      <c r="I369" s="4" t="s">
        <v>602</v>
      </c>
      <c r="J369" s="4" t="s">
        <v>602</v>
      </c>
      <c r="K369" s="49" t="s">
        <v>602</v>
      </c>
      <c r="L369" s="378"/>
      <c r="M369" s="37"/>
    </row>
    <row r="370" spans="2:13" ht="33">
      <c r="B370" s="46" t="s">
        <v>2043</v>
      </c>
      <c r="C370" s="47" t="s">
        <v>3787</v>
      </c>
      <c r="D370" s="48" t="s">
        <v>5537</v>
      </c>
      <c r="E370" s="4" t="s">
        <v>6008</v>
      </c>
      <c r="F370" s="49"/>
      <c r="G370" s="50" t="s">
        <v>5934</v>
      </c>
      <c r="H370" s="4" t="s">
        <v>5934</v>
      </c>
      <c r="I370" s="4" t="s">
        <v>5230</v>
      </c>
      <c r="J370" s="4" t="s">
        <v>602</v>
      </c>
      <c r="K370" s="49" t="s">
        <v>602</v>
      </c>
      <c r="L370" s="378"/>
      <c r="M370" s="37"/>
    </row>
    <row r="371" spans="2:13">
      <c r="B371" s="46" t="s">
        <v>3684</v>
      </c>
      <c r="C371" s="47" t="s">
        <v>3788</v>
      </c>
      <c r="D371" s="48" t="s">
        <v>5347</v>
      </c>
      <c r="E371" s="4" t="s">
        <v>6006</v>
      </c>
      <c r="F371" s="49"/>
      <c r="G371" s="50" t="s">
        <v>5934</v>
      </c>
      <c r="H371" s="4" t="s">
        <v>5934</v>
      </c>
      <c r="I371" s="4" t="s">
        <v>5230</v>
      </c>
      <c r="J371" s="4" t="s">
        <v>602</v>
      </c>
      <c r="K371" s="49" t="s">
        <v>602</v>
      </c>
      <c r="L371" s="378"/>
      <c r="M371" s="37"/>
    </row>
    <row r="372" spans="2:13" ht="33">
      <c r="B372" s="46" t="s">
        <v>2046</v>
      </c>
      <c r="C372" s="47" t="s">
        <v>3789</v>
      </c>
      <c r="D372" s="48" t="s">
        <v>5554</v>
      </c>
      <c r="E372" s="4" t="s">
        <v>6006</v>
      </c>
      <c r="F372" s="49"/>
      <c r="G372" s="50" t="s">
        <v>5934</v>
      </c>
      <c r="H372" s="4" t="s">
        <v>5934</v>
      </c>
      <c r="I372" s="4" t="s">
        <v>5230</v>
      </c>
      <c r="J372" s="4" t="s">
        <v>602</v>
      </c>
      <c r="K372" s="49" t="s">
        <v>602</v>
      </c>
      <c r="L372" s="378"/>
      <c r="M372" s="37"/>
    </row>
    <row r="373" spans="2:13" ht="33">
      <c r="B373" s="46" t="s">
        <v>3687</v>
      </c>
      <c r="C373" s="47" t="s">
        <v>3790</v>
      </c>
      <c r="D373" s="48" t="s">
        <v>5347</v>
      </c>
      <c r="E373" s="4" t="s">
        <v>6006</v>
      </c>
      <c r="F373" s="49"/>
      <c r="G373" s="50" t="s">
        <v>5934</v>
      </c>
      <c r="H373" s="4" t="s">
        <v>5934</v>
      </c>
      <c r="I373" s="4" t="s">
        <v>5230</v>
      </c>
      <c r="J373" s="4" t="s">
        <v>602</v>
      </c>
      <c r="K373" s="49" t="s">
        <v>602</v>
      </c>
      <c r="L373" s="378"/>
      <c r="M373" s="37"/>
    </row>
    <row r="374" spans="2:13" ht="33">
      <c r="B374" s="46" t="s">
        <v>3689</v>
      </c>
      <c r="C374" s="47" t="s">
        <v>3791</v>
      </c>
      <c r="D374" s="48" t="s">
        <v>5962</v>
      </c>
      <c r="E374" s="4" t="s">
        <v>6006</v>
      </c>
      <c r="F374" s="49"/>
      <c r="G374" s="50" t="s">
        <v>5934</v>
      </c>
      <c r="H374" s="4" t="s">
        <v>5934</v>
      </c>
      <c r="I374" s="4" t="s">
        <v>5230</v>
      </c>
      <c r="J374" s="4" t="s">
        <v>602</v>
      </c>
      <c r="K374" s="49" t="s">
        <v>602</v>
      </c>
      <c r="L374" s="378"/>
      <c r="M374" s="37"/>
    </row>
    <row r="375" spans="2:13" ht="33">
      <c r="B375" s="46" t="s">
        <v>3691</v>
      </c>
      <c r="C375" s="47" t="s">
        <v>3792</v>
      </c>
      <c r="D375" s="48" t="s">
        <v>5554</v>
      </c>
      <c r="E375" s="4" t="s">
        <v>6006</v>
      </c>
      <c r="F375" s="49"/>
      <c r="G375" s="50" t="s">
        <v>5934</v>
      </c>
      <c r="H375" s="4" t="s">
        <v>5934</v>
      </c>
      <c r="I375" s="4" t="s">
        <v>5230</v>
      </c>
      <c r="J375" s="4" t="s">
        <v>602</v>
      </c>
      <c r="K375" s="49" t="s">
        <v>602</v>
      </c>
      <c r="L375" s="378"/>
      <c r="M375" s="37"/>
    </row>
    <row r="376" spans="2:13" ht="33">
      <c r="B376" s="46" t="s">
        <v>2051</v>
      </c>
      <c r="C376" s="47" t="s">
        <v>3793</v>
      </c>
      <c r="D376" s="48" t="s">
        <v>5347</v>
      </c>
      <c r="E376" s="4" t="s">
        <v>6006</v>
      </c>
      <c r="F376" s="49"/>
      <c r="G376" s="50" t="s">
        <v>5934</v>
      </c>
      <c r="H376" s="4" t="s">
        <v>5934</v>
      </c>
      <c r="I376" s="4" t="s">
        <v>5230</v>
      </c>
      <c r="J376" s="4" t="s">
        <v>602</v>
      </c>
      <c r="K376" s="49" t="s">
        <v>602</v>
      </c>
      <c r="L376" s="378"/>
      <c r="M376" s="37"/>
    </row>
    <row r="377" spans="2:13" ht="17.25" thickBot="1">
      <c r="B377" s="46" t="s">
        <v>3694</v>
      </c>
      <c r="C377" s="47" t="s">
        <v>3794</v>
      </c>
      <c r="D377" s="48" t="s">
        <v>6009</v>
      </c>
      <c r="E377" s="4" t="s">
        <v>6006</v>
      </c>
      <c r="F377" s="49"/>
      <c r="G377" s="50" t="s">
        <v>5934</v>
      </c>
      <c r="H377" s="4" t="s">
        <v>5934</v>
      </c>
      <c r="I377" s="4" t="s">
        <v>602</v>
      </c>
      <c r="J377" s="4" t="s">
        <v>602</v>
      </c>
      <c r="K377" s="49" t="s">
        <v>602</v>
      </c>
      <c r="L377" s="379"/>
      <c r="M377" s="37"/>
    </row>
    <row r="378" spans="2:13" ht="20.100000000000001" customHeight="1" thickBot="1">
      <c r="B378" s="371" t="s">
        <v>6000</v>
      </c>
      <c r="C378" s="372"/>
      <c r="D378" s="373"/>
      <c r="E378" s="374"/>
      <c r="F378" s="374"/>
      <c r="G378" s="374"/>
      <c r="H378" s="374"/>
      <c r="I378" s="374"/>
      <c r="J378" s="374"/>
      <c r="K378" s="374"/>
      <c r="L378" s="375"/>
      <c r="M378" s="37"/>
    </row>
    <row r="379" spans="2:13" ht="30" customHeight="1">
      <c r="B379" s="38" t="s">
        <v>3696</v>
      </c>
      <c r="C379" s="39" t="s">
        <v>3795</v>
      </c>
      <c r="D379" s="330" t="s">
        <v>6009</v>
      </c>
      <c r="E379" s="44" t="s">
        <v>6006</v>
      </c>
      <c r="F379" s="42"/>
      <c r="G379" s="43" t="s">
        <v>5934</v>
      </c>
      <c r="H379" s="44" t="s">
        <v>5934</v>
      </c>
      <c r="I379" s="44" t="s">
        <v>602</v>
      </c>
      <c r="J379" s="44" t="s">
        <v>602</v>
      </c>
      <c r="K379" s="42" t="s">
        <v>602</v>
      </c>
      <c r="L379" s="377" t="s">
        <v>6011</v>
      </c>
      <c r="M379" s="37"/>
    </row>
    <row r="380" spans="2:13">
      <c r="B380" s="46" t="s">
        <v>2055</v>
      </c>
      <c r="C380" s="47" t="s">
        <v>3796</v>
      </c>
      <c r="D380" s="48" t="s">
        <v>5347</v>
      </c>
      <c r="E380" s="4" t="s">
        <v>6006</v>
      </c>
      <c r="F380" s="49"/>
      <c r="G380" s="50" t="s">
        <v>5934</v>
      </c>
      <c r="H380" s="4" t="s">
        <v>5934</v>
      </c>
      <c r="I380" s="4" t="s">
        <v>5230</v>
      </c>
      <c r="J380" s="4" t="s">
        <v>602</v>
      </c>
      <c r="K380" s="49" t="s">
        <v>602</v>
      </c>
      <c r="L380" s="378"/>
      <c r="M380" s="37"/>
    </row>
    <row r="381" spans="2:13">
      <c r="B381" s="46" t="s">
        <v>2057</v>
      </c>
      <c r="C381" s="47" t="s">
        <v>3797</v>
      </c>
      <c r="D381" s="48" t="s">
        <v>5976</v>
      </c>
      <c r="E381" s="4" t="s">
        <v>6006</v>
      </c>
      <c r="F381" s="49"/>
      <c r="G381" s="50" t="s">
        <v>5934</v>
      </c>
      <c r="H381" s="4" t="s">
        <v>5934</v>
      </c>
      <c r="I381" s="4" t="s">
        <v>602</v>
      </c>
      <c r="J381" s="4" t="s">
        <v>602</v>
      </c>
      <c r="K381" s="49" t="s">
        <v>602</v>
      </c>
      <c r="L381" s="378"/>
      <c r="M381" s="37"/>
    </row>
    <row r="382" spans="2:13">
      <c r="B382" s="46" t="s">
        <v>2059</v>
      </c>
      <c r="C382" s="47" t="s">
        <v>3798</v>
      </c>
      <c r="D382" s="48" t="s">
        <v>5347</v>
      </c>
      <c r="E382" s="4" t="s">
        <v>6006</v>
      </c>
      <c r="F382" s="49"/>
      <c r="G382" s="50" t="s">
        <v>5934</v>
      </c>
      <c r="H382" s="4" t="s">
        <v>5934</v>
      </c>
      <c r="I382" s="4" t="s">
        <v>5230</v>
      </c>
      <c r="J382" s="4" t="s">
        <v>602</v>
      </c>
      <c r="K382" s="49" t="s">
        <v>602</v>
      </c>
      <c r="L382" s="378"/>
      <c r="M382" s="37"/>
    </row>
    <row r="383" spans="2:13" ht="33">
      <c r="B383" s="46" t="s">
        <v>2061</v>
      </c>
      <c r="C383" s="47" t="s">
        <v>3799</v>
      </c>
      <c r="D383" s="48" t="s">
        <v>5537</v>
      </c>
      <c r="E383" s="4" t="s">
        <v>6008</v>
      </c>
      <c r="F383" s="49"/>
      <c r="G383" s="50" t="s">
        <v>5934</v>
      </c>
      <c r="H383" s="4" t="s">
        <v>5934</v>
      </c>
      <c r="I383" s="4" t="s">
        <v>5230</v>
      </c>
      <c r="J383" s="4" t="s">
        <v>602</v>
      </c>
      <c r="K383" s="49" t="s">
        <v>602</v>
      </c>
      <c r="L383" s="378"/>
      <c r="M383" s="37"/>
    </row>
    <row r="384" spans="2:13">
      <c r="B384" s="46" t="s">
        <v>3702</v>
      </c>
      <c r="C384" s="47" t="s">
        <v>3800</v>
      </c>
      <c r="D384" s="48" t="s">
        <v>5347</v>
      </c>
      <c r="E384" s="4" t="s">
        <v>6006</v>
      </c>
      <c r="F384" s="49"/>
      <c r="G384" s="50" t="s">
        <v>5934</v>
      </c>
      <c r="H384" s="4" t="s">
        <v>5934</v>
      </c>
      <c r="I384" s="4" t="s">
        <v>5230</v>
      </c>
      <c r="J384" s="4" t="s">
        <v>602</v>
      </c>
      <c r="K384" s="49" t="s">
        <v>602</v>
      </c>
      <c r="L384" s="378"/>
      <c r="M384" s="37"/>
    </row>
    <row r="385" spans="2:13" ht="33">
      <c r="B385" s="46" t="s">
        <v>2064</v>
      </c>
      <c r="C385" s="47" t="s">
        <v>3801</v>
      </c>
      <c r="D385" s="48" t="s">
        <v>5554</v>
      </c>
      <c r="E385" s="4" t="s">
        <v>6006</v>
      </c>
      <c r="F385" s="49"/>
      <c r="G385" s="50" t="s">
        <v>5934</v>
      </c>
      <c r="H385" s="4" t="s">
        <v>5934</v>
      </c>
      <c r="I385" s="4" t="s">
        <v>5230</v>
      </c>
      <c r="J385" s="4" t="s">
        <v>602</v>
      </c>
      <c r="K385" s="49" t="s">
        <v>602</v>
      </c>
      <c r="L385" s="378"/>
      <c r="M385" s="37"/>
    </row>
    <row r="386" spans="2:13" ht="33">
      <c r="B386" s="46" t="s">
        <v>3705</v>
      </c>
      <c r="C386" s="47" t="s">
        <v>3802</v>
      </c>
      <c r="D386" s="48" t="s">
        <v>5347</v>
      </c>
      <c r="E386" s="4" t="s">
        <v>6006</v>
      </c>
      <c r="F386" s="49"/>
      <c r="G386" s="50" t="s">
        <v>5934</v>
      </c>
      <c r="H386" s="4" t="s">
        <v>5934</v>
      </c>
      <c r="I386" s="4" t="s">
        <v>5230</v>
      </c>
      <c r="J386" s="4" t="s">
        <v>602</v>
      </c>
      <c r="K386" s="49" t="s">
        <v>602</v>
      </c>
      <c r="L386" s="378"/>
      <c r="M386" s="37"/>
    </row>
    <row r="387" spans="2:13" ht="33">
      <c r="B387" s="46" t="s">
        <v>3707</v>
      </c>
      <c r="C387" s="47" t="s">
        <v>3803</v>
      </c>
      <c r="D387" s="48" t="s">
        <v>5962</v>
      </c>
      <c r="E387" s="4" t="s">
        <v>6006</v>
      </c>
      <c r="F387" s="49"/>
      <c r="G387" s="50" t="s">
        <v>5934</v>
      </c>
      <c r="H387" s="4" t="s">
        <v>5934</v>
      </c>
      <c r="I387" s="4" t="s">
        <v>5230</v>
      </c>
      <c r="J387" s="4" t="s">
        <v>602</v>
      </c>
      <c r="K387" s="49" t="s">
        <v>602</v>
      </c>
      <c r="L387" s="378"/>
      <c r="M387" s="37"/>
    </row>
    <row r="388" spans="2:13" ht="33">
      <c r="B388" s="46" t="s">
        <v>3709</v>
      </c>
      <c r="C388" s="47" t="s">
        <v>3804</v>
      </c>
      <c r="D388" s="48" t="s">
        <v>5554</v>
      </c>
      <c r="E388" s="4" t="s">
        <v>6006</v>
      </c>
      <c r="F388" s="49"/>
      <c r="G388" s="50" t="s">
        <v>5934</v>
      </c>
      <c r="H388" s="4" t="s">
        <v>5934</v>
      </c>
      <c r="I388" s="4" t="s">
        <v>5230</v>
      </c>
      <c r="J388" s="4" t="s">
        <v>602</v>
      </c>
      <c r="K388" s="49" t="s">
        <v>602</v>
      </c>
      <c r="L388" s="378"/>
      <c r="M388" s="37"/>
    </row>
    <row r="389" spans="2:13" ht="33">
      <c r="B389" s="46" t="s">
        <v>2069</v>
      </c>
      <c r="C389" s="47" t="s">
        <v>3805</v>
      </c>
      <c r="D389" s="48" t="s">
        <v>5347</v>
      </c>
      <c r="E389" s="4" t="s">
        <v>6006</v>
      </c>
      <c r="F389" s="49"/>
      <c r="G389" s="50" t="s">
        <v>5934</v>
      </c>
      <c r="H389" s="4" t="s">
        <v>5934</v>
      </c>
      <c r="I389" s="4" t="s">
        <v>5230</v>
      </c>
      <c r="J389" s="4" t="s">
        <v>602</v>
      </c>
      <c r="K389" s="49" t="s">
        <v>602</v>
      </c>
      <c r="L389" s="378"/>
      <c r="M389" s="37"/>
    </row>
    <row r="390" spans="2:13">
      <c r="B390" s="46" t="s">
        <v>3712</v>
      </c>
      <c r="C390" s="47" t="s">
        <v>3806</v>
      </c>
      <c r="D390" s="48" t="s">
        <v>6009</v>
      </c>
      <c r="E390" s="4" t="s">
        <v>6006</v>
      </c>
      <c r="F390" s="49"/>
      <c r="G390" s="50" t="s">
        <v>5934</v>
      </c>
      <c r="H390" s="4" t="s">
        <v>5934</v>
      </c>
      <c r="I390" s="4" t="s">
        <v>602</v>
      </c>
      <c r="J390" s="4" t="s">
        <v>602</v>
      </c>
      <c r="K390" s="49" t="s">
        <v>602</v>
      </c>
      <c r="L390" s="378"/>
      <c r="M390" s="37"/>
    </row>
    <row r="391" spans="2:13" ht="33">
      <c r="B391" s="46" t="s">
        <v>2072</v>
      </c>
      <c r="C391" s="47" t="s">
        <v>3807</v>
      </c>
      <c r="D391" s="48" t="s">
        <v>5537</v>
      </c>
      <c r="E391" s="4" t="s">
        <v>6008</v>
      </c>
      <c r="F391" s="49"/>
      <c r="G391" s="50" t="s">
        <v>5934</v>
      </c>
      <c r="H391" s="4" t="s">
        <v>5934</v>
      </c>
      <c r="I391" s="4" t="s">
        <v>5230</v>
      </c>
      <c r="J391" s="4" t="s">
        <v>602</v>
      </c>
      <c r="K391" s="49" t="s">
        <v>602</v>
      </c>
      <c r="L391" s="378"/>
      <c r="M391" s="37"/>
    </row>
    <row r="392" spans="2:13">
      <c r="B392" s="46" t="s">
        <v>3715</v>
      </c>
      <c r="C392" s="47" t="s">
        <v>3808</v>
      </c>
      <c r="D392" s="48" t="s">
        <v>5347</v>
      </c>
      <c r="E392" s="4" t="s">
        <v>6006</v>
      </c>
      <c r="F392" s="49"/>
      <c r="G392" s="50" t="s">
        <v>5934</v>
      </c>
      <c r="H392" s="4" t="s">
        <v>5934</v>
      </c>
      <c r="I392" s="4" t="s">
        <v>5230</v>
      </c>
      <c r="J392" s="4" t="s">
        <v>602</v>
      </c>
      <c r="K392" s="49" t="s">
        <v>602</v>
      </c>
      <c r="L392" s="378"/>
      <c r="M392" s="37"/>
    </row>
    <row r="393" spans="2:13" ht="33">
      <c r="B393" s="46" t="s">
        <v>2075</v>
      </c>
      <c r="C393" s="47" t="s">
        <v>3809</v>
      </c>
      <c r="D393" s="48" t="s">
        <v>5554</v>
      </c>
      <c r="E393" s="4" t="s">
        <v>6006</v>
      </c>
      <c r="F393" s="49"/>
      <c r="G393" s="50" t="s">
        <v>5934</v>
      </c>
      <c r="H393" s="4" t="s">
        <v>5934</v>
      </c>
      <c r="I393" s="4" t="s">
        <v>5230</v>
      </c>
      <c r="J393" s="4" t="s">
        <v>602</v>
      </c>
      <c r="K393" s="49" t="s">
        <v>602</v>
      </c>
      <c r="L393" s="378"/>
      <c r="M393" s="37"/>
    </row>
    <row r="394" spans="2:13" ht="33">
      <c r="B394" s="46" t="s">
        <v>3718</v>
      </c>
      <c r="C394" s="47" t="s">
        <v>3810</v>
      </c>
      <c r="D394" s="48" t="s">
        <v>5347</v>
      </c>
      <c r="E394" s="4" t="s">
        <v>6006</v>
      </c>
      <c r="F394" s="49"/>
      <c r="G394" s="50" t="s">
        <v>5934</v>
      </c>
      <c r="H394" s="4" t="s">
        <v>5934</v>
      </c>
      <c r="I394" s="4" t="s">
        <v>5230</v>
      </c>
      <c r="J394" s="4" t="s">
        <v>602</v>
      </c>
      <c r="K394" s="49" t="s">
        <v>602</v>
      </c>
      <c r="L394" s="378"/>
      <c r="M394" s="37"/>
    </row>
    <row r="395" spans="2:13" ht="33">
      <c r="B395" s="46" t="s">
        <v>3720</v>
      </c>
      <c r="C395" s="47" t="s">
        <v>3811</v>
      </c>
      <c r="D395" s="48" t="s">
        <v>5962</v>
      </c>
      <c r="E395" s="4" t="s">
        <v>6006</v>
      </c>
      <c r="F395" s="49"/>
      <c r="G395" s="50" t="s">
        <v>5934</v>
      </c>
      <c r="H395" s="4" t="s">
        <v>5934</v>
      </c>
      <c r="I395" s="4" t="s">
        <v>5230</v>
      </c>
      <c r="J395" s="4" t="s">
        <v>602</v>
      </c>
      <c r="K395" s="49" t="s">
        <v>602</v>
      </c>
      <c r="L395" s="378"/>
      <c r="M395" s="37"/>
    </row>
    <row r="396" spans="2:13" ht="33">
      <c r="B396" s="46" t="s">
        <v>3722</v>
      </c>
      <c r="C396" s="47" t="s">
        <v>3812</v>
      </c>
      <c r="D396" s="48" t="s">
        <v>5554</v>
      </c>
      <c r="E396" s="4" t="s">
        <v>6006</v>
      </c>
      <c r="F396" s="49"/>
      <c r="G396" s="50" t="s">
        <v>5934</v>
      </c>
      <c r="H396" s="4" t="s">
        <v>5934</v>
      </c>
      <c r="I396" s="4" t="s">
        <v>5230</v>
      </c>
      <c r="J396" s="4" t="s">
        <v>602</v>
      </c>
      <c r="K396" s="49" t="s">
        <v>602</v>
      </c>
      <c r="L396" s="378"/>
      <c r="M396" s="37"/>
    </row>
    <row r="397" spans="2:13" ht="33">
      <c r="B397" s="46" t="s">
        <v>2080</v>
      </c>
      <c r="C397" s="47" t="s">
        <v>3813</v>
      </c>
      <c r="D397" s="48" t="s">
        <v>5347</v>
      </c>
      <c r="E397" s="4" t="s">
        <v>6006</v>
      </c>
      <c r="F397" s="49"/>
      <c r="G397" s="50" t="s">
        <v>5934</v>
      </c>
      <c r="H397" s="4" t="s">
        <v>5934</v>
      </c>
      <c r="I397" s="4" t="s">
        <v>5230</v>
      </c>
      <c r="J397" s="4" t="s">
        <v>602</v>
      </c>
      <c r="K397" s="49" t="s">
        <v>602</v>
      </c>
      <c r="L397" s="378"/>
      <c r="M397" s="37"/>
    </row>
    <row r="398" spans="2:13">
      <c r="B398" s="46" t="s">
        <v>3725</v>
      </c>
      <c r="C398" s="47" t="s">
        <v>3814</v>
      </c>
      <c r="D398" s="48" t="s">
        <v>6009</v>
      </c>
      <c r="E398" s="4" t="s">
        <v>6006</v>
      </c>
      <c r="F398" s="49"/>
      <c r="G398" s="50" t="s">
        <v>5934</v>
      </c>
      <c r="H398" s="4" t="s">
        <v>5934</v>
      </c>
      <c r="I398" s="4" t="s">
        <v>602</v>
      </c>
      <c r="J398" s="4" t="s">
        <v>602</v>
      </c>
      <c r="K398" s="49" t="s">
        <v>602</v>
      </c>
      <c r="L398" s="378"/>
      <c r="M398" s="37"/>
    </row>
    <row r="399" spans="2:13" ht="33">
      <c r="B399" s="46" t="s">
        <v>2083</v>
      </c>
      <c r="C399" s="47" t="s">
        <v>3815</v>
      </c>
      <c r="D399" s="48" t="s">
        <v>5537</v>
      </c>
      <c r="E399" s="4" t="s">
        <v>6008</v>
      </c>
      <c r="F399" s="49"/>
      <c r="G399" s="50" t="s">
        <v>5934</v>
      </c>
      <c r="H399" s="4" t="s">
        <v>5934</v>
      </c>
      <c r="I399" s="4" t="s">
        <v>5230</v>
      </c>
      <c r="J399" s="4" t="s">
        <v>602</v>
      </c>
      <c r="K399" s="49" t="s">
        <v>602</v>
      </c>
      <c r="L399" s="378"/>
      <c r="M399" s="37"/>
    </row>
    <row r="400" spans="2:13">
      <c r="B400" s="46" t="s">
        <v>3728</v>
      </c>
      <c r="C400" s="47" t="s">
        <v>3816</v>
      </c>
      <c r="D400" s="48" t="s">
        <v>5347</v>
      </c>
      <c r="E400" s="4" t="s">
        <v>6006</v>
      </c>
      <c r="F400" s="49"/>
      <c r="G400" s="50" t="s">
        <v>5934</v>
      </c>
      <c r="H400" s="4" t="s">
        <v>5934</v>
      </c>
      <c r="I400" s="4" t="s">
        <v>5230</v>
      </c>
      <c r="J400" s="4" t="s">
        <v>602</v>
      </c>
      <c r="K400" s="49" t="s">
        <v>602</v>
      </c>
      <c r="L400" s="378"/>
      <c r="M400" s="37"/>
    </row>
    <row r="401" spans="2:13" ht="33">
      <c r="B401" s="46" t="s">
        <v>2086</v>
      </c>
      <c r="C401" s="47" t="s">
        <v>3817</v>
      </c>
      <c r="D401" s="48" t="s">
        <v>5554</v>
      </c>
      <c r="E401" s="4" t="s">
        <v>6006</v>
      </c>
      <c r="F401" s="49"/>
      <c r="G401" s="50" t="s">
        <v>5934</v>
      </c>
      <c r="H401" s="4" t="s">
        <v>5934</v>
      </c>
      <c r="I401" s="4" t="s">
        <v>5230</v>
      </c>
      <c r="J401" s="4" t="s">
        <v>602</v>
      </c>
      <c r="K401" s="49" t="s">
        <v>602</v>
      </c>
      <c r="L401" s="378"/>
      <c r="M401" s="37"/>
    </row>
    <row r="402" spans="2:13" ht="33">
      <c r="B402" s="46" t="s">
        <v>3731</v>
      </c>
      <c r="C402" s="47" t="s">
        <v>3818</v>
      </c>
      <c r="D402" s="48" t="s">
        <v>5347</v>
      </c>
      <c r="E402" s="4" t="s">
        <v>6006</v>
      </c>
      <c r="F402" s="49"/>
      <c r="G402" s="50" t="s">
        <v>5934</v>
      </c>
      <c r="H402" s="4" t="s">
        <v>5934</v>
      </c>
      <c r="I402" s="4" t="s">
        <v>5230</v>
      </c>
      <c r="J402" s="4" t="s">
        <v>602</v>
      </c>
      <c r="K402" s="49" t="s">
        <v>602</v>
      </c>
      <c r="L402" s="378"/>
      <c r="M402" s="37"/>
    </row>
    <row r="403" spans="2:13" ht="33">
      <c r="B403" s="46" t="s">
        <v>3733</v>
      </c>
      <c r="C403" s="47" t="s">
        <v>3819</v>
      </c>
      <c r="D403" s="48" t="s">
        <v>5962</v>
      </c>
      <c r="E403" s="4" t="s">
        <v>6006</v>
      </c>
      <c r="F403" s="49"/>
      <c r="G403" s="50" t="s">
        <v>5934</v>
      </c>
      <c r="H403" s="4" t="s">
        <v>5934</v>
      </c>
      <c r="I403" s="4" t="s">
        <v>5230</v>
      </c>
      <c r="J403" s="4" t="s">
        <v>602</v>
      </c>
      <c r="K403" s="49" t="s">
        <v>602</v>
      </c>
      <c r="L403" s="378"/>
      <c r="M403" s="37"/>
    </row>
    <row r="404" spans="2:13" ht="33">
      <c r="B404" s="46" t="s">
        <v>3735</v>
      </c>
      <c r="C404" s="47" t="s">
        <v>3820</v>
      </c>
      <c r="D404" s="48" t="s">
        <v>5554</v>
      </c>
      <c r="E404" s="4" t="s">
        <v>6006</v>
      </c>
      <c r="F404" s="49"/>
      <c r="G404" s="50" t="s">
        <v>5934</v>
      </c>
      <c r="H404" s="4" t="s">
        <v>5934</v>
      </c>
      <c r="I404" s="4" t="s">
        <v>5230</v>
      </c>
      <c r="J404" s="4" t="s">
        <v>602</v>
      </c>
      <c r="K404" s="49" t="s">
        <v>602</v>
      </c>
      <c r="L404" s="378"/>
      <c r="M404" s="37"/>
    </row>
    <row r="405" spans="2:13" ht="33">
      <c r="B405" s="46" t="s">
        <v>2091</v>
      </c>
      <c r="C405" s="47" t="s">
        <v>3821</v>
      </c>
      <c r="D405" s="48" t="s">
        <v>5347</v>
      </c>
      <c r="E405" s="4" t="s">
        <v>6006</v>
      </c>
      <c r="F405" s="49"/>
      <c r="G405" s="50" t="s">
        <v>5934</v>
      </c>
      <c r="H405" s="4" t="s">
        <v>5934</v>
      </c>
      <c r="I405" s="4" t="s">
        <v>5230</v>
      </c>
      <c r="J405" s="4" t="s">
        <v>602</v>
      </c>
      <c r="K405" s="49" t="s">
        <v>602</v>
      </c>
      <c r="L405" s="378"/>
      <c r="M405" s="37"/>
    </row>
    <row r="406" spans="2:13" ht="17.25" thickBot="1">
      <c r="B406" s="46" t="s">
        <v>3738</v>
      </c>
      <c r="C406" s="47" t="s">
        <v>3822</v>
      </c>
      <c r="D406" s="48" t="s">
        <v>6009</v>
      </c>
      <c r="E406" s="4" t="s">
        <v>6006</v>
      </c>
      <c r="F406" s="49"/>
      <c r="G406" s="50" t="s">
        <v>5934</v>
      </c>
      <c r="H406" s="4" t="s">
        <v>5934</v>
      </c>
      <c r="I406" s="4" t="s">
        <v>602</v>
      </c>
      <c r="J406" s="4" t="s">
        <v>602</v>
      </c>
      <c r="K406" s="49" t="s">
        <v>602</v>
      </c>
      <c r="L406" s="379"/>
      <c r="M406" s="37"/>
    </row>
    <row r="407" spans="2:13">
      <c r="B407" s="317" t="s">
        <v>6012</v>
      </c>
      <c r="C407" s="318"/>
      <c r="D407" s="319"/>
      <c r="E407" s="62"/>
      <c r="F407" s="62"/>
      <c r="G407" s="62"/>
      <c r="H407" s="62"/>
      <c r="I407" s="62"/>
      <c r="J407" s="62"/>
      <c r="K407" s="62"/>
      <c r="L407" s="320"/>
      <c r="M407" s="37"/>
    </row>
    <row r="408" spans="2:13" ht="17.25" thickBot="1">
      <c r="B408" s="376" t="s">
        <v>6013</v>
      </c>
      <c r="C408" s="326"/>
      <c r="D408" s="327"/>
      <c r="E408" s="328"/>
      <c r="F408" s="328"/>
      <c r="G408" s="328"/>
      <c r="H408" s="328"/>
      <c r="I408" s="328"/>
      <c r="J408" s="328"/>
      <c r="K408" s="328"/>
      <c r="L408" s="329"/>
      <c r="M408" s="37"/>
    </row>
    <row r="409" spans="2:13">
      <c r="B409" s="299" t="s">
        <v>5956</v>
      </c>
      <c r="C409" s="300" t="s">
        <v>3823</v>
      </c>
      <c r="D409" s="301" t="s">
        <v>5554</v>
      </c>
      <c r="E409" s="302" t="s">
        <v>6014</v>
      </c>
      <c r="F409" s="303"/>
      <c r="G409" s="304" t="s">
        <v>5934</v>
      </c>
      <c r="H409" s="302" t="s">
        <v>5934</v>
      </c>
      <c r="I409" s="302" t="s">
        <v>5230</v>
      </c>
      <c r="J409" s="302" t="s">
        <v>602</v>
      </c>
      <c r="K409" s="303" t="s">
        <v>602</v>
      </c>
      <c r="L409" s="377" t="s">
        <v>6015</v>
      </c>
      <c r="M409" s="37"/>
    </row>
    <row r="410" spans="2:13">
      <c r="B410" s="46" t="s">
        <v>1720</v>
      </c>
      <c r="C410" s="47" t="s">
        <v>3824</v>
      </c>
      <c r="D410" s="48" t="s">
        <v>5347</v>
      </c>
      <c r="E410" s="4" t="s">
        <v>5348</v>
      </c>
      <c r="F410" s="49"/>
      <c r="G410" s="50" t="s">
        <v>5934</v>
      </c>
      <c r="H410" s="4" t="s">
        <v>5934</v>
      </c>
      <c r="I410" s="4" t="s">
        <v>5230</v>
      </c>
      <c r="J410" s="4" t="s">
        <v>602</v>
      </c>
      <c r="K410" s="49" t="s">
        <v>602</v>
      </c>
      <c r="L410" s="378"/>
      <c r="M410" s="37"/>
    </row>
    <row r="411" spans="2:13">
      <c r="B411" s="46" t="s">
        <v>1721</v>
      </c>
      <c r="C411" s="47" t="s">
        <v>3825</v>
      </c>
      <c r="D411" s="48" t="s">
        <v>5347</v>
      </c>
      <c r="E411" s="4" t="s">
        <v>5348</v>
      </c>
      <c r="F411" s="49"/>
      <c r="G411" s="50" t="s">
        <v>5934</v>
      </c>
      <c r="H411" s="4" t="s">
        <v>5934</v>
      </c>
      <c r="I411" s="4" t="s">
        <v>5230</v>
      </c>
      <c r="J411" s="4" t="s">
        <v>602</v>
      </c>
      <c r="K411" s="49" t="s">
        <v>602</v>
      </c>
      <c r="L411" s="378"/>
      <c r="M411" s="37"/>
    </row>
    <row r="412" spans="2:13">
      <c r="B412" s="46" t="s">
        <v>3826</v>
      </c>
      <c r="C412" s="47" t="s">
        <v>3827</v>
      </c>
      <c r="D412" s="48" t="s">
        <v>5347</v>
      </c>
      <c r="E412" s="4" t="s">
        <v>5348</v>
      </c>
      <c r="F412" s="49"/>
      <c r="G412" s="50" t="s">
        <v>5934</v>
      </c>
      <c r="H412" s="4" t="s">
        <v>5934</v>
      </c>
      <c r="I412" s="4" t="s">
        <v>5230</v>
      </c>
      <c r="J412" s="4" t="s">
        <v>602</v>
      </c>
      <c r="K412" s="49" t="s">
        <v>602</v>
      </c>
      <c r="L412" s="378"/>
      <c r="M412" s="37"/>
    </row>
    <row r="413" spans="2:13">
      <c r="B413" s="46" t="s">
        <v>1723</v>
      </c>
      <c r="C413" s="47" t="s">
        <v>3828</v>
      </c>
      <c r="D413" s="48" t="s">
        <v>5962</v>
      </c>
      <c r="E413" s="4" t="s">
        <v>5943</v>
      </c>
      <c r="F413" s="49"/>
      <c r="G413" s="50" t="s">
        <v>5934</v>
      </c>
      <c r="H413" s="4" t="s">
        <v>5934</v>
      </c>
      <c r="I413" s="4" t="s">
        <v>5230</v>
      </c>
      <c r="J413" s="4" t="s">
        <v>602</v>
      </c>
      <c r="K413" s="49" t="s">
        <v>602</v>
      </c>
      <c r="L413" s="378"/>
      <c r="M413" s="37"/>
    </row>
    <row r="414" spans="2:13">
      <c r="B414" s="46" t="s">
        <v>1724</v>
      </c>
      <c r="C414" s="47" t="s">
        <v>3829</v>
      </c>
      <c r="D414" s="48" t="s">
        <v>5347</v>
      </c>
      <c r="E414" s="4" t="s">
        <v>5348</v>
      </c>
      <c r="F414" s="49"/>
      <c r="G414" s="50" t="s">
        <v>5934</v>
      </c>
      <c r="H414" s="4" t="s">
        <v>5934</v>
      </c>
      <c r="I414" s="4" t="s">
        <v>5230</v>
      </c>
      <c r="J414" s="4" t="s">
        <v>602</v>
      </c>
      <c r="K414" s="49" t="s">
        <v>602</v>
      </c>
      <c r="L414" s="378"/>
      <c r="M414" s="37"/>
    </row>
    <row r="415" spans="2:13" ht="33">
      <c r="B415" s="46" t="s">
        <v>3830</v>
      </c>
      <c r="C415" s="47" t="s">
        <v>3831</v>
      </c>
      <c r="D415" s="48" t="s">
        <v>5347</v>
      </c>
      <c r="E415" s="4" t="s">
        <v>5348</v>
      </c>
      <c r="F415" s="49"/>
      <c r="G415" s="50" t="s">
        <v>5934</v>
      </c>
      <c r="H415" s="4" t="s">
        <v>5934</v>
      </c>
      <c r="I415" s="4" t="s">
        <v>5230</v>
      </c>
      <c r="J415" s="4" t="s">
        <v>602</v>
      </c>
      <c r="K415" s="49" t="s">
        <v>602</v>
      </c>
      <c r="L415" s="378"/>
      <c r="M415" s="37"/>
    </row>
    <row r="416" spans="2:13">
      <c r="B416" s="46" t="s">
        <v>2740</v>
      </c>
      <c r="C416" s="47" t="s">
        <v>3832</v>
      </c>
      <c r="D416" s="48" t="s">
        <v>5347</v>
      </c>
      <c r="E416" s="4" t="s">
        <v>5348</v>
      </c>
      <c r="F416" s="49"/>
      <c r="G416" s="50" t="s">
        <v>5934</v>
      </c>
      <c r="H416" s="4" t="s">
        <v>5934</v>
      </c>
      <c r="I416" s="4" t="s">
        <v>5230</v>
      </c>
      <c r="J416" s="4" t="s">
        <v>602</v>
      </c>
      <c r="K416" s="49" t="s">
        <v>602</v>
      </c>
      <c r="L416" s="378"/>
      <c r="M416" s="37"/>
    </row>
    <row r="417" spans="2:13">
      <c r="B417" s="46" t="s">
        <v>1727</v>
      </c>
      <c r="C417" s="47" t="s">
        <v>3833</v>
      </c>
      <c r="D417" s="48" t="s">
        <v>5347</v>
      </c>
      <c r="E417" s="4" t="s">
        <v>5348</v>
      </c>
      <c r="F417" s="49"/>
      <c r="G417" s="50" t="s">
        <v>5934</v>
      </c>
      <c r="H417" s="4" t="s">
        <v>5934</v>
      </c>
      <c r="I417" s="4" t="s">
        <v>5230</v>
      </c>
      <c r="J417" s="4" t="s">
        <v>602</v>
      </c>
      <c r="K417" s="49" t="s">
        <v>602</v>
      </c>
      <c r="L417" s="378"/>
      <c r="M417" s="37"/>
    </row>
    <row r="418" spans="2:13">
      <c r="B418" s="46" t="s">
        <v>3834</v>
      </c>
      <c r="C418" s="47" t="s">
        <v>3835</v>
      </c>
      <c r="D418" s="48" t="s">
        <v>5347</v>
      </c>
      <c r="E418" s="4" t="s">
        <v>5348</v>
      </c>
      <c r="F418" s="49"/>
      <c r="G418" s="50" t="s">
        <v>5934</v>
      </c>
      <c r="H418" s="4" t="s">
        <v>5934</v>
      </c>
      <c r="I418" s="4" t="s">
        <v>5230</v>
      </c>
      <c r="J418" s="4" t="s">
        <v>602</v>
      </c>
      <c r="K418" s="49" t="s">
        <v>602</v>
      </c>
      <c r="L418" s="378"/>
      <c r="M418" s="37"/>
    </row>
    <row r="419" spans="2:13">
      <c r="B419" s="46" t="s">
        <v>1729</v>
      </c>
      <c r="C419" s="47" t="s">
        <v>3836</v>
      </c>
      <c r="D419" s="48" t="s">
        <v>5962</v>
      </c>
      <c r="E419" s="4" t="s">
        <v>5943</v>
      </c>
      <c r="F419" s="49"/>
      <c r="G419" s="50" t="s">
        <v>5934</v>
      </c>
      <c r="H419" s="4" t="s">
        <v>5934</v>
      </c>
      <c r="I419" s="4" t="s">
        <v>5230</v>
      </c>
      <c r="J419" s="4" t="s">
        <v>602</v>
      </c>
      <c r="K419" s="49" t="s">
        <v>602</v>
      </c>
      <c r="L419" s="378"/>
      <c r="M419" s="37"/>
    </row>
    <row r="420" spans="2:13">
      <c r="B420" s="46" t="s">
        <v>1730</v>
      </c>
      <c r="C420" s="47" t="s">
        <v>3837</v>
      </c>
      <c r="D420" s="48" t="s">
        <v>5347</v>
      </c>
      <c r="E420" s="4" t="s">
        <v>5348</v>
      </c>
      <c r="F420" s="49"/>
      <c r="G420" s="50" t="s">
        <v>5934</v>
      </c>
      <c r="H420" s="4" t="s">
        <v>5934</v>
      </c>
      <c r="I420" s="4" t="s">
        <v>5230</v>
      </c>
      <c r="J420" s="4" t="s">
        <v>602</v>
      </c>
      <c r="K420" s="49" t="s">
        <v>602</v>
      </c>
      <c r="L420" s="378"/>
      <c r="M420" s="37"/>
    </row>
    <row r="421" spans="2:13">
      <c r="B421" s="46" t="s">
        <v>3838</v>
      </c>
      <c r="C421" s="47" t="s">
        <v>3839</v>
      </c>
      <c r="D421" s="48" t="s">
        <v>5347</v>
      </c>
      <c r="E421" s="4" t="s">
        <v>5348</v>
      </c>
      <c r="F421" s="49"/>
      <c r="G421" s="50" t="s">
        <v>5934</v>
      </c>
      <c r="H421" s="4" t="s">
        <v>5934</v>
      </c>
      <c r="I421" s="4" t="s">
        <v>5230</v>
      </c>
      <c r="J421" s="4" t="s">
        <v>602</v>
      </c>
      <c r="K421" s="49" t="s">
        <v>602</v>
      </c>
      <c r="L421" s="378"/>
      <c r="M421" s="37"/>
    </row>
    <row r="422" spans="2:13" ht="17.25" thickBot="1">
      <c r="B422" s="46" t="s">
        <v>2741</v>
      </c>
      <c r="C422" s="47" t="s">
        <v>3840</v>
      </c>
      <c r="D422" s="48" t="s">
        <v>5347</v>
      </c>
      <c r="E422" s="4" t="s">
        <v>5348</v>
      </c>
      <c r="F422" s="49"/>
      <c r="G422" s="50" t="s">
        <v>5934</v>
      </c>
      <c r="H422" s="4" t="s">
        <v>5934</v>
      </c>
      <c r="I422" s="4" t="s">
        <v>5230</v>
      </c>
      <c r="J422" s="4" t="s">
        <v>602</v>
      </c>
      <c r="K422" s="49" t="s">
        <v>602</v>
      </c>
      <c r="L422" s="379"/>
      <c r="M422" s="37"/>
    </row>
    <row r="423" spans="2:13" ht="20.100000000000001" customHeight="1" thickBot="1">
      <c r="B423" s="371" t="s">
        <v>5973</v>
      </c>
      <c r="C423" s="372"/>
      <c r="D423" s="373"/>
      <c r="E423" s="374"/>
      <c r="F423" s="374"/>
      <c r="G423" s="374"/>
      <c r="H423" s="374"/>
      <c r="I423" s="374"/>
      <c r="J423" s="374"/>
      <c r="K423" s="374"/>
      <c r="L423" s="375"/>
      <c r="M423" s="37"/>
    </row>
    <row r="424" spans="2:13" ht="20.100000000000001" customHeight="1" thickBot="1">
      <c r="B424" s="371" t="s">
        <v>5974</v>
      </c>
      <c r="C424" s="372"/>
      <c r="D424" s="373"/>
      <c r="E424" s="374"/>
      <c r="F424" s="374"/>
      <c r="G424" s="374"/>
      <c r="H424" s="374"/>
      <c r="I424" s="374"/>
      <c r="J424" s="374"/>
      <c r="K424" s="374"/>
      <c r="L424" s="375"/>
      <c r="M424" s="37"/>
    </row>
    <row r="425" spans="2:13">
      <c r="B425" s="38" t="s">
        <v>1975</v>
      </c>
      <c r="C425" s="39" t="s">
        <v>3841</v>
      </c>
      <c r="D425" s="330" t="s">
        <v>5347</v>
      </c>
      <c r="E425" s="44" t="s">
        <v>5348</v>
      </c>
      <c r="F425" s="42"/>
      <c r="G425" s="43" t="s">
        <v>5934</v>
      </c>
      <c r="H425" s="44" t="s">
        <v>5934</v>
      </c>
      <c r="I425" s="44" t="s">
        <v>5230</v>
      </c>
      <c r="J425" s="44" t="s">
        <v>602</v>
      </c>
      <c r="K425" s="42" t="s">
        <v>602</v>
      </c>
      <c r="L425" s="377" t="s">
        <v>6016</v>
      </c>
      <c r="M425" s="37"/>
    </row>
    <row r="426" spans="2:13">
      <c r="B426" s="46" t="s">
        <v>1977</v>
      </c>
      <c r="C426" s="47" t="s">
        <v>3842</v>
      </c>
      <c r="D426" s="48" t="s">
        <v>5976</v>
      </c>
      <c r="E426" s="4" t="s">
        <v>5348</v>
      </c>
      <c r="F426" s="49"/>
      <c r="G426" s="50" t="s">
        <v>5934</v>
      </c>
      <c r="H426" s="4" t="s">
        <v>5934</v>
      </c>
      <c r="I426" s="4" t="s">
        <v>602</v>
      </c>
      <c r="J426" s="4" t="s">
        <v>602</v>
      </c>
      <c r="K426" s="49" t="s">
        <v>602</v>
      </c>
      <c r="L426" s="378"/>
      <c r="M426" s="37"/>
    </row>
    <row r="427" spans="2:13">
      <c r="B427" s="46" t="s">
        <v>1979</v>
      </c>
      <c r="C427" s="47" t="s">
        <v>3843</v>
      </c>
      <c r="D427" s="48" t="s">
        <v>5347</v>
      </c>
      <c r="E427" s="4" t="s">
        <v>5348</v>
      </c>
      <c r="F427" s="49"/>
      <c r="G427" s="50" t="s">
        <v>5934</v>
      </c>
      <c r="H427" s="4" t="s">
        <v>5934</v>
      </c>
      <c r="I427" s="4" t="s">
        <v>5230</v>
      </c>
      <c r="J427" s="4" t="s">
        <v>602</v>
      </c>
      <c r="K427" s="49" t="s">
        <v>602</v>
      </c>
      <c r="L427" s="378"/>
      <c r="M427" s="37"/>
    </row>
    <row r="428" spans="2:13" ht="33">
      <c r="B428" s="46" t="s">
        <v>1981</v>
      </c>
      <c r="C428" s="47" t="s">
        <v>3844</v>
      </c>
      <c r="D428" s="48" t="s">
        <v>5537</v>
      </c>
      <c r="E428" s="4" t="s">
        <v>5943</v>
      </c>
      <c r="F428" s="49"/>
      <c r="G428" s="50" t="s">
        <v>5934</v>
      </c>
      <c r="H428" s="4" t="s">
        <v>5934</v>
      </c>
      <c r="I428" s="4" t="s">
        <v>5230</v>
      </c>
      <c r="J428" s="4" t="s">
        <v>602</v>
      </c>
      <c r="K428" s="49" t="s">
        <v>602</v>
      </c>
      <c r="L428" s="378"/>
      <c r="M428" s="37"/>
    </row>
    <row r="429" spans="2:13">
      <c r="B429" s="46" t="s">
        <v>3845</v>
      </c>
      <c r="C429" s="47" t="s">
        <v>3846</v>
      </c>
      <c r="D429" s="48" t="s">
        <v>5347</v>
      </c>
      <c r="E429" s="4" t="s">
        <v>5348</v>
      </c>
      <c r="F429" s="49"/>
      <c r="G429" s="50" t="s">
        <v>5934</v>
      </c>
      <c r="H429" s="4" t="s">
        <v>5934</v>
      </c>
      <c r="I429" s="4" t="s">
        <v>5230</v>
      </c>
      <c r="J429" s="4" t="s">
        <v>602</v>
      </c>
      <c r="K429" s="49" t="s">
        <v>602</v>
      </c>
      <c r="L429" s="378"/>
      <c r="M429" s="37"/>
    </row>
    <row r="430" spans="2:13" ht="33">
      <c r="B430" s="46" t="s">
        <v>1984</v>
      </c>
      <c r="C430" s="47" t="s">
        <v>3847</v>
      </c>
      <c r="D430" s="48" t="s">
        <v>5554</v>
      </c>
      <c r="E430" s="4" t="s">
        <v>5348</v>
      </c>
      <c r="F430" s="49"/>
      <c r="G430" s="50" t="s">
        <v>5934</v>
      </c>
      <c r="H430" s="4" t="s">
        <v>5934</v>
      </c>
      <c r="I430" s="4" t="s">
        <v>5230</v>
      </c>
      <c r="J430" s="4" t="s">
        <v>602</v>
      </c>
      <c r="K430" s="49" t="s">
        <v>602</v>
      </c>
      <c r="L430" s="378"/>
      <c r="M430" s="37"/>
    </row>
    <row r="431" spans="2:13" ht="33">
      <c r="B431" s="46" t="s">
        <v>3848</v>
      </c>
      <c r="C431" s="47" t="s">
        <v>3849</v>
      </c>
      <c r="D431" s="48" t="s">
        <v>5347</v>
      </c>
      <c r="E431" s="4" t="s">
        <v>5348</v>
      </c>
      <c r="F431" s="49"/>
      <c r="G431" s="50" t="s">
        <v>5934</v>
      </c>
      <c r="H431" s="4" t="s">
        <v>5934</v>
      </c>
      <c r="I431" s="4" t="s">
        <v>5230</v>
      </c>
      <c r="J431" s="4" t="s">
        <v>602</v>
      </c>
      <c r="K431" s="49" t="s">
        <v>602</v>
      </c>
      <c r="L431" s="378"/>
      <c r="M431" s="37"/>
    </row>
    <row r="432" spans="2:13" ht="33">
      <c r="B432" s="46" t="s">
        <v>3850</v>
      </c>
      <c r="C432" s="47" t="s">
        <v>3851</v>
      </c>
      <c r="D432" s="48" t="s">
        <v>5962</v>
      </c>
      <c r="E432" s="4" t="s">
        <v>5348</v>
      </c>
      <c r="F432" s="49"/>
      <c r="G432" s="50" t="s">
        <v>5934</v>
      </c>
      <c r="H432" s="4" t="s">
        <v>5934</v>
      </c>
      <c r="I432" s="4" t="s">
        <v>5230</v>
      </c>
      <c r="J432" s="4" t="s">
        <v>602</v>
      </c>
      <c r="K432" s="49" t="s">
        <v>602</v>
      </c>
      <c r="L432" s="378"/>
      <c r="M432" s="37"/>
    </row>
    <row r="433" spans="2:13" ht="33">
      <c r="B433" s="46" t="s">
        <v>3852</v>
      </c>
      <c r="C433" s="47" t="s">
        <v>3853</v>
      </c>
      <c r="D433" s="48" t="s">
        <v>5554</v>
      </c>
      <c r="E433" s="4" t="s">
        <v>5348</v>
      </c>
      <c r="F433" s="49"/>
      <c r="G433" s="50" t="s">
        <v>5934</v>
      </c>
      <c r="H433" s="4" t="s">
        <v>5934</v>
      </c>
      <c r="I433" s="4" t="s">
        <v>5230</v>
      </c>
      <c r="J433" s="4" t="s">
        <v>602</v>
      </c>
      <c r="K433" s="49" t="s">
        <v>602</v>
      </c>
      <c r="L433" s="378"/>
      <c r="M433" s="37"/>
    </row>
    <row r="434" spans="2:13" ht="33">
      <c r="B434" s="46" t="s">
        <v>1989</v>
      </c>
      <c r="C434" s="47" t="s">
        <v>3854</v>
      </c>
      <c r="D434" s="48" t="s">
        <v>5347</v>
      </c>
      <c r="E434" s="4" t="s">
        <v>5348</v>
      </c>
      <c r="F434" s="49"/>
      <c r="G434" s="50" t="s">
        <v>5934</v>
      </c>
      <c r="H434" s="4" t="s">
        <v>5934</v>
      </c>
      <c r="I434" s="4" t="s">
        <v>5230</v>
      </c>
      <c r="J434" s="4" t="s">
        <v>602</v>
      </c>
      <c r="K434" s="49" t="s">
        <v>602</v>
      </c>
      <c r="L434" s="378"/>
      <c r="M434" s="37"/>
    </row>
    <row r="435" spans="2:13">
      <c r="B435" s="46" t="s">
        <v>1064</v>
      </c>
      <c r="C435" s="47" t="s">
        <v>3855</v>
      </c>
      <c r="D435" s="48" t="s">
        <v>6009</v>
      </c>
      <c r="E435" s="4" t="s">
        <v>5348</v>
      </c>
      <c r="F435" s="49"/>
      <c r="G435" s="50" t="s">
        <v>5934</v>
      </c>
      <c r="H435" s="4" t="s">
        <v>5934</v>
      </c>
      <c r="I435" s="4" t="s">
        <v>602</v>
      </c>
      <c r="J435" s="4" t="s">
        <v>602</v>
      </c>
      <c r="K435" s="49" t="s">
        <v>602</v>
      </c>
      <c r="L435" s="378"/>
      <c r="M435" s="37"/>
    </row>
    <row r="436" spans="2:13" ht="33">
      <c r="B436" s="46" t="s">
        <v>1992</v>
      </c>
      <c r="C436" s="47" t="s">
        <v>3856</v>
      </c>
      <c r="D436" s="48" t="s">
        <v>5537</v>
      </c>
      <c r="E436" s="4" t="s">
        <v>5943</v>
      </c>
      <c r="F436" s="49"/>
      <c r="G436" s="50" t="s">
        <v>5934</v>
      </c>
      <c r="H436" s="4" t="s">
        <v>5934</v>
      </c>
      <c r="I436" s="4" t="s">
        <v>5230</v>
      </c>
      <c r="J436" s="4" t="s">
        <v>602</v>
      </c>
      <c r="K436" s="49" t="s">
        <v>602</v>
      </c>
      <c r="L436" s="378"/>
      <c r="M436" s="37"/>
    </row>
    <row r="437" spans="2:13">
      <c r="B437" s="46" t="s">
        <v>3857</v>
      </c>
      <c r="C437" s="47" t="s">
        <v>3858</v>
      </c>
      <c r="D437" s="48" t="s">
        <v>5347</v>
      </c>
      <c r="E437" s="4" t="s">
        <v>5348</v>
      </c>
      <c r="F437" s="49"/>
      <c r="G437" s="50" t="s">
        <v>5934</v>
      </c>
      <c r="H437" s="4" t="s">
        <v>5934</v>
      </c>
      <c r="I437" s="4" t="s">
        <v>5230</v>
      </c>
      <c r="J437" s="4" t="s">
        <v>602</v>
      </c>
      <c r="K437" s="49" t="s">
        <v>602</v>
      </c>
      <c r="L437" s="378"/>
      <c r="M437" s="37"/>
    </row>
    <row r="438" spans="2:13" ht="33">
      <c r="B438" s="46" t="s">
        <v>1995</v>
      </c>
      <c r="C438" s="47" t="s">
        <v>3859</v>
      </c>
      <c r="D438" s="48" t="s">
        <v>5554</v>
      </c>
      <c r="E438" s="4" t="s">
        <v>5348</v>
      </c>
      <c r="F438" s="49"/>
      <c r="G438" s="50" t="s">
        <v>5934</v>
      </c>
      <c r="H438" s="4" t="s">
        <v>5934</v>
      </c>
      <c r="I438" s="4" t="s">
        <v>5230</v>
      </c>
      <c r="J438" s="4" t="s">
        <v>602</v>
      </c>
      <c r="K438" s="49" t="s">
        <v>602</v>
      </c>
      <c r="L438" s="378"/>
      <c r="M438" s="37"/>
    </row>
    <row r="439" spans="2:13" ht="33">
      <c r="B439" s="46" t="s">
        <v>3860</v>
      </c>
      <c r="C439" s="47" t="s">
        <v>3861</v>
      </c>
      <c r="D439" s="48" t="s">
        <v>5347</v>
      </c>
      <c r="E439" s="4" t="s">
        <v>5348</v>
      </c>
      <c r="F439" s="49"/>
      <c r="G439" s="50" t="s">
        <v>5934</v>
      </c>
      <c r="H439" s="4" t="s">
        <v>5934</v>
      </c>
      <c r="I439" s="4" t="s">
        <v>5230</v>
      </c>
      <c r="J439" s="4" t="s">
        <v>602</v>
      </c>
      <c r="K439" s="49" t="s">
        <v>602</v>
      </c>
      <c r="L439" s="378"/>
      <c r="M439" s="37"/>
    </row>
    <row r="440" spans="2:13" ht="33">
      <c r="B440" s="46" t="s">
        <v>3862</v>
      </c>
      <c r="C440" s="47" t="s">
        <v>3863</v>
      </c>
      <c r="D440" s="48" t="s">
        <v>5962</v>
      </c>
      <c r="E440" s="4" t="s">
        <v>5348</v>
      </c>
      <c r="F440" s="49"/>
      <c r="G440" s="50" t="s">
        <v>5934</v>
      </c>
      <c r="H440" s="4" t="s">
        <v>5934</v>
      </c>
      <c r="I440" s="4" t="s">
        <v>5230</v>
      </c>
      <c r="J440" s="4" t="s">
        <v>602</v>
      </c>
      <c r="K440" s="49" t="s">
        <v>602</v>
      </c>
      <c r="L440" s="378"/>
      <c r="M440" s="37"/>
    </row>
    <row r="441" spans="2:13" ht="33">
      <c r="B441" s="46" t="s">
        <v>3864</v>
      </c>
      <c r="C441" s="47" t="s">
        <v>3865</v>
      </c>
      <c r="D441" s="48" t="s">
        <v>5554</v>
      </c>
      <c r="E441" s="4" t="s">
        <v>5348</v>
      </c>
      <c r="F441" s="49"/>
      <c r="G441" s="50" t="s">
        <v>5934</v>
      </c>
      <c r="H441" s="4" t="s">
        <v>5934</v>
      </c>
      <c r="I441" s="4" t="s">
        <v>5230</v>
      </c>
      <c r="J441" s="4" t="s">
        <v>602</v>
      </c>
      <c r="K441" s="49" t="s">
        <v>602</v>
      </c>
      <c r="L441" s="378"/>
      <c r="M441" s="37"/>
    </row>
    <row r="442" spans="2:13" ht="33">
      <c r="B442" s="46" t="s">
        <v>2000</v>
      </c>
      <c r="C442" s="47" t="s">
        <v>3866</v>
      </c>
      <c r="D442" s="48" t="s">
        <v>5347</v>
      </c>
      <c r="E442" s="4" t="s">
        <v>5348</v>
      </c>
      <c r="F442" s="49"/>
      <c r="G442" s="50" t="s">
        <v>5934</v>
      </c>
      <c r="H442" s="4" t="s">
        <v>5934</v>
      </c>
      <c r="I442" s="4" t="s">
        <v>5230</v>
      </c>
      <c r="J442" s="4" t="s">
        <v>602</v>
      </c>
      <c r="K442" s="49" t="s">
        <v>602</v>
      </c>
      <c r="L442" s="378"/>
      <c r="M442" s="37"/>
    </row>
    <row r="443" spans="2:13">
      <c r="B443" s="46" t="s">
        <v>1081</v>
      </c>
      <c r="C443" s="47" t="s">
        <v>3867</v>
      </c>
      <c r="D443" s="48" t="s">
        <v>6009</v>
      </c>
      <c r="E443" s="4" t="s">
        <v>5348</v>
      </c>
      <c r="F443" s="49"/>
      <c r="G443" s="50" t="s">
        <v>5934</v>
      </c>
      <c r="H443" s="4" t="s">
        <v>5934</v>
      </c>
      <c r="I443" s="4" t="s">
        <v>602</v>
      </c>
      <c r="J443" s="4" t="s">
        <v>602</v>
      </c>
      <c r="K443" s="49" t="s">
        <v>602</v>
      </c>
      <c r="L443" s="378"/>
      <c r="M443" s="37"/>
    </row>
    <row r="444" spans="2:13" ht="33">
      <c r="B444" s="46" t="s">
        <v>2003</v>
      </c>
      <c r="C444" s="47" t="s">
        <v>3868</v>
      </c>
      <c r="D444" s="48" t="s">
        <v>5537</v>
      </c>
      <c r="E444" s="4" t="s">
        <v>5943</v>
      </c>
      <c r="F444" s="49"/>
      <c r="G444" s="50" t="s">
        <v>5934</v>
      </c>
      <c r="H444" s="4" t="s">
        <v>5934</v>
      </c>
      <c r="I444" s="4" t="s">
        <v>5230</v>
      </c>
      <c r="J444" s="4" t="s">
        <v>602</v>
      </c>
      <c r="K444" s="49" t="s">
        <v>602</v>
      </c>
      <c r="L444" s="378"/>
      <c r="M444" s="37"/>
    </row>
    <row r="445" spans="2:13">
      <c r="B445" s="46" t="s">
        <v>3869</v>
      </c>
      <c r="C445" s="47" t="s">
        <v>3870</v>
      </c>
      <c r="D445" s="48" t="s">
        <v>5347</v>
      </c>
      <c r="E445" s="4" t="s">
        <v>5348</v>
      </c>
      <c r="F445" s="49"/>
      <c r="G445" s="50" t="s">
        <v>5934</v>
      </c>
      <c r="H445" s="4" t="s">
        <v>5934</v>
      </c>
      <c r="I445" s="4" t="s">
        <v>5230</v>
      </c>
      <c r="J445" s="4" t="s">
        <v>602</v>
      </c>
      <c r="K445" s="49" t="s">
        <v>602</v>
      </c>
      <c r="L445" s="378"/>
      <c r="M445" s="37"/>
    </row>
    <row r="446" spans="2:13" ht="33">
      <c r="B446" s="46" t="s">
        <v>2006</v>
      </c>
      <c r="C446" s="47" t="s">
        <v>3871</v>
      </c>
      <c r="D446" s="48" t="s">
        <v>5554</v>
      </c>
      <c r="E446" s="4" t="s">
        <v>5348</v>
      </c>
      <c r="F446" s="49"/>
      <c r="G446" s="50" t="s">
        <v>5934</v>
      </c>
      <c r="H446" s="4" t="s">
        <v>5934</v>
      </c>
      <c r="I446" s="4" t="s">
        <v>5230</v>
      </c>
      <c r="J446" s="4" t="s">
        <v>602</v>
      </c>
      <c r="K446" s="49" t="s">
        <v>602</v>
      </c>
      <c r="L446" s="378"/>
      <c r="M446" s="37"/>
    </row>
    <row r="447" spans="2:13" ht="33">
      <c r="B447" s="46" t="s">
        <v>3872</v>
      </c>
      <c r="C447" s="47" t="s">
        <v>3873</v>
      </c>
      <c r="D447" s="48" t="s">
        <v>5347</v>
      </c>
      <c r="E447" s="4" t="s">
        <v>5348</v>
      </c>
      <c r="F447" s="49"/>
      <c r="G447" s="50" t="s">
        <v>5934</v>
      </c>
      <c r="H447" s="4" t="s">
        <v>5934</v>
      </c>
      <c r="I447" s="4" t="s">
        <v>5230</v>
      </c>
      <c r="J447" s="4" t="s">
        <v>602</v>
      </c>
      <c r="K447" s="49" t="s">
        <v>602</v>
      </c>
      <c r="L447" s="378"/>
      <c r="M447" s="37"/>
    </row>
    <row r="448" spans="2:13" ht="33">
      <c r="B448" s="46" t="s">
        <v>3874</v>
      </c>
      <c r="C448" s="47" t="s">
        <v>3875</v>
      </c>
      <c r="D448" s="48" t="s">
        <v>5962</v>
      </c>
      <c r="E448" s="4" t="s">
        <v>5348</v>
      </c>
      <c r="F448" s="49"/>
      <c r="G448" s="50" t="s">
        <v>5934</v>
      </c>
      <c r="H448" s="4" t="s">
        <v>5934</v>
      </c>
      <c r="I448" s="4" t="s">
        <v>5230</v>
      </c>
      <c r="J448" s="4" t="s">
        <v>602</v>
      </c>
      <c r="K448" s="49" t="s">
        <v>602</v>
      </c>
      <c r="L448" s="378"/>
      <c r="M448" s="37"/>
    </row>
    <row r="449" spans="2:13" ht="33">
      <c r="B449" s="46" t="s">
        <v>3876</v>
      </c>
      <c r="C449" s="47" t="s">
        <v>3877</v>
      </c>
      <c r="D449" s="48" t="s">
        <v>5554</v>
      </c>
      <c r="E449" s="4" t="s">
        <v>5348</v>
      </c>
      <c r="F449" s="49"/>
      <c r="G449" s="50" t="s">
        <v>5934</v>
      </c>
      <c r="H449" s="4" t="s">
        <v>5934</v>
      </c>
      <c r="I449" s="4" t="s">
        <v>5230</v>
      </c>
      <c r="J449" s="4" t="s">
        <v>602</v>
      </c>
      <c r="K449" s="49" t="s">
        <v>602</v>
      </c>
      <c r="L449" s="378"/>
      <c r="M449" s="37"/>
    </row>
    <row r="450" spans="2:13" ht="33">
      <c r="B450" s="46" t="s">
        <v>2011</v>
      </c>
      <c r="C450" s="47" t="s">
        <v>3878</v>
      </c>
      <c r="D450" s="48" t="s">
        <v>5347</v>
      </c>
      <c r="E450" s="4" t="s">
        <v>5348</v>
      </c>
      <c r="F450" s="49"/>
      <c r="G450" s="50" t="s">
        <v>5934</v>
      </c>
      <c r="H450" s="4" t="s">
        <v>5934</v>
      </c>
      <c r="I450" s="4" t="s">
        <v>5230</v>
      </c>
      <c r="J450" s="4" t="s">
        <v>602</v>
      </c>
      <c r="K450" s="49" t="s">
        <v>602</v>
      </c>
      <c r="L450" s="378"/>
      <c r="M450" s="37"/>
    </row>
    <row r="451" spans="2:13" ht="17.25" thickBot="1">
      <c r="B451" s="46" t="s">
        <v>1083</v>
      </c>
      <c r="C451" s="47" t="s">
        <v>3879</v>
      </c>
      <c r="D451" s="48" t="s">
        <v>6009</v>
      </c>
      <c r="E451" s="4" t="s">
        <v>5348</v>
      </c>
      <c r="F451" s="49"/>
      <c r="G451" s="50" t="s">
        <v>5934</v>
      </c>
      <c r="H451" s="4" t="s">
        <v>5934</v>
      </c>
      <c r="I451" s="4" t="s">
        <v>602</v>
      </c>
      <c r="J451" s="4" t="s">
        <v>602</v>
      </c>
      <c r="K451" s="49" t="s">
        <v>602</v>
      </c>
      <c r="L451" s="379"/>
      <c r="M451" s="37"/>
    </row>
    <row r="452" spans="2:13" ht="20.100000000000001" customHeight="1" thickBot="1">
      <c r="B452" s="371" t="s">
        <v>5992</v>
      </c>
      <c r="C452" s="372"/>
      <c r="D452" s="373"/>
      <c r="E452" s="374"/>
      <c r="F452" s="374"/>
      <c r="G452" s="374"/>
      <c r="H452" s="374"/>
      <c r="I452" s="374"/>
      <c r="J452" s="374"/>
      <c r="K452" s="374"/>
      <c r="L452" s="375"/>
      <c r="M452" s="37"/>
    </row>
    <row r="453" spans="2:13">
      <c r="B453" s="38" t="s">
        <v>1080</v>
      </c>
      <c r="C453" s="39" t="s">
        <v>3880</v>
      </c>
      <c r="D453" s="330" t="s">
        <v>6009</v>
      </c>
      <c r="E453" s="44" t="s">
        <v>5348</v>
      </c>
      <c r="F453" s="42"/>
      <c r="G453" s="43" t="s">
        <v>5934</v>
      </c>
      <c r="H453" s="44" t="s">
        <v>5934</v>
      </c>
      <c r="I453" s="44" t="s">
        <v>602</v>
      </c>
      <c r="J453" s="44" t="s">
        <v>602</v>
      </c>
      <c r="K453" s="42" t="s">
        <v>602</v>
      </c>
      <c r="L453" s="377" t="s">
        <v>6017</v>
      </c>
      <c r="M453" s="37"/>
    </row>
    <row r="454" spans="2:13" ht="30" customHeight="1">
      <c r="B454" s="46" t="s">
        <v>2015</v>
      </c>
      <c r="C454" s="47" t="s">
        <v>3881</v>
      </c>
      <c r="D454" s="48" t="s">
        <v>5347</v>
      </c>
      <c r="E454" s="4" t="s">
        <v>5348</v>
      </c>
      <c r="F454" s="49"/>
      <c r="G454" s="50" t="s">
        <v>5934</v>
      </c>
      <c r="H454" s="4" t="s">
        <v>5934</v>
      </c>
      <c r="I454" s="4" t="s">
        <v>5230</v>
      </c>
      <c r="J454" s="4" t="s">
        <v>602</v>
      </c>
      <c r="K454" s="49" t="s">
        <v>602</v>
      </c>
      <c r="L454" s="378"/>
      <c r="M454" s="37"/>
    </row>
    <row r="455" spans="2:13">
      <c r="B455" s="46" t="s">
        <v>2017</v>
      </c>
      <c r="C455" s="47" t="s">
        <v>3882</v>
      </c>
      <c r="D455" s="48" t="s">
        <v>5976</v>
      </c>
      <c r="E455" s="4" t="s">
        <v>5348</v>
      </c>
      <c r="F455" s="49"/>
      <c r="G455" s="50" t="s">
        <v>5934</v>
      </c>
      <c r="H455" s="4" t="s">
        <v>5934</v>
      </c>
      <c r="I455" s="4" t="s">
        <v>602</v>
      </c>
      <c r="J455" s="4" t="s">
        <v>602</v>
      </c>
      <c r="K455" s="49" t="s">
        <v>602</v>
      </c>
      <c r="L455" s="378"/>
      <c r="M455" s="37"/>
    </row>
    <row r="456" spans="2:13">
      <c r="B456" s="46" t="s">
        <v>2019</v>
      </c>
      <c r="C456" s="47" t="s">
        <v>3883</v>
      </c>
      <c r="D456" s="48" t="s">
        <v>5347</v>
      </c>
      <c r="E456" s="4" t="s">
        <v>5348</v>
      </c>
      <c r="F456" s="49"/>
      <c r="G456" s="50" t="s">
        <v>5934</v>
      </c>
      <c r="H456" s="4" t="s">
        <v>5934</v>
      </c>
      <c r="I456" s="4" t="s">
        <v>5230</v>
      </c>
      <c r="J456" s="4" t="s">
        <v>602</v>
      </c>
      <c r="K456" s="49" t="s">
        <v>602</v>
      </c>
      <c r="L456" s="378"/>
      <c r="M456" s="37"/>
    </row>
    <row r="457" spans="2:13" ht="33">
      <c r="B457" s="46" t="s">
        <v>2021</v>
      </c>
      <c r="C457" s="47" t="s">
        <v>3884</v>
      </c>
      <c r="D457" s="48" t="s">
        <v>5537</v>
      </c>
      <c r="E457" s="4" t="s">
        <v>5943</v>
      </c>
      <c r="F457" s="49"/>
      <c r="G457" s="50" t="s">
        <v>5934</v>
      </c>
      <c r="H457" s="4" t="s">
        <v>5934</v>
      </c>
      <c r="I457" s="4" t="s">
        <v>5230</v>
      </c>
      <c r="J457" s="4" t="s">
        <v>602</v>
      </c>
      <c r="K457" s="49" t="s">
        <v>602</v>
      </c>
      <c r="L457" s="378"/>
      <c r="M457" s="37"/>
    </row>
    <row r="458" spans="2:13">
      <c r="B458" s="46" t="s">
        <v>3885</v>
      </c>
      <c r="C458" s="47" t="s">
        <v>3886</v>
      </c>
      <c r="D458" s="48" t="s">
        <v>5347</v>
      </c>
      <c r="E458" s="4" t="s">
        <v>5348</v>
      </c>
      <c r="F458" s="49"/>
      <c r="G458" s="50" t="s">
        <v>5934</v>
      </c>
      <c r="H458" s="4" t="s">
        <v>5934</v>
      </c>
      <c r="I458" s="4" t="s">
        <v>5230</v>
      </c>
      <c r="J458" s="4" t="s">
        <v>602</v>
      </c>
      <c r="K458" s="49" t="s">
        <v>602</v>
      </c>
      <c r="L458" s="378"/>
      <c r="M458" s="37"/>
    </row>
    <row r="459" spans="2:13" ht="33">
      <c r="B459" s="46" t="s">
        <v>2024</v>
      </c>
      <c r="C459" s="47" t="s">
        <v>3887</v>
      </c>
      <c r="D459" s="48" t="s">
        <v>5554</v>
      </c>
      <c r="E459" s="4" t="s">
        <v>5348</v>
      </c>
      <c r="F459" s="49"/>
      <c r="G459" s="50" t="s">
        <v>5934</v>
      </c>
      <c r="H459" s="4" t="s">
        <v>5934</v>
      </c>
      <c r="I459" s="4" t="s">
        <v>5230</v>
      </c>
      <c r="J459" s="4" t="s">
        <v>602</v>
      </c>
      <c r="K459" s="49" t="s">
        <v>602</v>
      </c>
      <c r="L459" s="378"/>
      <c r="M459" s="37"/>
    </row>
    <row r="460" spans="2:13" ht="33">
      <c r="B460" s="46" t="s">
        <v>3888</v>
      </c>
      <c r="C460" s="47" t="s">
        <v>3889</v>
      </c>
      <c r="D460" s="48" t="s">
        <v>5347</v>
      </c>
      <c r="E460" s="4" t="s">
        <v>5348</v>
      </c>
      <c r="F460" s="49"/>
      <c r="G460" s="50" t="s">
        <v>5934</v>
      </c>
      <c r="H460" s="4" t="s">
        <v>5934</v>
      </c>
      <c r="I460" s="4" t="s">
        <v>5230</v>
      </c>
      <c r="J460" s="4" t="s">
        <v>602</v>
      </c>
      <c r="K460" s="49" t="s">
        <v>602</v>
      </c>
      <c r="L460" s="378"/>
      <c r="M460" s="37"/>
    </row>
    <row r="461" spans="2:13" ht="33">
      <c r="B461" s="46" t="s">
        <v>3890</v>
      </c>
      <c r="C461" s="47" t="s">
        <v>3891</v>
      </c>
      <c r="D461" s="48" t="s">
        <v>5962</v>
      </c>
      <c r="E461" s="4" t="s">
        <v>5348</v>
      </c>
      <c r="F461" s="49"/>
      <c r="G461" s="50" t="s">
        <v>5934</v>
      </c>
      <c r="H461" s="4" t="s">
        <v>5934</v>
      </c>
      <c r="I461" s="4" t="s">
        <v>5230</v>
      </c>
      <c r="J461" s="4" t="s">
        <v>602</v>
      </c>
      <c r="K461" s="49" t="s">
        <v>602</v>
      </c>
      <c r="L461" s="378"/>
      <c r="M461" s="37"/>
    </row>
    <row r="462" spans="2:13" ht="33">
      <c r="B462" s="46" t="s">
        <v>3892</v>
      </c>
      <c r="C462" s="47" t="s">
        <v>3893</v>
      </c>
      <c r="D462" s="48" t="s">
        <v>5554</v>
      </c>
      <c r="E462" s="4" t="s">
        <v>5348</v>
      </c>
      <c r="F462" s="49"/>
      <c r="G462" s="50" t="s">
        <v>5934</v>
      </c>
      <c r="H462" s="4" t="s">
        <v>5934</v>
      </c>
      <c r="I462" s="4" t="s">
        <v>5230</v>
      </c>
      <c r="J462" s="4" t="s">
        <v>602</v>
      </c>
      <c r="K462" s="49" t="s">
        <v>602</v>
      </c>
      <c r="L462" s="378"/>
      <c r="M462" s="37"/>
    </row>
    <row r="463" spans="2:13" ht="33">
      <c r="B463" s="46" t="s">
        <v>2029</v>
      </c>
      <c r="C463" s="47" t="s">
        <v>3894</v>
      </c>
      <c r="D463" s="48" t="s">
        <v>5347</v>
      </c>
      <c r="E463" s="4" t="s">
        <v>5348</v>
      </c>
      <c r="F463" s="49"/>
      <c r="G463" s="50" t="s">
        <v>5934</v>
      </c>
      <c r="H463" s="4" t="s">
        <v>5934</v>
      </c>
      <c r="I463" s="4" t="s">
        <v>5230</v>
      </c>
      <c r="J463" s="4" t="s">
        <v>602</v>
      </c>
      <c r="K463" s="49" t="s">
        <v>602</v>
      </c>
      <c r="L463" s="378"/>
      <c r="M463" s="37"/>
    </row>
    <row r="464" spans="2:13">
      <c r="B464" s="46" t="s">
        <v>1084</v>
      </c>
      <c r="C464" s="47" t="s">
        <v>3895</v>
      </c>
      <c r="D464" s="48" t="s">
        <v>6009</v>
      </c>
      <c r="E464" s="4" t="s">
        <v>5348</v>
      </c>
      <c r="F464" s="49"/>
      <c r="G464" s="50" t="s">
        <v>5934</v>
      </c>
      <c r="H464" s="4" t="s">
        <v>5934</v>
      </c>
      <c r="I464" s="4" t="s">
        <v>602</v>
      </c>
      <c r="J464" s="4" t="s">
        <v>602</v>
      </c>
      <c r="K464" s="49" t="s">
        <v>602</v>
      </c>
      <c r="L464" s="378"/>
      <c r="M464" s="37"/>
    </row>
    <row r="465" spans="2:13" ht="33">
      <c r="B465" s="46" t="s">
        <v>2032</v>
      </c>
      <c r="C465" s="47" t="s">
        <v>3896</v>
      </c>
      <c r="D465" s="48" t="s">
        <v>5537</v>
      </c>
      <c r="E465" s="4" t="s">
        <v>5943</v>
      </c>
      <c r="F465" s="49"/>
      <c r="G465" s="50" t="s">
        <v>5934</v>
      </c>
      <c r="H465" s="4" t="s">
        <v>5934</v>
      </c>
      <c r="I465" s="4" t="s">
        <v>5230</v>
      </c>
      <c r="J465" s="4" t="s">
        <v>602</v>
      </c>
      <c r="K465" s="49" t="s">
        <v>602</v>
      </c>
      <c r="L465" s="378"/>
      <c r="M465" s="37"/>
    </row>
    <row r="466" spans="2:13">
      <c r="B466" s="46" t="s">
        <v>3897</v>
      </c>
      <c r="C466" s="47" t="s">
        <v>3898</v>
      </c>
      <c r="D466" s="48" t="s">
        <v>5347</v>
      </c>
      <c r="E466" s="4" t="s">
        <v>5348</v>
      </c>
      <c r="F466" s="49"/>
      <c r="G466" s="50" t="s">
        <v>5934</v>
      </c>
      <c r="H466" s="4" t="s">
        <v>5934</v>
      </c>
      <c r="I466" s="4" t="s">
        <v>5230</v>
      </c>
      <c r="J466" s="4" t="s">
        <v>602</v>
      </c>
      <c r="K466" s="49" t="s">
        <v>602</v>
      </c>
      <c r="L466" s="378"/>
      <c r="M466" s="37"/>
    </row>
    <row r="467" spans="2:13" ht="33">
      <c r="B467" s="46" t="s">
        <v>2035</v>
      </c>
      <c r="C467" s="47" t="s">
        <v>3899</v>
      </c>
      <c r="D467" s="48" t="s">
        <v>5554</v>
      </c>
      <c r="E467" s="4" t="s">
        <v>5348</v>
      </c>
      <c r="F467" s="49"/>
      <c r="G467" s="50" t="s">
        <v>5934</v>
      </c>
      <c r="H467" s="4" t="s">
        <v>5934</v>
      </c>
      <c r="I467" s="4" t="s">
        <v>5230</v>
      </c>
      <c r="J467" s="4" t="s">
        <v>602</v>
      </c>
      <c r="K467" s="49" t="s">
        <v>602</v>
      </c>
      <c r="L467" s="378"/>
      <c r="M467" s="37"/>
    </row>
    <row r="468" spans="2:13" ht="33">
      <c r="B468" s="46" t="s">
        <v>3900</v>
      </c>
      <c r="C468" s="47" t="s">
        <v>3901</v>
      </c>
      <c r="D468" s="48" t="s">
        <v>5347</v>
      </c>
      <c r="E468" s="4" t="s">
        <v>5348</v>
      </c>
      <c r="F468" s="49"/>
      <c r="G468" s="50" t="s">
        <v>5934</v>
      </c>
      <c r="H468" s="4" t="s">
        <v>5934</v>
      </c>
      <c r="I468" s="4" t="s">
        <v>5230</v>
      </c>
      <c r="J468" s="4" t="s">
        <v>602</v>
      </c>
      <c r="K468" s="49" t="s">
        <v>602</v>
      </c>
      <c r="L468" s="378"/>
      <c r="M468" s="37"/>
    </row>
    <row r="469" spans="2:13" ht="33">
      <c r="B469" s="46" t="s">
        <v>3902</v>
      </c>
      <c r="C469" s="47" t="s">
        <v>3903</v>
      </c>
      <c r="D469" s="48" t="s">
        <v>5962</v>
      </c>
      <c r="E469" s="4" t="s">
        <v>5348</v>
      </c>
      <c r="F469" s="49"/>
      <c r="G469" s="50" t="s">
        <v>5934</v>
      </c>
      <c r="H469" s="4" t="s">
        <v>5934</v>
      </c>
      <c r="I469" s="4" t="s">
        <v>5230</v>
      </c>
      <c r="J469" s="4" t="s">
        <v>602</v>
      </c>
      <c r="K469" s="49" t="s">
        <v>602</v>
      </c>
      <c r="L469" s="378"/>
      <c r="M469" s="37"/>
    </row>
    <row r="470" spans="2:13" ht="33">
      <c r="B470" s="46" t="s">
        <v>3904</v>
      </c>
      <c r="C470" s="47" t="s">
        <v>3905</v>
      </c>
      <c r="D470" s="48" t="s">
        <v>5554</v>
      </c>
      <c r="E470" s="4" t="s">
        <v>5348</v>
      </c>
      <c r="F470" s="49"/>
      <c r="G470" s="50" t="s">
        <v>5934</v>
      </c>
      <c r="H470" s="4" t="s">
        <v>5934</v>
      </c>
      <c r="I470" s="4" t="s">
        <v>5230</v>
      </c>
      <c r="J470" s="4" t="s">
        <v>602</v>
      </c>
      <c r="K470" s="49" t="s">
        <v>602</v>
      </c>
      <c r="L470" s="378"/>
      <c r="M470" s="37"/>
    </row>
    <row r="471" spans="2:13" ht="33">
      <c r="B471" s="46" t="s">
        <v>2040</v>
      </c>
      <c r="C471" s="47" t="s">
        <v>3906</v>
      </c>
      <c r="D471" s="48" t="s">
        <v>5347</v>
      </c>
      <c r="E471" s="4" t="s">
        <v>5348</v>
      </c>
      <c r="F471" s="49"/>
      <c r="G471" s="50" t="s">
        <v>5934</v>
      </c>
      <c r="H471" s="4" t="s">
        <v>5934</v>
      </c>
      <c r="I471" s="4" t="s">
        <v>5230</v>
      </c>
      <c r="J471" s="4" t="s">
        <v>602</v>
      </c>
      <c r="K471" s="49" t="s">
        <v>602</v>
      </c>
      <c r="L471" s="378"/>
      <c r="M471" s="37"/>
    </row>
    <row r="472" spans="2:13">
      <c r="B472" s="46" t="s">
        <v>1085</v>
      </c>
      <c r="C472" s="47" t="s">
        <v>3907</v>
      </c>
      <c r="D472" s="48" t="s">
        <v>6009</v>
      </c>
      <c r="E472" s="4" t="s">
        <v>5348</v>
      </c>
      <c r="F472" s="49"/>
      <c r="G472" s="50" t="s">
        <v>5934</v>
      </c>
      <c r="H472" s="4" t="s">
        <v>5934</v>
      </c>
      <c r="I472" s="4" t="s">
        <v>602</v>
      </c>
      <c r="J472" s="4" t="s">
        <v>602</v>
      </c>
      <c r="K472" s="49" t="s">
        <v>602</v>
      </c>
      <c r="L472" s="378"/>
      <c r="M472" s="37"/>
    </row>
    <row r="473" spans="2:13" ht="33">
      <c r="B473" s="46" t="s">
        <v>2043</v>
      </c>
      <c r="C473" s="47" t="s">
        <v>3908</v>
      </c>
      <c r="D473" s="48" t="s">
        <v>5537</v>
      </c>
      <c r="E473" s="4" t="s">
        <v>5943</v>
      </c>
      <c r="F473" s="49"/>
      <c r="G473" s="50" t="s">
        <v>5934</v>
      </c>
      <c r="H473" s="4" t="s">
        <v>5934</v>
      </c>
      <c r="I473" s="4" t="s">
        <v>5230</v>
      </c>
      <c r="J473" s="4" t="s">
        <v>602</v>
      </c>
      <c r="K473" s="49" t="s">
        <v>602</v>
      </c>
      <c r="L473" s="378"/>
      <c r="M473" s="37"/>
    </row>
    <row r="474" spans="2:13">
      <c r="B474" s="46" t="s">
        <v>3909</v>
      </c>
      <c r="C474" s="47" t="s">
        <v>3910</v>
      </c>
      <c r="D474" s="48" t="s">
        <v>5347</v>
      </c>
      <c r="E474" s="4" t="s">
        <v>5348</v>
      </c>
      <c r="F474" s="49"/>
      <c r="G474" s="50" t="s">
        <v>5934</v>
      </c>
      <c r="H474" s="4" t="s">
        <v>5934</v>
      </c>
      <c r="I474" s="4" t="s">
        <v>5230</v>
      </c>
      <c r="J474" s="4" t="s">
        <v>602</v>
      </c>
      <c r="K474" s="49" t="s">
        <v>602</v>
      </c>
      <c r="L474" s="378"/>
      <c r="M474" s="37"/>
    </row>
    <row r="475" spans="2:13" ht="33">
      <c r="B475" s="46" t="s">
        <v>2046</v>
      </c>
      <c r="C475" s="47" t="s">
        <v>3911</v>
      </c>
      <c r="D475" s="48" t="s">
        <v>5554</v>
      </c>
      <c r="E475" s="4" t="s">
        <v>5348</v>
      </c>
      <c r="F475" s="49"/>
      <c r="G475" s="50" t="s">
        <v>5934</v>
      </c>
      <c r="H475" s="4" t="s">
        <v>5934</v>
      </c>
      <c r="I475" s="4" t="s">
        <v>5230</v>
      </c>
      <c r="J475" s="4" t="s">
        <v>602</v>
      </c>
      <c r="K475" s="49" t="s">
        <v>602</v>
      </c>
      <c r="L475" s="378"/>
      <c r="M475" s="37"/>
    </row>
    <row r="476" spans="2:13" ht="33">
      <c r="B476" s="46" t="s">
        <v>3912</v>
      </c>
      <c r="C476" s="47" t="s">
        <v>3913</v>
      </c>
      <c r="D476" s="48" t="s">
        <v>5347</v>
      </c>
      <c r="E476" s="4" t="s">
        <v>5348</v>
      </c>
      <c r="F476" s="49"/>
      <c r="G476" s="50" t="s">
        <v>5934</v>
      </c>
      <c r="H476" s="4" t="s">
        <v>5934</v>
      </c>
      <c r="I476" s="4" t="s">
        <v>5230</v>
      </c>
      <c r="J476" s="4" t="s">
        <v>602</v>
      </c>
      <c r="K476" s="49" t="s">
        <v>602</v>
      </c>
      <c r="L476" s="378"/>
      <c r="M476" s="37"/>
    </row>
    <row r="477" spans="2:13" ht="33">
      <c r="B477" s="46" t="s">
        <v>3914</v>
      </c>
      <c r="C477" s="47" t="s">
        <v>3915</v>
      </c>
      <c r="D477" s="48" t="s">
        <v>5962</v>
      </c>
      <c r="E477" s="4" t="s">
        <v>5348</v>
      </c>
      <c r="F477" s="49"/>
      <c r="G477" s="50" t="s">
        <v>5934</v>
      </c>
      <c r="H477" s="4" t="s">
        <v>5934</v>
      </c>
      <c r="I477" s="4" t="s">
        <v>5230</v>
      </c>
      <c r="J477" s="4" t="s">
        <v>602</v>
      </c>
      <c r="K477" s="49" t="s">
        <v>602</v>
      </c>
      <c r="L477" s="378"/>
      <c r="M477" s="37"/>
    </row>
    <row r="478" spans="2:13" ht="33">
      <c r="B478" s="46" t="s">
        <v>3916</v>
      </c>
      <c r="C478" s="47" t="s">
        <v>3917</v>
      </c>
      <c r="D478" s="48" t="s">
        <v>5554</v>
      </c>
      <c r="E478" s="4" t="s">
        <v>5348</v>
      </c>
      <c r="F478" s="49"/>
      <c r="G478" s="50" t="s">
        <v>5934</v>
      </c>
      <c r="H478" s="4" t="s">
        <v>5934</v>
      </c>
      <c r="I478" s="4" t="s">
        <v>5230</v>
      </c>
      <c r="J478" s="4" t="s">
        <v>602</v>
      </c>
      <c r="K478" s="49" t="s">
        <v>602</v>
      </c>
      <c r="L478" s="378"/>
      <c r="M478" s="37"/>
    </row>
    <row r="479" spans="2:13" ht="33">
      <c r="B479" s="46" t="s">
        <v>2051</v>
      </c>
      <c r="C479" s="47" t="s">
        <v>3918</v>
      </c>
      <c r="D479" s="48" t="s">
        <v>5347</v>
      </c>
      <c r="E479" s="4" t="s">
        <v>5348</v>
      </c>
      <c r="F479" s="49"/>
      <c r="G479" s="50" t="s">
        <v>5934</v>
      </c>
      <c r="H479" s="4" t="s">
        <v>5934</v>
      </c>
      <c r="I479" s="4" t="s">
        <v>5230</v>
      </c>
      <c r="J479" s="4" t="s">
        <v>602</v>
      </c>
      <c r="K479" s="49" t="s">
        <v>602</v>
      </c>
      <c r="L479" s="378"/>
      <c r="M479" s="37"/>
    </row>
    <row r="480" spans="2:13" ht="17.25" thickBot="1">
      <c r="B480" s="46" t="s">
        <v>1086</v>
      </c>
      <c r="C480" s="47" t="s">
        <v>3919</v>
      </c>
      <c r="D480" s="48" t="s">
        <v>6009</v>
      </c>
      <c r="E480" s="4" t="s">
        <v>5348</v>
      </c>
      <c r="F480" s="49"/>
      <c r="G480" s="50" t="s">
        <v>5934</v>
      </c>
      <c r="H480" s="4" t="s">
        <v>5934</v>
      </c>
      <c r="I480" s="4" t="s">
        <v>602</v>
      </c>
      <c r="J480" s="4" t="s">
        <v>602</v>
      </c>
      <c r="K480" s="49" t="s">
        <v>602</v>
      </c>
      <c r="L480" s="379"/>
      <c r="M480" s="37"/>
    </row>
    <row r="481" spans="2:13" ht="20.100000000000001" customHeight="1" thickBot="1">
      <c r="B481" s="371" t="s">
        <v>5995</v>
      </c>
      <c r="C481" s="372"/>
      <c r="D481" s="373"/>
      <c r="E481" s="374"/>
      <c r="F481" s="374"/>
      <c r="G481" s="374"/>
      <c r="H481" s="374"/>
      <c r="I481" s="374"/>
      <c r="J481" s="374"/>
      <c r="K481" s="374"/>
      <c r="L481" s="375"/>
      <c r="M481" s="37"/>
    </row>
    <row r="482" spans="2:13" ht="30" customHeight="1">
      <c r="B482" s="38" t="s">
        <v>1087</v>
      </c>
      <c r="C482" s="39" t="s">
        <v>6018</v>
      </c>
      <c r="D482" s="330" t="s">
        <v>6009</v>
      </c>
      <c r="E482" s="44" t="s">
        <v>5348</v>
      </c>
      <c r="F482" s="42"/>
      <c r="G482" s="43" t="s">
        <v>5934</v>
      </c>
      <c r="H482" s="44" t="s">
        <v>5934</v>
      </c>
      <c r="I482" s="44" t="s">
        <v>602</v>
      </c>
      <c r="J482" s="44" t="s">
        <v>602</v>
      </c>
      <c r="K482" s="42" t="s">
        <v>602</v>
      </c>
      <c r="L482" s="377" t="s">
        <v>6019</v>
      </c>
      <c r="M482" s="37"/>
    </row>
    <row r="483" spans="2:13">
      <c r="B483" s="46" t="s">
        <v>2055</v>
      </c>
      <c r="C483" s="47" t="s">
        <v>3920</v>
      </c>
      <c r="D483" s="48" t="s">
        <v>5347</v>
      </c>
      <c r="E483" s="4" t="s">
        <v>5348</v>
      </c>
      <c r="F483" s="49"/>
      <c r="G483" s="50" t="s">
        <v>5934</v>
      </c>
      <c r="H483" s="4" t="s">
        <v>5934</v>
      </c>
      <c r="I483" s="4" t="s">
        <v>5230</v>
      </c>
      <c r="J483" s="4" t="s">
        <v>602</v>
      </c>
      <c r="K483" s="49" t="s">
        <v>602</v>
      </c>
      <c r="L483" s="378"/>
      <c r="M483" s="37"/>
    </row>
    <row r="484" spans="2:13">
      <c r="B484" s="46" t="s">
        <v>2057</v>
      </c>
      <c r="C484" s="47" t="s">
        <v>3921</v>
      </c>
      <c r="D484" s="48" t="s">
        <v>5976</v>
      </c>
      <c r="E484" s="4" t="s">
        <v>5348</v>
      </c>
      <c r="F484" s="49"/>
      <c r="G484" s="50" t="s">
        <v>5934</v>
      </c>
      <c r="H484" s="4" t="s">
        <v>5934</v>
      </c>
      <c r="I484" s="4" t="s">
        <v>602</v>
      </c>
      <c r="J484" s="4" t="s">
        <v>602</v>
      </c>
      <c r="K484" s="49" t="s">
        <v>602</v>
      </c>
      <c r="L484" s="378"/>
      <c r="M484" s="37"/>
    </row>
    <row r="485" spans="2:13">
      <c r="B485" s="46" t="s">
        <v>2059</v>
      </c>
      <c r="C485" s="47" t="s">
        <v>3922</v>
      </c>
      <c r="D485" s="48" t="s">
        <v>5347</v>
      </c>
      <c r="E485" s="4" t="s">
        <v>5348</v>
      </c>
      <c r="F485" s="49"/>
      <c r="G485" s="50" t="s">
        <v>5934</v>
      </c>
      <c r="H485" s="4" t="s">
        <v>5934</v>
      </c>
      <c r="I485" s="4" t="s">
        <v>5230</v>
      </c>
      <c r="J485" s="4" t="s">
        <v>602</v>
      </c>
      <c r="K485" s="49" t="s">
        <v>602</v>
      </c>
      <c r="L485" s="378"/>
      <c r="M485" s="37"/>
    </row>
    <row r="486" spans="2:13" ht="33">
      <c r="B486" s="46" t="s">
        <v>2061</v>
      </c>
      <c r="C486" s="47" t="s">
        <v>3923</v>
      </c>
      <c r="D486" s="48" t="s">
        <v>5537</v>
      </c>
      <c r="E486" s="4" t="s">
        <v>5943</v>
      </c>
      <c r="F486" s="49"/>
      <c r="G486" s="50" t="s">
        <v>5934</v>
      </c>
      <c r="H486" s="4" t="s">
        <v>5934</v>
      </c>
      <c r="I486" s="4" t="s">
        <v>5230</v>
      </c>
      <c r="J486" s="4" t="s">
        <v>602</v>
      </c>
      <c r="K486" s="49" t="s">
        <v>602</v>
      </c>
      <c r="L486" s="378"/>
      <c r="M486" s="37"/>
    </row>
    <row r="487" spans="2:13">
      <c r="B487" s="46" t="s">
        <v>3924</v>
      </c>
      <c r="C487" s="47" t="s">
        <v>3925</v>
      </c>
      <c r="D487" s="48" t="s">
        <v>5347</v>
      </c>
      <c r="E487" s="4" t="s">
        <v>5348</v>
      </c>
      <c r="F487" s="49"/>
      <c r="G487" s="50" t="s">
        <v>5934</v>
      </c>
      <c r="H487" s="4" t="s">
        <v>5934</v>
      </c>
      <c r="I487" s="4" t="s">
        <v>5230</v>
      </c>
      <c r="J487" s="4" t="s">
        <v>602</v>
      </c>
      <c r="K487" s="49" t="s">
        <v>602</v>
      </c>
      <c r="L487" s="378"/>
      <c r="M487" s="37"/>
    </row>
    <row r="488" spans="2:13" ht="33">
      <c r="B488" s="46" t="s">
        <v>2064</v>
      </c>
      <c r="C488" s="47" t="s">
        <v>3926</v>
      </c>
      <c r="D488" s="48" t="s">
        <v>5554</v>
      </c>
      <c r="E488" s="4" t="s">
        <v>5348</v>
      </c>
      <c r="F488" s="49"/>
      <c r="G488" s="50" t="s">
        <v>5934</v>
      </c>
      <c r="H488" s="4" t="s">
        <v>5934</v>
      </c>
      <c r="I488" s="4" t="s">
        <v>5230</v>
      </c>
      <c r="J488" s="4" t="s">
        <v>602</v>
      </c>
      <c r="K488" s="49" t="s">
        <v>602</v>
      </c>
      <c r="L488" s="378"/>
      <c r="M488" s="37"/>
    </row>
    <row r="489" spans="2:13" ht="33">
      <c r="B489" s="46" t="s">
        <v>2742</v>
      </c>
      <c r="C489" s="47" t="s">
        <v>3927</v>
      </c>
      <c r="D489" s="48" t="s">
        <v>5347</v>
      </c>
      <c r="E489" s="4" t="s">
        <v>5348</v>
      </c>
      <c r="F489" s="49"/>
      <c r="G489" s="50" t="s">
        <v>5934</v>
      </c>
      <c r="H489" s="4" t="s">
        <v>5934</v>
      </c>
      <c r="I489" s="4" t="s">
        <v>5230</v>
      </c>
      <c r="J489" s="4" t="s">
        <v>602</v>
      </c>
      <c r="K489" s="49" t="s">
        <v>602</v>
      </c>
      <c r="L489" s="378"/>
      <c r="M489" s="37"/>
    </row>
    <row r="490" spans="2:13" ht="33">
      <c r="B490" s="46" t="s">
        <v>2743</v>
      </c>
      <c r="C490" s="47" t="s">
        <v>3928</v>
      </c>
      <c r="D490" s="48" t="s">
        <v>5962</v>
      </c>
      <c r="E490" s="4" t="s">
        <v>5348</v>
      </c>
      <c r="F490" s="49"/>
      <c r="G490" s="50" t="s">
        <v>5934</v>
      </c>
      <c r="H490" s="4" t="s">
        <v>5934</v>
      </c>
      <c r="I490" s="4" t="s">
        <v>5230</v>
      </c>
      <c r="J490" s="4" t="s">
        <v>602</v>
      </c>
      <c r="K490" s="49" t="s">
        <v>602</v>
      </c>
      <c r="L490" s="378"/>
      <c r="M490" s="37"/>
    </row>
    <row r="491" spans="2:13" ht="33">
      <c r="B491" s="46" t="s">
        <v>2744</v>
      </c>
      <c r="C491" s="47" t="s">
        <v>3929</v>
      </c>
      <c r="D491" s="48" t="s">
        <v>5554</v>
      </c>
      <c r="E491" s="4" t="s">
        <v>5348</v>
      </c>
      <c r="F491" s="49"/>
      <c r="G491" s="50" t="s">
        <v>5934</v>
      </c>
      <c r="H491" s="4" t="s">
        <v>5934</v>
      </c>
      <c r="I491" s="4" t="s">
        <v>5230</v>
      </c>
      <c r="J491" s="4" t="s">
        <v>602</v>
      </c>
      <c r="K491" s="49" t="s">
        <v>602</v>
      </c>
      <c r="L491" s="378"/>
      <c r="M491" s="37"/>
    </row>
    <row r="492" spans="2:13" ht="33">
      <c r="B492" s="46" t="s">
        <v>2069</v>
      </c>
      <c r="C492" s="47" t="s">
        <v>3930</v>
      </c>
      <c r="D492" s="48" t="s">
        <v>5347</v>
      </c>
      <c r="E492" s="4" t="s">
        <v>5348</v>
      </c>
      <c r="F492" s="49"/>
      <c r="G492" s="50" t="s">
        <v>5934</v>
      </c>
      <c r="H492" s="4" t="s">
        <v>5934</v>
      </c>
      <c r="I492" s="4" t="s">
        <v>5230</v>
      </c>
      <c r="J492" s="4" t="s">
        <v>602</v>
      </c>
      <c r="K492" s="49" t="s">
        <v>602</v>
      </c>
      <c r="L492" s="378"/>
      <c r="M492" s="37"/>
    </row>
    <row r="493" spans="2:13">
      <c r="B493" s="46" t="s">
        <v>1088</v>
      </c>
      <c r="C493" s="47" t="s">
        <v>3931</v>
      </c>
      <c r="D493" s="48" t="s">
        <v>6009</v>
      </c>
      <c r="E493" s="4" t="s">
        <v>5348</v>
      </c>
      <c r="F493" s="49"/>
      <c r="G493" s="50" t="s">
        <v>5934</v>
      </c>
      <c r="H493" s="4" t="s">
        <v>5934</v>
      </c>
      <c r="I493" s="4" t="s">
        <v>602</v>
      </c>
      <c r="J493" s="4" t="s">
        <v>602</v>
      </c>
      <c r="K493" s="49" t="s">
        <v>602</v>
      </c>
      <c r="L493" s="378"/>
      <c r="M493" s="37"/>
    </row>
    <row r="494" spans="2:13" ht="33">
      <c r="B494" s="46" t="s">
        <v>2072</v>
      </c>
      <c r="C494" s="47" t="s">
        <v>3932</v>
      </c>
      <c r="D494" s="48" t="s">
        <v>5537</v>
      </c>
      <c r="E494" s="4" t="s">
        <v>5943</v>
      </c>
      <c r="F494" s="49"/>
      <c r="G494" s="50" t="s">
        <v>5934</v>
      </c>
      <c r="H494" s="4" t="s">
        <v>5934</v>
      </c>
      <c r="I494" s="4" t="s">
        <v>5230</v>
      </c>
      <c r="J494" s="4" t="s">
        <v>602</v>
      </c>
      <c r="K494" s="49" t="s">
        <v>602</v>
      </c>
      <c r="L494" s="378"/>
      <c r="M494" s="37"/>
    </row>
    <row r="495" spans="2:13">
      <c r="B495" s="46" t="s">
        <v>3933</v>
      </c>
      <c r="C495" s="47" t="s">
        <v>3934</v>
      </c>
      <c r="D495" s="48" t="s">
        <v>5347</v>
      </c>
      <c r="E495" s="4" t="s">
        <v>5348</v>
      </c>
      <c r="F495" s="49"/>
      <c r="G495" s="50" t="s">
        <v>5934</v>
      </c>
      <c r="H495" s="4" t="s">
        <v>5934</v>
      </c>
      <c r="I495" s="4" t="s">
        <v>5230</v>
      </c>
      <c r="J495" s="4" t="s">
        <v>602</v>
      </c>
      <c r="K495" s="49" t="s">
        <v>602</v>
      </c>
      <c r="L495" s="378"/>
      <c r="M495" s="37"/>
    </row>
    <row r="496" spans="2:13" ht="33">
      <c r="B496" s="46" t="s">
        <v>2075</v>
      </c>
      <c r="C496" s="47" t="s">
        <v>3935</v>
      </c>
      <c r="D496" s="48" t="s">
        <v>5554</v>
      </c>
      <c r="E496" s="4" t="s">
        <v>5348</v>
      </c>
      <c r="F496" s="49"/>
      <c r="G496" s="50" t="s">
        <v>5934</v>
      </c>
      <c r="H496" s="4" t="s">
        <v>5934</v>
      </c>
      <c r="I496" s="4" t="s">
        <v>5230</v>
      </c>
      <c r="J496" s="4" t="s">
        <v>602</v>
      </c>
      <c r="K496" s="49" t="s">
        <v>602</v>
      </c>
      <c r="L496" s="378"/>
      <c r="M496" s="37"/>
    </row>
    <row r="497" spans="2:13" ht="33">
      <c r="B497" s="46" t="s">
        <v>2745</v>
      </c>
      <c r="C497" s="47" t="s">
        <v>3936</v>
      </c>
      <c r="D497" s="48" t="s">
        <v>5347</v>
      </c>
      <c r="E497" s="4" t="s">
        <v>5348</v>
      </c>
      <c r="F497" s="49"/>
      <c r="G497" s="50" t="s">
        <v>5934</v>
      </c>
      <c r="H497" s="4" t="s">
        <v>5934</v>
      </c>
      <c r="I497" s="4" t="s">
        <v>5230</v>
      </c>
      <c r="J497" s="4" t="s">
        <v>602</v>
      </c>
      <c r="K497" s="49" t="s">
        <v>602</v>
      </c>
      <c r="L497" s="378"/>
      <c r="M497" s="37"/>
    </row>
    <row r="498" spans="2:13" ht="33">
      <c r="B498" s="46" t="s">
        <v>2746</v>
      </c>
      <c r="C498" s="47" t="s">
        <v>3937</v>
      </c>
      <c r="D498" s="48" t="s">
        <v>5962</v>
      </c>
      <c r="E498" s="4" t="s">
        <v>5348</v>
      </c>
      <c r="F498" s="49"/>
      <c r="G498" s="50" t="s">
        <v>5934</v>
      </c>
      <c r="H498" s="4" t="s">
        <v>5934</v>
      </c>
      <c r="I498" s="4" t="s">
        <v>5230</v>
      </c>
      <c r="J498" s="4" t="s">
        <v>602</v>
      </c>
      <c r="K498" s="49" t="s">
        <v>602</v>
      </c>
      <c r="L498" s="378"/>
      <c r="M498" s="37"/>
    </row>
    <row r="499" spans="2:13" ht="33">
      <c r="B499" s="46" t="s">
        <v>2747</v>
      </c>
      <c r="C499" s="47" t="s">
        <v>3938</v>
      </c>
      <c r="D499" s="48" t="s">
        <v>5554</v>
      </c>
      <c r="E499" s="4" t="s">
        <v>5348</v>
      </c>
      <c r="F499" s="49"/>
      <c r="G499" s="50" t="s">
        <v>5934</v>
      </c>
      <c r="H499" s="4" t="s">
        <v>5934</v>
      </c>
      <c r="I499" s="4" t="s">
        <v>5230</v>
      </c>
      <c r="J499" s="4" t="s">
        <v>602</v>
      </c>
      <c r="K499" s="49" t="s">
        <v>602</v>
      </c>
      <c r="L499" s="378"/>
      <c r="M499" s="37"/>
    </row>
    <row r="500" spans="2:13" ht="33">
      <c r="B500" s="46" t="s">
        <v>2080</v>
      </c>
      <c r="C500" s="47" t="s">
        <v>3939</v>
      </c>
      <c r="D500" s="48" t="s">
        <v>5347</v>
      </c>
      <c r="E500" s="4" t="s">
        <v>5348</v>
      </c>
      <c r="F500" s="49"/>
      <c r="G500" s="50" t="s">
        <v>5934</v>
      </c>
      <c r="H500" s="4" t="s">
        <v>5934</v>
      </c>
      <c r="I500" s="4" t="s">
        <v>5230</v>
      </c>
      <c r="J500" s="4" t="s">
        <v>602</v>
      </c>
      <c r="K500" s="49" t="s">
        <v>602</v>
      </c>
      <c r="L500" s="378"/>
      <c r="M500" s="37"/>
    </row>
    <row r="501" spans="2:13">
      <c r="B501" s="46" t="s">
        <v>1089</v>
      </c>
      <c r="C501" s="47" t="s">
        <v>3940</v>
      </c>
      <c r="D501" s="48" t="s">
        <v>6009</v>
      </c>
      <c r="E501" s="4" t="s">
        <v>5348</v>
      </c>
      <c r="F501" s="49"/>
      <c r="G501" s="50" t="s">
        <v>5934</v>
      </c>
      <c r="H501" s="4" t="s">
        <v>5934</v>
      </c>
      <c r="I501" s="4" t="s">
        <v>602</v>
      </c>
      <c r="J501" s="4" t="s">
        <v>602</v>
      </c>
      <c r="K501" s="49" t="s">
        <v>602</v>
      </c>
      <c r="L501" s="378"/>
      <c r="M501" s="37"/>
    </row>
    <row r="502" spans="2:13" ht="33">
      <c r="B502" s="46" t="s">
        <v>2083</v>
      </c>
      <c r="C502" s="47" t="s">
        <v>3941</v>
      </c>
      <c r="D502" s="48" t="s">
        <v>5537</v>
      </c>
      <c r="E502" s="4" t="s">
        <v>5943</v>
      </c>
      <c r="F502" s="49"/>
      <c r="G502" s="50" t="s">
        <v>5934</v>
      </c>
      <c r="H502" s="4" t="s">
        <v>5934</v>
      </c>
      <c r="I502" s="4" t="s">
        <v>5230</v>
      </c>
      <c r="J502" s="4" t="s">
        <v>602</v>
      </c>
      <c r="K502" s="49" t="s">
        <v>602</v>
      </c>
      <c r="L502" s="378"/>
      <c r="M502" s="37"/>
    </row>
    <row r="503" spans="2:13">
      <c r="B503" s="46" t="s">
        <v>3942</v>
      </c>
      <c r="C503" s="47" t="s">
        <v>3943</v>
      </c>
      <c r="D503" s="48" t="s">
        <v>5347</v>
      </c>
      <c r="E503" s="4" t="s">
        <v>5348</v>
      </c>
      <c r="F503" s="49"/>
      <c r="G503" s="50" t="s">
        <v>5934</v>
      </c>
      <c r="H503" s="4" t="s">
        <v>5934</v>
      </c>
      <c r="I503" s="4" t="s">
        <v>5230</v>
      </c>
      <c r="J503" s="4" t="s">
        <v>602</v>
      </c>
      <c r="K503" s="49" t="s">
        <v>602</v>
      </c>
      <c r="L503" s="378"/>
      <c r="M503" s="37"/>
    </row>
    <row r="504" spans="2:13" ht="33">
      <c r="B504" s="46" t="s">
        <v>2086</v>
      </c>
      <c r="C504" s="47" t="s">
        <v>3944</v>
      </c>
      <c r="D504" s="48" t="s">
        <v>5554</v>
      </c>
      <c r="E504" s="4" t="s">
        <v>5348</v>
      </c>
      <c r="F504" s="49"/>
      <c r="G504" s="50" t="s">
        <v>5934</v>
      </c>
      <c r="H504" s="4" t="s">
        <v>5934</v>
      </c>
      <c r="I504" s="4" t="s">
        <v>5230</v>
      </c>
      <c r="J504" s="4" t="s">
        <v>602</v>
      </c>
      <c r="K504" s="49" t="s">
        <v>602</v>
      </c>
      <c r="L504" s="378"/>
      <c r="M504" s="37"/>
    </row>
    <row r="505" spans="2:13" ht="33">
      <c r="B505" s="46" t="s">
        <v>2748</v>
      </c>
      <c r="C505" s="47" t="s">
        <v>3945</v>
      </c>
      <c r="D505" s="48" t="s">
        <v>5347</v>
      </c>
      <c r="E505" s="4" t="s">
        <v>5348</v>
      </c>
      <c r="F505" s="49"/>
      <c r="G505" s="50" t="s">
        <v>5934</v>
      </c>
      <c r="H505" s="4" t="s">
        <v>5934</v>
      </c>
      <c r="I505" s="4" t="s">
        <v>5230</v>
      </c>
      <c r="J505" s="4" t="s">
        <v>602</v>
      </c>
      <c r="K505" s="49" t="s">
        <v>602</v>
      </c>
      <c r="L505" s="378"/>
      <c r="M505" s="37"/>
    </row>
    <row r="506" spans="2:13" ht="33">
      <c r="B506" s="46" t="s">
        <v>2749</v>
      </c>
      <c r="C506" s="47" t="s">
        <v>3946</v>
      </c>
      <c r="D506" s="48" t="s">
        <v>5962</v>
      </c>
      <c r="E506" s="4" t="s">
        <v>5348</v>
      </c>
      <c r="F506" s="49"/>
      <c r="G506" s="50" t="s">
        <v>5934</v>
      </c>
      <c r="H506" s="4" t="s">
        <v>5934</v>
      </c>
      <c r="I506" s="4" t="s">
        <v>5230</v>
      </c>
      <c r="J506" s="4" t="s">
        <v>602</v>
      </c>
      <c r="K506" s="49" t="s">
        <v>602</v>
      </c>
      <c r="L506" s="378"/>
      <c r="M506" s="37"/>
    </row>
    <row r="507" spans="2:13" ht="33">
      <c r="B507" s="46" t="s">
        <v>2750</v>
      </c>
      <c r="C507" s="47" t="s">
        <v>3947</v>
      </c>
      <c r="D507" s="48" t="s">
        <v>5554</v>
      </c>
      <c r="E507" s="4" t="s">
        <v>5348</v>
      </c>
      <c r="F507" s="49"/>
      <c r="G507" s="50" t="s">
        <v>5934</v>
      </c>
      <c r="H507" s="4" t="s">
        <v>5934</v>
      </c>
      <c r="I507" s="4" t="s">
        <v>5230</v>
      </c>
      <c r="J507" s="4" t="s">
        <v>602</v>
      </c>
      <c r="K507" s="49" t="s">
        <v>602</v>
      </c>
      <c r="L507" s="378"/>
      <c r="M507" s="37"/>
    </row>
    <row r="508" spans="2:13" ht="33">
      <c r="B508" s="46" t="s">
        <v>2091</v>
      </c>
      <c r="C508" s="47" t="s">
        <v>3948</v>
      </c>
      <c r="D508" s="48" t="s">
        <v>5347</v>
      </c>
      <c r="E508" s="4" t="s">
        <v>5348</v>
      </c>
      <c r="F508" s="49"/>
      <c r="G508" s="50" t="s">
        <v>5934</v>
      </c>
      <c r="H508" s="4" t="s">
        <v>5934</v>
      </c>
      <c r="I508" s="4" t="s">
        <v>5230</v>
      </c>
      <c r="J508" s="4" t="s">
        <v>602</v>
      </c>
      <c r="K508" s="49" t="s">
        <v>602</v>
      </c>
      <c r="L508" s="378"/>
      <c r="M508" s="37"/>
    </row>
    <row r="509" spans="2:13" ht="17.25" thickBot="1">
      <c r="B509" s="46" t="s">
        <v>1090</v>
      </c>
      <c r="C509" s="47" t="s">
        <v>3949</v>
      </c>
      <c r="D509" s="48" t="s">
        <v>6009</v>
      </c>
      <c r="E509" s="4" t="s">
        <v>5348</v>
      </c>
      <c r="F509" s="49"/>
      <c r="G509" s="50" t="s">
        <v>5934</v>
      </c>
      <c r="H509" s="4" t="s">
        <v>5934</v>
      </c>
      <c r="I509" s="4" t="s">
        <v>602</v>
      </c>
      <c r="J509" s="4" t="s">
        <v>602</v>
      </c>
      <c r="K509" s="49" t="s">
        <v>602</v>
      </c>
      <c r="L509" s="379"/>
      <c r="M509" s="37"/>
    </row>
    <row r="510" spans="2:13" ht="20.100000000000001" customHeight="1" thickBot="1">
      <c r="B510" s="371" t="s">
        <v>5996</v>
      </c>
      <c r="C510" s="372"/>
      <c r="D510" s="373"/>
      <c r="E510" s="374"/>
      <c r="F510" s="374"/>
      <c r="G510" s="374"/>
      <c r="H510" s="374"/>
      <c r="I510" s="374"/>
      <c r="J510" s="374"/>
      <c r="K510" s="374"/>
      <c r="L510" s="375"/>
      <c r="M510" s="37"/>
    </row>
    <row r="511" spans="2:13" ht="20.100000000000001" customHeight="1" thickBot="1">
      <c r="B511" s="371" t="s">
        <v>5974</v>
      </c>
      <c r="C511" s="372"/>
      <c r="D511" s="373"/>
      <c r="E511" s="374"/>
      <c r="F511" s="374"/>
      <c r="G511" s="374"/>
      <c r="H511" s="374"/>
      <c r="I511" s="374"/>
      <c r="J511" s="374"/>
      <c r="K511" s="374"/>
      <c r="L511" s="375"/>
      <c r="M511" s="37"/>
    </row>
    <row r="512" spans="2:13">
      <c r="B512" s="38" t="s">
        <v>6020</v>
      </c>
      <c r="C512" s="39" t="s">
        <v>3950</v>
      </c>
      <c r="D512" s="330" t="s">
        <v>5347</v>
      </c>
      <c r="E512" s="44" t="s">
        <v>5348</v>
      </c>
      <c r="F512" s="42"/>
      <c r="G512" s="43" t="s">
        <v>5934</v>
      </c>
      <c r="H512" s="44" t="s">
        <v>5934</v>
      </c>
      <c r="I512" s="44" t="s">
        <v>5230</v>
      </c>
      <c r="J512" s="44" t="s">
        <v>602</v>
      </c>
      <c r="K512" s="42" t="s">
        <v>602</v>
      </c>
      <c r="L512" s="377" t="s">
        <v>6016</v>
      </c>
      <c r="M512" s="37"/>
    </row>
    <row r="513" spans="2:13">
      <c r="B513" s="46" t="s">
        <v>1977</v>
      </c>
      <c r="C513" s="47" t="s">
        <v>3951</v>
      </c>
      <c r="D513" s="48" t="s">
        <v>5976</v>
      </c>
      <c r="E513" s="4" t="s">
        <v>5348</v>
      </c>
      <c r="F513" s="49"/>
      <c r="G513" s="50" t="s">
        <v>5934</v>
      </c>
      <c r="H513" s="4" t="s">
        <v>5934</v>
      </c>
      <c r="I513" s="4" t="s">
        <v>602</v>
      </c>
      <c r="J513" s="4" t="s">
        <v>602</v>
      </c>
      <c r="K513" s="49" t="s">
        <v>602</v>
      </c>
      <c r="L513" s="378"/>
      <c r="M513" s="37"/>
    </row>
    <row r="514" spans="2:13">
      <c r="B514" s="46" t="s">
        <v>1979</v>
      </c>
      <c r="C514" s="47" t="s">
        <v>3952</v>
      </c>
      <c r="D514" s="48" t="s">
        <v>5347</v>
      </c>
      <c r="E514" s="4" t="s">
        <v>5348</v>
      </c>
      <c r="F514" s="49"/>
      <c r="G514" s="50" t="s">
        <v>5934</v>
      </c>
      <c r="H514" s="4" t="s">
        <v>5934</v>
      </c>
      <c r="I514" s="4" t="s">
        <v>5230</v>
      </c>
      <c r="J514" s="4" t="s">
        <v>602</v>
      </c>
      <c r="K514" s="49" t="s">
        <v>602</v>
      </c>
      <c r="L514" s="378"/>
      <c r="M514" s="37"/>
    </row>
    <row r="515" spans="2:13" ht="33">
      <c r="B515" s="46" t="s">
        <v>1981</v>
      </c>
      <c r="C515" s="47" t="s">
        <v>3953</v>
      </c>
      <c r="D515" s="48" t="s">
        <v>5537</v>
      </c>
      <c r="E515" s="4" t="s">
        <v>5943</v>
      </c>
      <c r="F515" s="49"/>
      <c r="G515" s="50" t="s">
        <v>5934</v>
      </c>
      <c r="H515" s="4" t="s">
        <v>5934</v>
      </c>
      <c r="I515" s="4" t="s">
        <v>5230</v>
      </c>
      <c r="J515" s="4" t="s">
        <v>602</v>
      </c>
      <c r="K515" s="49" t="s">
        <v>602</v>
      </c>
      <c r="L515" s="378"/>
      <c r="M515" s="37"/>
    </row>
    <row r="516" spans="2:13">
      <c r="B516" s="46" t="s">
        <v>3845</v>
      </c>
      <c r="C516" s="47" t="s">
        <v>3954</v>
      </c>
      <c r="D516" s="48" t="s">
        <v>5347</v>
      </c>
      <c r="E516" s="4" t="s">
        <v>5348</v>
      </c>
      <c r="F516" s="49"/>
      <c r="G516" s="50" t="s">
        <v>5934</v>
      </c>
      <c r="H516" s="4" t="s">
        <v>5934</v>
      </c>
      <c r="I516" s="4" t="s">
        <v>5230</v>
      </c>
      <c r="J516" s="4" t="s">
        <v>602</v>
      </c>
      <c r="K516" s="49" t="s">
        <v>602</v>
      </c>
      <c r="L516" s="378"/>
      <c r="M516" s="37"/>
    </row>
    <row r="517" spans="2:13" ht="33">
      <c r="B517" s="46" t="s">
        <v>1984</v>
      </c>
      <c r="C517" s="47" t="s">
        <v>3955</v>
      </c>
      <c r="D517" s="48" t="s">
        <v>5554</v>
      </c>
      <c r="E517" s="4" t="s">
        <v>5348</v>
      </c>
      <c r="F517" s="49"/>
      <c r="G517" s="50" t="s">
        <v>5934</v>
      </c>
      <c r="H517" s="4" t="s">
        <v>5934</v>
      </c>
      <c r="I517" s="4" t="s">
        <v>5230</v>
      </c>
      <c r="J517" s="4" t="s">
        <v>602</v>
      </c>
      <c r="K517" s="49" t="s">
        <v>602</v>
      </c>
      <c r="L517" s="378"/>
      <c r="M517" s="37"/>
    </row>
    <row r="518" spans="2:13" ht="33">
      <c r="B518" s="46" t="s">
        <v>3848</v>
      </c>
      <c r="C518" s="47" t="s">
        <v>3956</v>
      </c>
      <c r="D518" s="48" t="s">
        <v>5347</v>
      </c>
      <c r="E518" s="4" t="s">
        <v>5348</v>
      </c>
      <c r="F518" s="49"/>
      <c r="G518" s="50" t="s">
        <v>5934</v>
      </c>
      <c r="H518" s="4" t="s">
        <v>5934</v>
      </c>
      <c r="I518" s="4" t="s">
        <v>5230</v>
      </c>
      <c r="J518" s="4" t="s">
        <v>602</v>
      </c>
      <c r="K518" s="49" t="s">
        <v>602</v>
      </c>
      <c r="L518" s="378"/>
      <c r="M518" s="37"/>
    </row>
    <row r="519" spans="2:13" ht="33">
      <c r="B519" s="46" t="s">
        <v>3850</v>
      </c>
      <c r="C519" s="47" t="s">
        <v>3957</v>
      </c>
      <c r="D519" s="48" t="s">
        <v>5962</v>
      </c>
      <c r="E519" s="4" t="s">
        <v>5348</v>
      </c>
      <c r="F519" s="49"/>
      <c r="G519" s="50" t="s">
        <v>5934</v>
      </c>
      <c r="H519" s="4" t="s">
        <v>5934</v>
      </c>
      <c r="I519" s="4" t="s">
        <v>5230</v>
      </c>
      <c r="J519" s="4" t="s">
        <v>602</v>
      </c>
      <c r="K519" s="49" t="s">
        <v>602</v>
      </c>
      <c r="L519" s="378"/>
      <c r="M519" s="37"/>
    </row>
    <row r="520" spans="2:13" ht="33">
      <c r="B520" s="46" t="s">
        <v>3852</v>
      </c>
      <c r="C520" s="47" t="s">
        <v>3958</v>
      </c>
      <c r="D520" s="48" t="s">
        <v>5554</v>
      </c>
      <c r="E520" s="4" t="s">
        <v>5348</v>
      </c>
      <c r="F520" s="49"/>
      <c r="G520" s="50" t="s">
        <v>5934</v>
      </c>
      <c r="H520" s="4" t="s">
        <v>5934</v>
      </c>
      <c r="I520" s="4" t="s">
        <v>5230</v>
      </c>
      <c r="J520" s="4" t="s">
        <v>602</v>
      </c>
      <c r="K520" s="49" t="s">
        <v>602</v>
      </c>
      <c r="L520" s="378"/>
      <c r="M520" s="37"/>
    </row>
    <row r="521" spans="2:13" ht="33">
      <c r="B521" s="46" t="s">
        <v>1989</v>
      </c>
      <c r="C521" s="47" t="s">
        <v>3959</v>
      </c>
      <c r="D521" s="48" t="s">
        <v>5347</v>
      </c>
      <c r="E521" s="4" t="s">
        <v>5348</v>
      </c>
      <c r="F521" s="49"/>
      <c r="G521" s="50" t="s">
        <v>5934</v>
      </c>
      <c r="H521" s="4" t="s">
        <v>5934</v>
      </c>
      <c r="I521" s="4" t="s">
        <v>5230</v>
      </c>
      <c r="J521" s="4" t="s">
        <v>602</v>
      </c>
      <c r="K521" s="49" t="s">
        <v>602</v>
      </c>
      <c r="L521" s="378"/>
      <c r="M521" s="37"/>
    </row>
    <row r="522" spans="2:13">
      <c r="B522" s="46" t="s">
        <v>1064</v>
      </c>
      <c r="C522" s="47" t="s">
        <v>3960</v>
      </c>
      <c r="D522" s="48" t="s">
        <v>6009</v>
      </c>
      <c r="E522" s="4" t="s">
        <v>5348</v>
      </c>
      <c r="F522" s="49"/>
      <c r="G522" s="50" t="s">
        <v>5934</v>
      </c>
      <c r="H522" s="4" t="s">
        <v>5934</v>
      </c>
      <c r="I522" s="4" t="s">
        <v>602</v>
      </c>
      <c r="J522" s="4" t="s">
        <v>602</v>
      </c>
      <c r="K522" s="49" t="s">
        <v>602</v>
      </c>
      <c r="L522" s="378"/>
      <c r="M522" s="37"/>
    </row>
    <row r="523" spans="2:13" ht="33">
      <c r="B523" s="46" t="s">
        <v>1992</v>
      </c>
      <c r="C523" s="47" t="s">
        <v>3961</v>
      </c>
      <c r="D523" s="48" t="s">
        <v>5537</v>
      </c>
      <c r="E523" s="4" t="s">
        <v>5943</v>
      </c>
      <c r="F523" s="49"/>
      <c r="G523" s="50" t="s">
        <v>5934</v>
      </c>
      <c r="H523" s="4" t="s">
        <v>5934</v>
      </c>
      <c r="I523" s="4" t="s">
        <v>5230</v>
      </c>
      <c r="J523" s="4" t="s">
        <v>602</v>
      </c>
      <c r="K523" s="49" t="s">
        <v>602</v>
      </c>
      <c r="L523" s="378"/>
      <c r="M523" s="37"/>
    </row>
    <row r="524" spans="2:13">
      <c r="B524" s="46" t="s">
        <v>3857</v>
      </c>
      <c r="C524" s="47" t="s">
        <v>3962</v>
      </c>
      <c r="D524" s="48" t="s">
        <v>5347</v>
      </c>
      <c r="E524" s="4" t="s">
        <v>5348</v>
      </c>
      <c r="F524" s="49"/>
      <c r="G524" s="50" t="s">
        <v>5934</v>
      </c>
      <c r="H524" s="4" t="s">
        <v>5934</v>
      </c>
      <c r="I524" s="4" t="s">
        <v>5230</v>
      </c>
      <c r="J524" s="4" t="s">
        <v>602</v>
      </c>
      <c r="K524" s="49" t="s">
        <v>602</v>
      </c>
      <c r="L524" s="378"/>
      <c r="M524" s="37"/>
    </row>
    <row r="525" spans="2:13" ht="33">
      <c r="B525" s="46" t="s">
        <v>1995</v>
      </c>
      <c r="C525" s="47" t="s">
        <v>3963</v>
      </c>
      <c r="D525" s="48" t="s">
        <v>5554</v>
      </c>
      <c r="E525" s="4" t="s">
        <v>5348</v>
      </c>
      <c r="F525" s="49"/>
      <c r="G525" s="50" t="s">
        <v>5934</v>
      </c>
      <c r="H525" s="4" t="s">
        <v>5934</v>
      </c>
      <c r="I525" s="4" t="s">
        <v>5230</v>
      </c>
      <c r="J525" s="4" t="s">
        <v>602</v>
      </c>
      <c r="K525" s="49" t="s">
        <v>602</v>
      </c>
      <c r="L525" s="378"/>
      <c r="M525" s="37"/>
    </row>
    <row r="526" spans="2:13" ht="33">
      <c r="B526" s="46" t="s">
        <v>3860</v>
      </c>
      <c r="C526" s="47" t="s">
        <v>3964</v>
      </c>
      <c r="D526" s="48" t="s">
        <v>5347</v>
      </c>
      <c r="E526" s="4" t="s">
        <v>5348</v>
      </c>
      <c r="F526" s="49"/>
      <c r="G526" s="50" t="s">
        <v>5934</v>
      </c>
      <c r="H526" s="4" t="s">
        <v>5934</v>
      </c>
      <c r="I526" s="4" t="s">
        <v>5230</v>
      </c>
      <c r="J526" s="4" t="s">
        <v>602</v>
      </c>
      <c r="K526" s="49" t="s">
        <v>602</v>
      </c>
      <c r="L526" s="378"/>
      <c r="M526" s="37"/>
    </row>
    <row r="527" spans="2:13" ht="33">
      <c r="B527" s="46" t="s">
        <v>3862</v>
      </c>
      <c r="C527" s="47" t="s">
        <v>3965</v>
      </c>
      <c r="D527" s="48" t="s">
        <v>5962</v>
      </c>
      <c r="E527" s="4" t="s">
        <v>5348</v>
      </c>
      <c r="F527" s="49"/>
      <c r="G527" s="50" t="s">
        <v>5934</v>
      </c>
      <c r="H527" s="4" t="s">
        <v>5934</v>
      </c>
      <c r="I527" s="4" t="s">
        <v>5230</v>
      </c>
      <c r="J527" s="4" t="s">
        <v>602</v>
      </c>
      <c r="K527" s="49" t="s">
        <v>602</v>
      </c>
      <c r="L527" s="378"/>
      <c r="M527" s="37"/>
    </row>
    <row r="528" spans="2:13" ht="33">
      <c r="B528" s="46" t="s">
        <v>3864</v>
      </c>
      <c r="C528" s="47" t="s">
        <v>3966</v>
      </c>
      <c r="D528" s="48" t="s">
        <v>5554</v>
      </c>
      <c r="E528" s="4" t="s">
        <v>5348</v>
      </c>
      <c r="F528" s="49"/>
      <c r="G528" s="50" t="s">
        <v>5934</v>
      </c>
      <c r="H528" s="4" t="s">
        <v>5934</v>
      </c>
      <c r="I528" s="4" t="s">
        <v>5230</v>
      </c>
      <c r="J528" s="4" t="s">
        <v>602</v>
      </c>
      <c r="K528" s="49" t="s">
        <v>602</v>
      </c>
      <c r="L528" s="378"/>
      <c r="M528" s="37"/>
    </row>
    <row r="529" spans="2:13" ht="33">
      <c r="B529" s="46" t="s">
        <v>2000</v>
      </c>
      <c r="C529" s="47" t="s">
        <v>3967</v>
      </c>
      <c r="D529" s="48" t="s">
        <v>5347</v>
      </c>
      <c r="E529" s="4" t="s">
        <v>5348</v>
      </c>
      <c r="F529" s="49"/>
      <c r="G529" s="50" t="s">
        <v>5934</v>
      </c>
      <c r="H529" s="4" t="s">
        <v>5934</v>
      </c>
      <c r="I529" s="4" t="s">
        <v>5230</v>
      </c>
      <c r="J529" s="4" t="s">
        <v>602</v>
      </c>
      <c r="K529" s="49" t="s">
        <v>602</v>
      </c>
      <c r="L529" s="378"/>
      <c r="M529" s="37"/>
    </row>
    <row r="530" spans="2:13">
      <c r="B530" s="46" t="s">
        <v>1081</v>
      </c>
      <c r="C530" s="47" t="s">
        <v>3968</v>
      </c>
      <c r="D530" s="48" t="s">
        <v>6009</v>
      </c>
      <c r="E530" s="4" t="s">
        <v>5348</v>
      </c>
      <c r="F530" s="49"/>
      <c r="G530" s="50" t="s">
        <v>5934</v>
      </c>
      <c r="H530" s="4" t="s">
        <v>5934</v>
      </c>
      <c r="I530" s="4" t="s">
        <v>602</v>
      </c>
      <c r="J530" s="4" t="s">
        <v>602</v>
      </c>
      <c r="K530" s="49" t="s">
        <v>602</v>
      </c>
      <c r="L530" s="378"/>
      <c r="M530" s="37"/>
    </row>
    <row r="531" spans="2:13" ht="33">
      <c r="B531" s="46" t="s">
        <v>2003</v>
      </c>
      <c r="C531" s="47" t="s">
        <v>3969</v>
      </c>
      <c r="D531" s="48" t="s">
        <v>5537</v>
      </c>
      <c r="E531" s="4" t="s">
        <v>5943</v>
      </c>
      <c r="F531" s="49"/>
      <c r="G531" s="50" t="s">
        <v>5934</v>
      </c>
      <c r="H531" s="4" t="s">
        <v>5934</v>
      </c>
      <c r="I531" s="4" t="s">
        <v>5230</v>
      </c>
      <c r="J531" s="4" t="s">
        <v>602</v>
      </c>
      <c r="K531" s="49" t="s">
        <v>602</v>
      </c>
      <c r="L531" s="378"/>
      <c r="M531" s="37"/>
    </row>
    <row r="532" spans="2:13">
      <c r="B532" s="46" t="s">
        <v>3869</v>
      </c>
      <c r="C532" s="47" t="s">
        <v>3970</v>
      </c>
      <c r="D532" s="48" t="s">
        <v>5347</v>
      </c>
      <c r="E532" s="4" t="s">
        <v>5348</v>
      </c>
      <c r="F532" s="49"/>
      <c r="G532" s="50" t="s">
        <v>5934</v>
      </c>
      <c r="H532" s="4" t="s">
        <v>5934</v>
      </c>
      <c r="I532" s="4" t="s">
        <v>5230</v>
      </c>
      <c r="J532" s="4" t="s">
        <v>602</v>
      </c>
      <c r="K532" s="49" t="s">
        <v>602</v>
      </c>
      <c r="L532" s="378"/>
      <c r="M532" s="37"/>
    </row>
    <row r="533" spans="2:13" ht="33">
      <c r="B533" s="46" t="s">
        <v>2006</v>
      </c>
      <c r="C533" s="47" t="s">
        <v>3971</v>
      </c>
      <c r="D533" s="48" t="s">
        <v>5554</v>
      </c>
      <c r="E533" s="4" t="s">
        <v>5348</v>
      </c>
      <c r="F533" s="49"/>
      <c r="G533" s="50" t="s">
        <v>5934</v>
      </c>
      <c r="H533" s="4" t="s">
        <v>5934</v>
      </c>
      <c r="I533" s="4" t="s">
        <v>5230</v>
      </c>
      <c r="J533" s="4" t="s">
        <v>602</v>
      </c>
      <c r="K533" s="49" t="s">
        <v>602</v>
      </c>
      <c r="L533" s="378"/>
      <c r="M533" s="37"/>
    </row>
    <row r="534" spans="2:13" ht="33">
      <c r="B534" s="46" t="s">
        <v>3872</v>
      </c>
      <c r="C534" s="47" t="s">
        <v>3972</v>
      </c>
      <c r="D534" s="48" t="s">
        <v>5347</v>
      </c>
      <c r="E534" s="4" t="s">
        <v>5348</v>
      </c>
      <c r="F534" s="49"/>
      <c r="G534" s="50" t="s">
        <v>5934</v>
      </c>
      <c r="H534" s="4" t="s">
        <v>5934</v>
      </c>
      <c r="I534" s="4" t="s">
        <v>5230</v>
      </c>
      <c r="J534" s="4" t="s">
        <v>602</v>
      </c>
      <c r="K534" s="49" t="s">
        <v>602</v>
      </c>
      <c r="L534" s="378"/>
      <c r="M534" s="37"/>
    </row>
    <row r="535" spans="2:13" ht="33">
      <c r="B535" s="46" t="s">
        <v>3874</v>
      </c>
      <c r="C535" s="47" t="s">
        <v>3973</v>
      </c>
      <c r="D535" s="48" t="s">
        <v>5962</v>
      </c>
      <c r="E535" s="4" t="s">
        <v>5348</v>
      </c>
      <c r="F535" s="49"/>
      <c r="G535" s="50" t="s">
        <v>5934</v>
      </c>
      <c r="H535" s="4" t="s">
        <v>5934</v>
      </c>
      <c r="I535" s="4" t="s">
        <v>5230</v>
      </c>
      <c r="J535" s="4" t="s">
        <v>602</v>
      </c>
      <c r="K535" s="49" t="s">
        <v>602</v>
      </c>
      <c r="L535" s="378"/>
      <c r="M535" s="37"/>
    </row>
    <row r="536" spans="2:13" ht="33">
      <c r="B536" s="46" t="s">
        <v>3876</v>
      </c>
      <c r="C536" s="47" t="s">
        <v>3974</v>
      </c>
      <c r="D536" s="48" t="s">
        <v>5554</v>
      </c>
      <c r="E536" s="4" t="s">
        <v>5348</v>
      </c>
      <c r="F536" s="49"/>
      <c r="G536" s="50" t="s">
        <v>5934</v>
      </c>
      <c r="H536" s="4" t="s">
        <v>5934</v>
      </c>
      <c r="I536" s="4" t="s">
        <v>5230</v>
      </c>
      <c r="J536" s="4" t="s">
        <v>602</v>
      </c>
      <c r="K536" s="49" t="s">
        <v>602</v>
      </c>
      <c r="L536" s="378"/>
      <c r="M536" s="37"/>
    </row>
    <row r="537" spans="2:13" ht="33">
      <c r="B537" s="46" t="s">
        <v>2011</v>
      </c>
      <c r="C537" s="47" t="s">
        <v>3975</v>
      </c>
      <c r="D537" s="48" t="s">
        <v>5347</v>
      </c>
      <c r="E537" s="4" t="s">
        <v>5348</v>
      </c>
      <c r="F537" s="49"/>
      <c r="G537" s="50" t="s">
        <v>5934</v>
      </c>
      <c r="H537" s="4" t="s">
        <v>5934</v>
      </c>
      <c r="I537" s="4" t="s">
        <v>5230</v>
      </c>
      <c r="J537" s="4" t="s">
        <v>602</v>
      </c>
      <c r="K537" s="49" t="s">
        <v>602</v>
      </c>
      <c r="L537" s="378"/>
      <c r="M537" s="37"/>
    </row>
    <row r="538" spans="2:13" ht="17.25" thickBot="1">
      <c r="B538" s="46" t="s">
        <v>1083</v>
      </c>
      <c r="C538" s="47" t="s">
        <v>3976</v>
      </c>
      <c r="D538" s="48" t="s">
        <v>6009</v>
      </c>
      <c r="E538" s="4" t="s">
        <v>5348</v>
      </c>
      <c r="F538" s="49"/>
      <c r="G538" s="50" t="s">
        <v>5934</v>
      </c>
      <c r="H538" s="4" t="s">
        <v>5934</v>
      </c>
      <c r="I538" s="4" t="s">
        <v>602</v>
      </c>
      <c r="J538" s="4" t="s">
        <v>602</v>
      </c>
      <c r="K538" s="49" t="s">
        <v>602</v>
      </c>
      <c r="L538" s="379"/>
      <c r="M538" s="37"/>
    </row>
    <row r="539" spans="2:13" ht="20.100000000000001" customHeight="1" thickBot="1">
      <c r="B539" s="371" t="s">
        <v>5992</v>
      </c>
      <c r="C539" s="372"/>
      <c r="D539" s="373"/>
      <c r="E539" s="374"/>
      <c r="F539" s="374"/>
      <c r="G539" s="374"/>
      <c r="H539" s="374"/>
      <c r="I539" s="374"/>
      <c r="J539" s="374"/>
      <c r="K539" s="374"/>
      <c r="L539" s="375"/>
      <c r="M539" s="37"/>
    </row>
    <row r="540" spans="2:13" ht="30" customHeight="1">
      <c r="B540" s="38" t="s">
        <v>1080</v>
      </c>
      <c r="C540" s="39" t="s">
        <v>3977</v>
      </c>
      <c r="D540" s="330" t="s">
        <v>6009</v>
      </c>
      <c r="E540" s="44" t="s">
        <v>5348</v>
      </c>
      <c r="F540" s="42"/>
      <c r="G540" s="43" t="s">
        <v>5934</v>
      </c>
      <c r="H540" s="44" t="s">
        <v>5934</v>
      </c>
      <c r="I540" s="44" t="s">
        <v>602</v>
      </c>
      <c r="J540" s="44" t="s">
        <v>602</v>
      </c>
      <c r="K540" s="42" t="s">
        <v>602</v>
      </c>
      <c r="L540" s="377" t="s">
        <v>6021</v>
      </c>
      <c r="M540" s="37"/>
    </row>
    <row r="541" spans="2:13">
      <c r="B541" s="46" t="s">
        <v>2015</v>
      </c>
      <c r="C541" s="47" t="s">
        <v>3978</v>
      </c>
      <c r="D541" s="48" t="s">
        <v>5347</v>
      </c>
      <c r="E541" s="4" t="s">
        <v>5348</v>
      </c>
      <c r="F541" s="49"/>
      <c r="G541" s="50" t="s">
        <v>5934</v>
      </c>
      <c r="H541" s="4" t="s">
        <v>5934</v>
      </c>
      <c r="I541" s="4" t="s">
        <v>5230</v>
      </c>
      <c r="J541" s="4" t="s">
        <v>602</v>
      </c>
      <c r="K541" s="49" t="s">
        <v>602</v>
      </c>
      <c r="L541" s="378"/>
      <c r="M541" s="37"/>
    </row>
    <row r="542" spans="2:13">
      <c r="B542" s="46" t="s">
        <v>2017</v>
      </c>
      <c r="C542" s="47" t="s">
        <v>3979</v>
      </c>
      <c r="D542" s="48" t="s">
        <v>5976</v>
      </c>
      <c r="E542" s="4" t="s">
        <v>5348</v>
      </c>
      <c r="F542" s="49"/>
      <c r="G542" s="50" t="s">
        <v>5934</v>
      </c>
      <c r="H542" s="4" t="s">
        <v>5934</v>
      </c>
      <c r="I542" s="4" t="s">
        <v>602</v>
      </c>
      <c r="J542" s="4" t="s">
        <v>602</v>
      </c>
      <c r="K542" s="49" t="s">
        <v>602</v>
      </c>
      <c r="L542" s="378"/>
      <c r="M542" s="37"/>
    </row>
    <row r="543" spans="2:13">
      <c r="B543" s="46" t="s">
        <v>2019</v>
      </c>
      <c r="C543" s="47" t="s">
        <v>3980</v>
      </c>
      <c r="D543" s="48" t="s">
        <v>5347</v>
      </c>
      <c r="E543" s="4" t="s">
        <v>5348</v>
      </c>
      <c r="F543" s="49"/>
      <c r="G543" s="50" t="s">
        <v>5934</v>
      </c>
      <c r="H543" s="4" t="s">
        <v>5934</v>
      </c>
      <c r="I543" s="4" t="s">
        <v>5230</v>
      </c>
      <c r="J543" s="4" t="s">
        <v>602</v>
      </c>
      <c r="K543" s="49" t="s">
        <v>602</v>
      </c>
      <c r="L543" s="378"/>
      <c r="M543" s="37"/>
    </row>
    <row r="544" spans="2:13" ht="33">
      <c r="B544" s="46" t="s">
        <v>2021</v>
      </c>
      <c r="C544" s="47" t="s">
        <v>3981</v>
      </c>
      <c r="D544" s="48" t="s">
        <v>5537</v>
      </c>
      <c r="E544" s="4" t="s">
        <v>5943</v>
      </c>
      <c r="F544" s="49"/>
      <c r="G544" s="50" t="s">
        <v>5934</v>
      </c>
      <c r="H544" s="4" t="s">
        <v>5934</v>
      </c>
      <c r="I544" s="4" t="s">
        <v>5230</v>
      </c>
      <c r="J544" s="4" t="s">
        <v>602</v>
      </c>
      <c r="K544" s="49" t="s">
        <v>602</v>
      </c>
      <c r="L544" s="378"/>
      <c r="M544" s="37"/>
    </row>
    <row r="545" spans="2:13">
      <c r="B545" s="46" t="s">
        <v>3885</v>
      </c>
      <c r="C545" s="47" t="s">
        <v>3982</v>
      </c>
      <c r="D545" s="48" t="s">
        <v>5347</v>
      </c>
      <c r="E545" s="4" t="s">
        <v>5348</v>
      </c>
      <c r="F545" s="49"/>
      <c r="G545" s="50" t="s">
        <v>5934</v>
      </c>
      <c r="H545" s="4" t="s">
        <v>5934</v>
      </c>
      <c r="I545" s="4" t="s">
        <v>5230</v>
      </c>
      <c r="J545" s="4" t="s">
        <v>602</v>
      </c>
      <c r="K545" s="49" t="s">
        <v>602</v>
      </c>
      <c r="L545" s="378"/>
      <c r="M545" s="37"/>
    </row>
    <row r="546" spans="2:13" ht="33">
      <c r="B546" s="46" t="s">
        <v>2024</v>
      </c>
      <c r="C546" s="47" t="s">
        <v>3983</v>
      </c>
      <c r="D546" s="48" t="s">
        <v>5554</v>
      </c>
      <c r="E546" s="4" t="s">
        <v>5348</v>
      </c>
      <c r="F546" s="49"/>
      <c r="G546" s="50" t="s">
        <v>5934</v>
      </c>
      <c r="H546" s="4" t="s">
        <v>5934</v>
      </c>
      <c r="I546" s="4" t="s">
        <v>5230</v>
      </c>
      <c r="J546" s="4" t="s">
        <v>602</v>
      </c>
      <c r="K546" s="49" t="s">
        <v>602</v>
      </c>
      <c r="L546" s="378"/>
      <c r="M546" s="37"/>
    </row>
    <row r="547" spans="2:13" ht="33">
      <c r="B547" s="46" t="s">
        <v>3888</v>
      </c>
      <c r="C547" s="47" t="s">
        <v>3984</v>
      </c>
      <c r="D547" s="48" t="s">
        <v>5347</v>
      </c>
      <c r="E547" s="4" t="s">
        <v>5348</v>
      </c>
      <c r="F547" s="49"/>
      <c r="G547" s="50" t="s">
        <v>5934</v>
      </c>
      <c r="H547" s="4" t="s">
        <v>5934</v>
      </c>
      <c r="I547" s="4" t="s">
        <v>5230</v>
      </c>
      <c r="J547" s="4" t="s">
        <v>602</v>
      </c>
      <c r="K547" s="49" t="s">
        <v>602</v>
      </c>
      <c r="L547" s="378"/>
      <c r="M547" s="37"/>
    </row>
    <row r="548" spans="2:13" ht="33">
      <c r="B548" s="46" t="s">
        <v>3890</v>
      </c>
      <c r="C548" s="47" t="s">
        <v>3985</v>
      </c>
      <c r="D548" s="48" t="s">
        <v>5962</v>
      </c>
      <c r="E548" s="4" t="s">
        <v>5348</v>
      </c>
      <c r="F548" s="49"/>
      <c r="G548" s="50" t="s">
        <v>5934</v>
      </c>
      <c r="H548" s="4" t="s">
        <v>5934</v>
      </c>
      <c r="I548" s="4" t="s">
        <v>5230</v>
      </c>
      <c r="J548" s="4" t="s">
        <v>602</v>
      </c>
      <c r="K548" s="49" t="s">
        <v>602</v>
      </c>
      <c r="L548" s="378"/>
      <c r="M548" s="37"/>
    </row>
    <row r="549" spans="2:13" ht="33">
      <c r="B549" s="46" t="s">
        <v>3892</v>
      </c>
      <c r="C549" s="47" t="s">
        <v>3986</v>
      </c>
      <c r="D549" s="48" t="s">
        <v>5554</v>
      </c>
      <c r="E549" s="4" t="s">
        <v>5348</v>
      </c>
      <c r="F549" s="49"/>
      <c r="G549" s="50" t="s">
        <v>5934</v>
      </c>
      <c r="H549" s="4" t="s">
        <v>5934</v>
      </c>
      <c r="I549" s="4" t="s">
        <v>5230</v>
      </c>
      <c r="J549" s="4" t="s">
        <v>602</v>
      </c>
      <c r="K549" s="49" t="s">
        <v>602</v>
      </c>
      <c r="L549" s="378"/>
      <c r="M549" s="37"/>
    </row>
    <row r="550" spans="2:13" ht="33">
      <c r="B550" s="46" t="s">
        <v>2029</v>
      </c>
      <c r="C550" s="47" t="s">
        <v>3987</v>
      </c>
      <c r="D550" s="48" t="s">
        <v>5347</v>
      </c>
      <c r="E550" s="4" t="s">
        <v>5348</v>
      </c>
      <c r="F550" s="49"/>
      <c r="G550" s="50" t="s">
        <v>5934</v>
      </c>
      <c r="H550" s="4" t="s">
        <v>5934</v>
      </c>
      <c r="I550" s="4" t="s">
        <v>5230</v>
      </c>
      <c r="J550" s="4" t="s">
        <v>602</v>
      </c>
      <c r="K550" s="49" t="s">
        <v>602</v>
      </c>
      <c r="L550" s="378"/>
      <c r="M550" s="37"/>
    </row>
    <row r="551" spans="2:13">
      <c r="B551" s="46" t="s">
        <v>1084</v>
      </c>
      <c r="C551" s="47" t="s">
        <v>3988</v>
      </c>
      <c r="D551" s="48" t="s">
        <v>6009</v>
      </c>
      <c r="E551" s="4" t="s">
        <v>5348</v>
      </c>
      <c r="F551" s="49"/>
      <c r="G551" s="50" t="s">
        <v>5934</v>
      </c>
      <c r="H551" s="4" t="s">
        <v>5934</v>
      </c>
      <c r="I551" s="4" t="s">
        <v>602</v>
      </c>
      <c r="J551" s="4" t="s">
        <v>602</v>
      </c>
      <c r="K551" s="49" t="s">
        <v>602</v>
      </c>
      <c r="L551" s="378"/>
      <c r="M551" s="37"/>
    </row>
    <row r="552" spans="2:13" ht="33">
      <c r="B552" s="46" t="s">
        <v>2032</v>
      </c>
      <c r="C552" s="47" t="s">
        <v>3989</v>
      </c>
      <c r="D552" s="48" t="s">
        <v>5537</v>
      </c>
      <c r="E552" s="4" t="s">
        <v>5943</v>
      </c>
      <c r="F552" s="49"/>
      <c r="G552" s="50" t="s">
        <v>5934</v>
      </c>
      <c r="H552" s="4" t="s">
        <v>5934</v>
      </c>
      <c r="I552" s="4" t="s">
        <v>5230</v>
      </c>
      <c r="J552" s="4" t="s">
        <v>602</v>
      </c>
      <c r="K552" s="49" t="s">
        <v>602</v>
      </c>
      <c r="L552" s="378"/>
      <c r="M552" s="37"/>
    </row>
    <row r="553" spans="2:13">
      <c r="B553" s="46" t="s">
        <v>3897</v>
      </c>
      <c r="C553" s="47" t="s">
        <v>3990</v>
      </c>
      <c r="D553" s="48" t="s">
        <v>5347</v>
      </c>
      <c r="E553" s="4" t="s">
        <v>5348</v>
      </c>
      <c r="F553" s="49"/>
      <c r="G553" s="50" t="s">
        <v>5934</v>
      </c>
      <c r="H553" s="4" t="s">
        <v>5934</v>
      </c>
      <c r="I553" s="4" t="s">
        <v>5230</v>
      </c>
      <c r="J553" s="4" t="s">
        <v>602</v>
      </c>
      <c r="K553" s="49" t="s">
        <v>602</v>
      </c>
      <c r="L553" s="378"/>
      <c r="M553" s="37"/>
    </row>
    <row r="554" spans="2:13" ht="33">
      <c r="B554" s="46" t="s">
        <v>2035</v>
      </c>
      <c r="C554" s="47" t="s">
        <v>3991</v>
      </c>
      <c r="D554" s="48" t="s">
        <v>5554</v>
      </c>
      <c r="E554" s="4" t="s">
        <v>5348</v>
      </c>
      <c r="F554" s="49"/>
      <c r="G554" s="50" t="s">
        <v>5934</v>
      </c>
      <c r="H554" s="4" t="s">
        <v>5934</v>
      </c>
      <c r="I554" s="4" t="s">
        <v>5230</v>
      </c>
      <c r="J554" s="4" t="s">
        <v>602</v>
      </c>
      <c r="K554" s="49" t="s">
        <v>602</v>
      </c>
      <c r="L554" s="378"/>
      <c r="M554" s="37"/>
    </row>
    <row r="555" spans="2:13" ht="33">
      <c r="B555" s="46" t="s">
        <v>3900</v>
      </c>
      <c r="C555" s="47" t="s">
        <v>3992</v>
      </c>
      <c r="D555" s="48" t="s">
        <v>5347</v>
      </c>
      <c r="E555" s="4" t="s">
        <v>5348</v>
      </c>
      <c r="F555" s="49"/>
      <c r="G555" s="50" t="s">
        <v>5934</v>
      </c>
      <c r="H555" s="4" t="s">
        <v>5934</v>
      </c>
      <c r="I555" s="4" t="s">
        <v>5230</v>
      </c>
      <c r="J555" s="4" t="s">
        <v>602</v>
      </c>
      <c r="K555" s="49" t="s">
        <v>602</v>
      </c>
      <c r="L555" s="378"/>
      <c r="M555" s="37"/>
    </row>
    <row r="556" spans="2:13" ht="33">
      <c r="B556" s="46" t="s">
        <v>3902</v>
      </c>
      <c r="C556" s="47" t="s">
        <v>3993</v>
      </c>
      <c r="D556" s="48" t="s">
        <v>5962</v>
      </c>
      <c r="E556" s="4" t="s">
        <v>5348</v>
      </c>
      <c r="F556" s="49"/>
      <c r="G556" s="50" t="s">
        <v>5934</v>
      </c>
      <c r="H556" s="4" t="s">
        <v>5934</v>
      </c>
      <c r="I556" s="4" t="s">
        <v>5230</v>
      </c>
      <c r="J556" s="4" t="s">
        <v>602</v>
      </c>
      <c r="K556" s="49" t="s">
        <v>602</v>
      </c>
      <c r="L556" s="378"/>
      <c r="M556" s="37"/>
    </row>
    <row r="557" spans="2:13" ht="33">
      <c r="B557" s="46" t="s">
        <v>3904</v>
      </c>
      <c r="C557" s="47" t="s">
        <v>3994</v>
      </c>
      <c r="D557" s="48" t="s">
        <v>5554</v>
      </c>
      <c r="E557" s="4" t="s">
        <v>5348</v>
      </c>
      <c r="F557" s="49"/>
      <c r="G557" s="50" t="s">
        <v>5934</v>
      </c>
      <c r="H557" s="4" t="s">
        <v>5934</v>
      </c>
      <c r="I557" s="4" t="s">
        <v>5230</v>
      </c>
      <c r="J557" s="4" t="s">
        <v>602</v>
      </c>
      <c r="K557" s="49" t="s">
        <v>602</v>
      </c>
      <c r="L557" s="378"/>
      <c r="M557" s="37"/>
    </row>
    <row r="558" spans="2:13" ht="33">
      <c r="B558" s="46" t="s">
        <v>2040</v>
      </c>
      <c r="C558" s="47" t="s">
        <v>3995</v>
      </c>
      <c r="D558" s="48" t="s">
        <v>5347</v>
      </c>
      <c r="E558" s="4" t="s">
        <v>5348</v>
      </c>
      <c r="F558" s="49"/>
      <c r="G558" s="50" t="s">
        <v>5934</v>
      </c>
      <c r="H558" s="4" t="s">
        <v>5934</v>
      </c>
      <c r="I558" s="4" t="s">
        <v>5230</v>
      </c>
      <c r="J558" s="4" t="s">
        <v>602</v>
      </c>
      <c r="K558" s="49" t="s">
        <v>602</v>
      </c>
      <c r="L558" s="378"/>
      <c r="M558" s="37"/>
    </row>
    <row r="559" spans="2:13">
      <c r="B559" s="46" t="s">
        <v>1085</v>
      </c>
      <c r="C559" s="47" t="s">
        <v>3996</v>
      </c>
      <c r="D559" s="48" t="s">
        <v>6009</v>
      </c>
      <c r="E559" s="4" t="s">
        <v>5348</v>
      </c>
      <c r="F559" s="49"/>
      <c r="G559" s="50" t="s">
        <v>5934</v>
      </c>
      <c r="H559" s="4" t="s">
        <v>5934</v>
      </c>
      <c r="I559" s="4" t="s">
        <v>602</v>
      </c>
      <c r="J559" s="4" t="s">
        <v>602</v>
      </c>
      <c r="K559" s="49" t="s">
        <v>602</v>
      </c>
      <c r="L559" s="378"/>
      <c r="M559" s="37"/>
    </row>
    <row r="560" spans="2:13" ht="33">
      <c r="B560" s="46" t="s">
        <v>2043</v>
      </c>
      <c r="C560" s="47" t="s">
        <v>3997</v>
      </c>
      <c r="D560" s="48" t="s">
        <v>5537</v>
      </c>
      <c r="E560" s="4" t="s">
        <v>5943</v>
      </c>
      <c r="F560" s="49"/>
      <c r="G560" s="50" t="s">
        <v>5934</v>
      </c>
      <c r="H560" s="4" t="s">
        <v>5934</v>
      </c>
      <c r="I560" s="4" t="s">
        <v>5230</v>
      </c>
      <c r="J560" s="4" t="s">
        <v>602</v>
      </c>
      <c r="K560" s="49" t="s">
        <v>602</v>
      </c>
      <c r="L560" s="378"/>
      <c r="M560" s="37"/>
    </row>
    <row r="561" spans="2:13">
      <c r="B561" s="46" t="s">
        <v>3909</v>
      </c>
      <c r="C561" s="47" t="s">
        <v>3998</v>
      </c>
      <c r="D561" s="48" t="s">
        <v>5347</v>
      </c>
      <c r="E561" s="4" t="s">
        <v>5348</v>
      </c>
      <c r="F561" s="49"/>
      <c r="G561" s="50" t="s">
        <v>5934</v>
      </c>
      <c r="H561" s="4" t="s">
        <v>5934</v>
      </c>
      <c r="I561" s="4" t="s">
        <v>5230</v>
      </c>
      <c r="J561" s="4" t="s">
        <v>602</v>
      </c>
      <c r="K561" s="49" t="s">
        <v>602</v>
      </c>
      <c r="L561" s="378"/>
      <c r="M561" s="37"/>
    </row>
    <row r="562" spans="2:13" ht="33">
      <c r="B562" s="46" t="s">
        <v>2046</v>
      </c>
      <c r="C562" s="47" t="s">
        <v>3999</v>
      </c>
      <c r="D562" s="48" t="s">
        <v>5554</v>
      </c>
      <c r="E562" s="4" t="s">
        <v>5348</v>
      </c>
      <c r="F562" s="49"/>
      <c r="G562" s="50" t="s">
        <v>5934</v>
      </c>
      <c r="H562" s="4" t="s">
        <v>5934</v>
      </c>
      <c r="I562" s="4" t="s">
        <v>5230</v>
      </c>
      <c r="J562" s="4" t="s">
        <v>602</v>
      </c>
      <c r="K562" s="49" t="s">
        <v>602</v>
      </c>
      <c r="L562" s="378"/>
      <c r="M562" s="37"/>
    </row>
    <row r="563" spans="2:13" ht="33">
      <c r="B563" s="46" t="s">
        <v>3912</v>
      </c>
      <c r="C563" s="47" t="s">
        <v>4000</v>
      </c>
      <c r="D563" s="48" t="s">
        <v>5347</v>
      </c>
      <c r="E563" s="4" t="s">
        <v>5348</v>
      </c>
      <c r="F563" s="49"/>
      <c r="G563" s="50" t="s">
        <v>5934</v>
      </c>
      <c r="H563" s="4" t="s">
        <v>5934</v>
      </c>
      <c r="I563" s="4" t="s">
        <v>5230</v>
      </c>
      <c r="J563" s="4" t="s">
        <v>602</v>
      </c>
      <c r="K563" s="49" t="s">
        <v>602</v>
      </c>
      <c r="L563" s="378"/>
      <c r="M563" s="37"/>
    </row>
    <row r="564" spans="2:13" ht="33">
      <c r="B564" s="46" t="s">
        <v>3914</v>
      </c>
      <c r="C564" s="47" t="s">
        <v>4001</v>
      </c>
      <c r="D564" s="48" t="s">
        <v>5962</v>
      </c>
      <c r="E564" s="4" t="s">
        <v>5348</v>
      </c>
      <c r="F564" s="49"/>
      <c r="G564" s="50" t="s">
        <v>5934</v>
      </c>
      <c r="H564" s="4" t="s">
        <v>5934</v>
      </c>
      <c r="I564" s="4" t="s">
        <v>5230</v>
      </c>
      <c r="J564" s="4" t="s">
        <v>602</v>
      </c>
      <c r="K564" s="49" t="s">
        <v>602</v>
      </c>
      <c r="L564" s="378"/>
      <c r="M564" s="37"/>
    </row>
    <row r="565" spans="2:13" ht="33">
      <c r="B565" s="46" t="s">
        <v>3916</v>
      </c>
      <c r="C565" s="47" t="s">
        <v>4002</v>
      </c>
      <c r="D565" s="48" t="s">
        <v>5554</v>
      </c>
      <c r="E565" s="4" t="s">
        <v>5348</v>
      </c>
      <c r="F565" s="49"/>
      <c r="G565" s="50" t="s">
        <v>5934</v>
      </c>
      <c r="H565" s="4" t="s">
        <v>5934</v>
      </c>
      <c r="I565" s="4" t="s">
        <v>5230</v>
      </c>
      <c r="J565" s="4" t="s">
        <v>602</v>
      </c>
      <c r="K565" s="49" t="s">
        <v>602</v>
      </c>
      <c r="L565" s="378"/>
      <c r="M565" s="37"/>
    </row>
    <row r="566" spans="2:13" ht="33">
      <c r="B566" s="46" t="s">
        <v>2051</v>
      </c>
      <c r="C566" s="47" t="s">
        <v>4003</v>
      </c>
      <c r="D566" s="48" t="s">
        <v>5347</v>
      </c>
      <c r="E566" s="4" t="s">
        <v>5348</v>
      </c>
      <c r="F566" s="49"/>
      <c r="G566" s="50" t="s">
        <v>5934</v>
      </c>
      <c r="H566" s="4" t="s">
        <v>5934</v>
      </c>
      <c r="I566" s="4" t="s">
        <v>5230</v>
      </c>
      <c r="J566" s="4" t="s">
        <v>602</v>
      </c>
      <c r="K566" s="49" t="s">
        <v>602</v>
      </c>
      <c r="L566" s="378"/>
      <c r="M566" s="37"/>
    </row>
    <row r="567" spans="2:13" ht="17.25" thickBot="1">
      <c r="B567" s="46" t="s">
        <v>1086</v>
      </c>
      <c r="C567" s="47" t="s">
        <v>4004</v>
      </c>
      <c r="D567" s="48" t="s">
        <v>6009</v>
      </c>
      <c r="E567" s="4" t="s">
        <v>5348</v>
      </c>
      <c r="F567" s="49"/>
      <c r="G567" s="50" t="s">
        <v>5934</v>
      </c>
      <c r="H567" s="4" t="s">
        <v>5934</v>
      </c>
      <c r="I567" s="4" t="s">
        <v>602</v>
      </c>
      <c r="J567" s="4" t="s">
        <v>602</v>
      </c>
      <c r="K567" s="49" t="s">
        <v>602</v>
      </c>
      <c r="L567" s="379"/>
      <c r="M567" s="37"/>
    </row>
    <row r="568" spans="2:13" ht="20.100000000000001" customHeight="1" thickBot="1">
      <c r="B568" s="371" t="s">
        <v>6000</v>
      </c>
      <c r="C568" s="372"/>
      <c r="D568" s="373"/>
      <c r="E568" s="374"/>
      <c r="F568" s="374"/>
      <c r="G568" s="374"/>
      <c r="H568" s="374"/>
      <c r="I568" s="374"/>
      <c r="J568" s="374"/>
      <c r="K568" s="374"/>
      <c r="L568" s="375"/>
      <c r="M568" s="37"/>
    </row>
    <row r="569" spans="2:13">
      <c r="B569" s="38" t="s">
        <v>1087</v>
      </c>
      <c r="C569" s="39" t="s">
        <v>4005</v>
      </c>
      <c r="D569" s="330" t="s">
        <v>6009</v>
      </c>
      <c r="E569" s="44" t="s">
        <v>5348</v>
      </c>
      <c r="F569" s="42"/>
      <c r="G569" s="43" t="s">
        <v>5934</v>
      </c>
      <c r="H569" s="44" t="s">
        <v>5934</v>
      </c>
      <c r="I569" s="44" t="s">
        <v>602</v>
      </c>
      <c r="J569" s="44" t="s">
        <v>602</v>
      </c>
      <c r="K569" s="42" t="s">
        <v>602</v>
      </c>
      <c r="L569" s="377" t="s">
        <v>6019</v>
      </c>
      <c r="M569" s="37"/>
    </row>
    <row r="570" spans="2:13">
      <c r="B570" s="46" t="s">
        <v>2055</v>
      </c>
      <c r="C570" s="47" t="s">
        <v>4006</v>
      </c>
      <c r="D570" s="48" t="s">
        <v>5347</v>
      </c>
      <c r="E570" s="4" t="s">
        <v>5348</v>
      </c>
      <c r="F570" s="49"/>
      <c r="G570" s="50" t="s">
        <v>5934</v>
      </c>
      <c r="H570" s="4" t="s">
        <v>5934</v>
      </c>
      <c r="I570" s="4" t="s">
        <v>5230</v>
      </c>
      <c r="J570" s="4" t="s">
        <v>602</v>
      </c>
      <c r="K570" s="49" t="s">
        <v>602</v>
      </c>
      <c r="L570" s="378"/>
      <c r="M570" s="37"/>
    </row>
    <row r="571" spans="2:13">
      <c r="B571" s="46" t="s">
        <v>2057</v>
      </c>
      <c r="C571" s="47" t="s">
        <v>4007</v>
      </c>
      <c r="D571" s="48" t="s">
        <v>5976</v>
      </c>
      <c r="E571" s="4" t="s">
        <v>5348</v>
      </c>
      <c r="F571" s="49"/>
      <c r="G571" s="50" t="s">
        <v>5934</v>
      </c>
      <c r="H571" s="4" t="s">
        <v>5934</v>
      </c>
      <c r="I571" s="4" t="s">
        <v>602</v>
      </c>
      <c r="J571" s="4" t="s">
        <v>602</v>
      </c>
      <c r="K571" s="49" t="s">
        <v>602</v>
      </c>
      <c r="L571" s="378"/>
      <c r="M571" s="37"/>
    </row>
    <row r="572" spans="2:13">
      <c r="B572" s="46" t="s">
        <v>2059</v>
      </c>
      <c r="C572" s="47" t="s">
        <v>4008</v>
      </c>
      <c r="D572" s="48" t="s">
        <v>5347</v>
      </c>
      <c r="E572" s="4" t="s">
        <v>5348</v>
      </c>
      <c r="F572" s="49"/>
      <c r="G572" s="50" t="s">
        <v>5934</v>
      </c>
      <c r="H572" s="4" t="s">
        <v>5934</v>
      </c>
      <c r="I572" s="4" t="s">
        <v>5230</v>
      </c>
      <c r="J572" s="4" t="s">
        <v>602</v>
      </c>
      <c r="K572" s="49" t="s">
        <v>602</v>
      </c>
      <c r="L572" s="378"/>
      <c r="M572" s="37"/>
    </row>
    <row r="573" spans="2:13" ht="33">
      <c r="B573" s="46" t="s">
        <v>2061</v>
      </c>
      <c r="C573" s="47" t="s">
        <v>4009</v>
      </c>
      <c r="D573" s="48" t="s">
        <v>5537</v>
      </c>
      <c r="E573" s="4" t="s">
        <v>5943</v>
      </c>
      <c r="F573" s="49"/>
      <c r="G573" s="50" t="s">
        <v>5934</v>
      </c>
      <c r="H573" s="4" t="s">
        <v>5934</v>
      </c>
      <c r="I573" s="4" t="s">
        <v>5230</v>
      </c>
      <c r="J573" s="4" t="s">
        <v>602</v>
      </c>
      <c r="K573" s="49" t="s">
        <v>602</v>
      </c>
      <c r="L573" s="378"/>
      <c r="M573" s="37"/>
    </row>
    <row r="574" spans="2:13">
      <c r="B574" s="46" t="s">
        <v>3924</v>
      </c>
      <c r="C574" s="47" t="s">
        <v>4010</v>
      </c>
      <c r="D574" s="48" t="s">
        <v>5347</v>
      </c>
      <c r="E574" s="4" t="s">
        <v>5348</v>
      </c>
      <c r="F574" s="49"/>
      <c r="G574" s="50" t="s">
        <v>5934</v>
      </c>
      <c r="H574" s="4" t="s">
        <v>5934</v>
      </c>
      <c r="I574" s="4" t="s">
        <v>5230</v>
      </c>
      <c r="J574" s="4" t="s">
        <v>602</v>
      </c>
      <c r="K574" s="49" t="s">
        <v>602</v>
      </c>
      <c r="L574" s="378"/>
      <c r="M574" s="37"/>
    </row>
    <row r="575" spans="2:13" ht="33">
      <c r="B575" s="46" t="s">
        <v>2064</v>
      </c>
      <c r="C575" s="47" t="s">
        <v>4011</v>
      </c>
      <c r="D575" s="48" t="s">
        <v>5554</v>
      </c>
      <c r="E575" s="4" t="s">
        <v>5348</v>
      </c>
      <c r="F575" s="49"/>
      <c r="G575" s="50" t="s">
        <v>5934</v>
      </c>
      <c r="H575" s="4" t="s">
        <v>5934</v>
      </c>
      <c r="I575" s="4" t="s">
        <v>5230</v>
      </c>
      <c r="J575" s="4" t="s">
        <v>602</v>
      </c>
      <c r="K575" s="49" t="s">
        <v>602</v>
      </c>
      <c r="L575" s="378"/>
      <c r="M575" s="37"/>
    </row>
    <row r="576" spans="2:13" ht="33">
      <c r="B576" s="46" t="s">
        <v>2742</v>
      </c>
      <c r="C576" s="47" t="s">
        <v>4012</v>
      </c>
      <c r="D576" s="48" t="s">
        <v>5347</v>
      </c>
      <c r="E576" s="4" t="s">
        <v>5348</v>
      </c>
      <c r="F576" s="49"/>
      <c r="G576" s="50" t="s">
        <v>5934</v>
      </c>
      <c r="H576" s="4" t="s">
        <v>5934</v>
      </c>
      <c r="I576" s="4" t="s">
        <v>5230</v>
      </c>
      <c r="J576" s="4" t="s">
        <v>602</v>
      </c>
      <c r="K576" s="49" t="s">
        <v>602</v>
      </c>
      <c r="L576" s="378"/>
      <c r="M576" s="37"/>
    </row>
    <row r="577" spans="2:13" ht="33">
      <c r="B577" s="46" t="s">
        <v>2743</v>
      </c>
      <c r="C577" s="47" t="s">
        <v>4013</v>
      </c>
      <c r="D577" s="48" t="s">
        <v>5962</v>
      </c>
      <c r="E577" s="4" t="s">
        <v>5348</v>
      </c>
      <c r="F577" s="49"/>
      <c r="G577" s="50" t="s">
        <v>5934</v>
      </c>
      <c r="H577" s="4" t="s">
        <v>5934</v>
      </c>
      <c r="I577" s="4" t="s">
        <v>5230</v>
      </c>
      <c r="J577" s="4" t="s">
        <v>602</v>
      </c>
      <c r="K577" s="49" t="s">
        <v>602</v>
      </c>
      <c r="L577" s="378"/>
      <c r="M577" s="37"/>
    </row>
    <row r="578" spans="2:13" ht="33">
      <c r="B578" s="46" t="s">
        <v>2744</v>
      </c>
      <c r="C578" s="47" t="s">
        <v>4014</v>
      </c>
      <c r="D578" s="48" t="s">
        <v>5554</v>
      </c>
      <c r="E578" s="4" t="s">
        <v>5348</v>
      </c>
      <c r="F578" s="49"/>
      <c r="G578" s="50" t="s">
        <v>5934</v>
      </c>
      <c r="H578" s="4" t="s">
        <v>5934</v>
      </c>
      <c r="I578" s="4" t="s">
        <v>5230</v>
      </c>
      <c r="J578" s="4" t="s">
        <v>602</v>
      </c>
      <c r="K578" s="49" t="s">
        <v>602</v>
      </c>
      <c r="L578" s="378"/>
      <c r="M578" s="37"/>
    </row>
    <row r="579" spans="2:13" ht="33">
      <c r="B579" s="46" t="s">
        <v>2069</v>
      </c>
      <c r="C579" s="47" t="s">
        <v>4015</v>
      </c>
      <c r="D579" s="48" t="s">
        <v>5347</v>
      </c>
      <c r="E579" s="4" t="s">
        <v>5348</v>
      </c>
      <c r="F579" s="49"/>
      <c r="G579" s="50" t="s">
        <v>5934</v>
      </c>
      <c r="H579" s="4" t="s">
        <v>5934</v>
      </c>
      <c r="I579" s="4" t="s">
        <v>5230</v>
      </c>
      <c r="J579" s="4" t="s">
        <v>602</v>
      </c>
      <c r="K579" s="49" t="s">
        <v>602</v>
      </c>
      <c r="L579" s="378"/>
      <c r="M579" s="37"/>
    </row>
    <row r="580" spans="2:13">
      <c r="B580" s="46" t="s">
        <v>1088</v>
      </c>
      <c r="C580" s="47" t="s">
        <v>4016</v>
      </c>
      <c r="D580" s="48" t="s">
        <v>6009</v>
      </c>
      <c r="E580" s="4" t="s">
        <v>5348</v>
      </c>
      <c r="F580" s="49"/>
      <c r="G580" s="50" t="s">
        <v>5934</v>
      </c>
      <c r="H580" s="4" t="s">
        <v>5934</v>
      </c>
      <c r="I580" s="4" t="s">
        <v>602</v>
      </c>
      <c r="J580" s="4" t="s">
        <v>602</v>
      </c>
      <c r="K580" s="49" t="s">
        <v>602</v>
      </c>
      <c r="L580" s="378"/>
      <c r="M580" s="37"/>
    </row>
    <row r="581" spans="2:13" ht="33">
      <c r="B581" s="46" t="s">
        <v>2072</v>
      </c>
      <c r="C581" s="47" t="s">
        <v>4017</v>
      </c>
      <c r="D581" s="48" t="s">
        <v>5537</v>
      </c>
      <c r="E581" s="4" t="s">
        <v>5943</v>
      </c>
      <c r="F581" s="49"/>
      <c r="G581" s="50" t="s">
        <v>5934</v>
      </c>
      <c r="H581" s="4" t="s">
        <v>5934</v>
      </c>
      <c r="I581" s="4" t="s">
        <v>5230</v>
      </c>
      <c r="J581" s="4" t="s">
        <v>602</v>
      </c>
      <c r="K581" s="49" t="s">
        <v>602</v>
      </c>
      <c r="L581" s="378"/>
      <c r="M581" s="37"/>
    </row>
    <row r="582" spans="2:13">
      <c r="B582" s="46" t="s">
        <v>3933</v>
      </c>
      <c r="C582" s="47" t="s">
        <v>4018</v>
      </c>
      <c r="D582" s="48" t="s">
        <v>5347</v>
      </c>
      <c r="E582" s="4" t="s">
        <v>5348</v>
      </c>
      <c r="F582" s="49"/>
      <c r="G582" s="50" t="s">
        <v>5934</v>
      </c>
      <c r="H582" s="4" t="s">
        <v>5934</v>
      </c>
      <c r="I582" s="4" t="s">
        <v>5230</v>
      </c>
      <c r="J582" s="4" t="s">
        <v>602</v>
      </c>
      <c r="K582" s="49" t="s">
        <v>602</v>
      </c>
      <c r="L582" s="378"/>
      <c r="M582" s="37"/>
    </row>
    <row r="583" spans="2:13" ht="33">
      <c r="B583" s="46" t="s">
        <v>2075</v>
      </c>
      <c r="C583" s="47" t="s">
        <v>4019</v>
      </c>
      <c r="D583" s="48" t="s">
        <v>5554</v>
      </c>
      <c r="E583" s="4" t="s">
        <v>5348</v>
      </c>
      <c r="F583" s="49"/>
      <c r="G583" s="50" t="s">
        <v>5934</v>
      </c>
      <c r="H583" s="4" t="s">
        <v>5934</v>
      </c>
      <c r="I583" s="4" t="s">
        <v>5230</v>
      </c>
      <c r="J583" s="4" t="s">
        <v>602</v>
      </c>
      <c r="K583" s="49" t="s">
        <v>602</v>
      </c>
      <c r="L583" s="378"/>
      <c r="M583" s="37"/>
    </row>
    <row r="584" spans="2:13" ht="33">
      <c r="B584" s="46" t="s">
        <v>2745</v>
      </c>
      <c r="C584" s="47" t="s">
        <v>4020</v>
      </c>
      <c r="D584" s="48" t="s">
        <v>5347</v>
      </c>
      <c r="E584" s="4" t="s">
        <v>5348</v>
      </c>
      <c r="F584" s="49"/>
      <c r="G584" s="50" t="s">
        <v>5934</v>
      </c>
      <c r="H584" s="4" t="s">
        <v>5934</v>
      </c>
      <c r="I584" s="4" t="s">
        <v>5230</v>
      </c>
      <c r="J584" s="4" t="s">
        <v>602</v>
      </c>
      <c r="K584" s="49" t="s">
        <v>602</v>
      </c>
      <c r="L584" s="378"/>
      <c r="M584" s="37"/>
    </row>
    <row r="585" spans="2:13" ht="33">
      <c r="B585" s="46" t="s">
        <v>2746</v>
      </c>
      <c r="C585" s="47" t="s">
        <v>4021</v>
      </c>
      <c r="D585" s="48" t="s">
        <v>5962</v>
      </c>
      <c r="E585" s="4" t="s">
        <v>5348</v>
      </c>
      <c r="F585" s="49"/>
      <c r="G585" s="50" t="s">
        <v>5934</v>
      </c>
      <c r="H585" s="4" t="s">
        <v>5934</v>
      </c>
      <c r="I585" s="4" t="s">
        <v>5230</v>
      </c>
      <c r="J585" s="4" t="s">
        <v>602</v>
      </c>
      <c r="K585" s="49" t="s">
        <v>602</v>
      </c>
      <c r="L585" s="378"/>
      <c r="M585" s="37"/>
    </row>
    <row r="586" spans="2:13" ht="33">
      <c r="B586" s="46" t="s">
        <v>2747</v>
      </c>
      <c r="C586" s="47" t="s">
        <v>4022</v>
      </c>
      <c r="D586" s="48" t="s">
        <v>5554</v>
      </c>
      <c r="E586" s="4" t="s">
        <v>5348</v>
      </c>
      <c r="F586" s="49"/>
      <c r="G586" s="50" t="s">
        <v>5934</v>
      </c>
      <c r="H586" s="4" t="s">
        <v>5934</v>
      </c>
      <c r="I586" s="4" t="s">
        <v>5230</v>
      </c>
      <c r="J586" s="4" t="s">
        <v>602</v>
      </c>
      <c r="K586" s="49" t="s">
        <v>602</v>
      </c>
      <c r="L586" s="378"/>
      <c r="M586" s="37"/>
    </row>
    <row r="587" spans="2:13" ht="33">
      <c r="B587" s="46" t="s">
        <v>2080</v>
      </c>
      <c r="C587" s="47" t="s">
        <v>4023</v>
      </c>
      <c r="D587" s="48" t="s">
        <v>5347</v>
      </c>
      <c r="E587" s="4" t="s">
        <v>5348</v>
      </c>
      <c r="F587" s="49"/>
      <c r="G587" s="50" t="s">
        <v>5934</v>
      </c>
      <c r="H587" s="4" t="s">
        <v>5934</v>
      </c>
      <c r="I587" s="4" t="s">
        <v>5230</v>
      </c>
      <c r="J587" s="4" t="s">
        <v>602</v>
      </c>
      <c r="K587" s="49" t="s">
        <v>602</v>
      </c>
      <c r="L587" s="378"/>
      <c r="M587" s="37"/>
    </row>
    <row r="588" spans="2:13">
      <c r="B588" s="46" t="s">
        <v>1089</v>
      </c>
      <c r="C588" s="47" t="s">
        <v>4024</v>
      </c>
      <c r="D588" s="48" t="s">
        <v>6009</v>
      </c>
      <c r="E588" s="4" t="s">
        <v>5348</v>
      </c>
      <c r="F588" s="49"/>
      <c r="G588" s="50" t="s">
        <v>5934</v>
      </c>
      <c r="H588" s="4" t="s">
        <v>5934</v>
      </c>
      <c r="I588" s="4" t="s">
        <v>602</v>
      </c>
      <c r="J588" s="4" t="s">
        <v>602</v>
      </c>
      <c r="K588" s="49" t="s">
        <v>602</v>
      </c>
      <c r="L588" s="378"/>
      <c r="M588" s="37"/>
    </row>
    <row r="589" spans="2:13" ht="33">
      <c r="B589" s="46" t="s">
        <v>2083</v>
      </c>
      <c r="C589" s="47" t="s">
        <v>4025</v>
      </c>
      <c r="D589" s="48" t="s">
        <v>5537</v>
      </c>
      <c r="E589" s="4" t="s">
        <v>5943</v>
      </c>
      <c r="F589" s="49"/>
      <c r="G589" s="50" t="s">
        <v>5934</v>
      </c>
      <c r="H589" s="4" t="s">
        <v>5934</v>
      </c>
      <c r="I589" s="4" t="s">
        <v>5230</v>
      </c>
      <c r="J589" s="4" t="s">
        <v>602</v>
      </c>
      <c r="K589" s="49" t="s">
        <v>602</v>
      </c>
      <c r="L589" s="378"/>
      <c r="M589" s="37"/>
    </row>
    <row r="590" spans="2:13">
      <c r="B590" s="46" t="s">
        <v>3942</v>
      </c>
      <c r="C590" s="47" t="s">
        <v>4026</v>
      </c>
      <c r="D590" s="48" t="s">
        <v>5347</v>
      </c>
      <c r="E590" s="4" t="s">
        <v>5348</v>
      </c>
      <c r="F590" s="49"/>
      <c r="G590" s="50" t="s">
        <v>5934</v>
      </c>
      <c r="H590" s="4" t="s">
        <v>5934</v>
      </c>
      <c r="I590" s="4" t="s">
        <v>5230</v>
      </c>
      <c r="J590" s="4" t="s">
        <v>602</v>
      </c>
      <c r="K590" s="49" t="s">
        <v>602</v>
      </c>
      <c r="L590" s="378"/>
      <c r="M590" s="37"/>
    </row>
    <row r="591" spans="2:13" ht="33">
      <c r="B591" s="46" t="s">
        <v>2086</v>
      </c>
      <c r="C591" s="47" t="s">
        <v>4027</v>
      </c>
      <c r="D591" s="48" t="s">
        <v>5554</v>
      </c>
      <c r="E591" s="4" t="s">
        <v>5348</v>
      </c>
      <c r="F591" s="49"/>
      <c r="G591" s="50" t="s">
        <v>5934</v>
      </c>
      <c r="H591" s="4" t="s">
        <v>5934</v>
      </c>
      <c r="I591" s="4" t="s">
        <v>5230</v>
      </c>
      <c r="J591" s="4" t="s">
        <v>602</v>
      </c>
      <c r="K591" s="49" t="s">
        <v>602</v>
      </c>
      <c r="L591" s="378"/>
      <c r="M591" s="37"/>
    </row>
    <row r="592" spans="2:13" ht="33">
      <c r="B592" s="46" t="s">
        <v>2748</v>
      </c>
      <c r="C592" s="47" t="s">
        <v>4028</v>
      </c>
      <c r="D592" s="48" t="s">
        <v>5347</v>
      </c>
      <c r="E592" s="4" t="s">
        <v>5348</v>
      </c>
      <c r="F592" s="49"/>
      <c r="G592" s="50" t="s">
        <v>5934</v>
      </c>
      <c r="H592" s="4" t="s">
        <v>5934</v>
      </c>
      <c r="I592" s="4" t="s">
        <v>5230</v>
      </c>
      <c r="J592" s="4" t="s">
        <v>602</v>
      </c>
      <c r="K592" s="49" t="s">
        <v>602</v>
      </c>
      <c r="L592" s="378"/>
      <c r="M592" s="37"/>
    </row>
    <row r="593" spans="2:13" ht="33">
      <c r="B593" s="46" t="s">
        <v>2749</v>
      </c>
      <c r="C593" s="47" t="s">
        <v>4029</v>
      </c>
      <c r="D593" s="48" t="s">
        <v>5962</v>
      </c>
      <c r="E593" s="4" t="s">
        <v>5348</v>
      </c>
      <c r="F593" s="49"/>
      <c r="G593" s="50" t="s">
        <v>5934</v>
      </c>
      <c r="H593" s="4" t="s">
        <v>5934</v>
      </c>
      <c r="I593" s="4" t="s">
        <v>5230</v>
      </c>
      <c r="J593" s="4" t="s">
        <v>602</v>
      </c>
      <c r="K593" s="49" t="s">
        <v>602</v>
      </c>
      <c r="L593" s="378"/>
      <c r="M593" s="37"/>
    </row>
    <row r="594" spans="2:13" ht="33">
      <c r="B594" s="46" t="s">
        <v>2750</v>
      </c>
      <c r="C594" s="47" t="s">
        <v>4030</v>
      </c>
      <c r="D594" s="48" t="s">
        <v>5554</v>
      </c>
      <c r="E594" s="4" t="s">
        <v>5348</v>
      </c>
      <c r="F594" s="49"/>
      <c r="G594" s="50" t="s">
        <v>5934</v>
      </c>
      <c r="H594" s="4" t="s">
        <v>5934</v>
      </c>
      <c r="I594" s="4" t="s">
        <v>5230</v>
      </c>
      <c r="J594" s="4" t="s">
        <v>602</v>
      </c>
      <c r="K594" s="49" t="s">
        <v>602</v>
      </c>
      <c r="L594" s="378"/>
      <c r="M594" s="37"/>
    </row>
    <row r="595" spans="2:13" ht="33">
      <c r="B595" s="46" t="s">
        <v>2091</v>
      </c>
      <c r="C595" s="47" t="s">
        <v>4031</v>
      </c>
      <c r="D595" s="48" t="s">
        <v>5347</v>
      </c>
      <c r="E595" s="4" t="s">
        <v>5348</v>
      </c>
      <c r="F595" s="49"/>
      <c r="G595" s="50" t="s">
        <v>5934</v>
      </c>
      <c r="H595" s="4" t="s">
        <v>5934</v>
      </c>
      <c r="I595" s="4" t="s">
        <v>5230</v>
      </c>
      <c r="J595" s="4" t="s">
        <v>602</v>
      </c>
      <c r="K595" s="49" t="s">
        <v>602</v>
      </c>
      <c r="L595" s="378"/>
      <c r="M595" s="37"/>
    </row>
    <row r="596" spans="2:13" ht="17.25" thickBot="1">
      <c r="B596" s="46" t="s">
        <v>1090</v>
      </c>
      <c r="C596" s="47" t="s">
        <v>4032</v>
      </c>
      <c r="D596" s="48" t="s">
        <v>6009</v>
      </c>
      <c r="E596" s="4" t="s">
        <v>5348</v>
      </c>
      <c r="F596" s="49"/>
      <c r="G596" s="50" t="s">
        <v>5934</v>
      </c>
      <c r="H596" s="4" t="s">
        <v>5934</v>
      </c>
      <c r="I596" s="4" t="s">
        <v>602</v>
      </c>
      <c r="J596" s="4" t="s">
        <v>602</v>
      </c>
      <c r="K596" s="49" t="s">
        <v>602</v>
      </c>
      <c r="L596" s="379"/>
      <c r="M596" s="37"/>
    </row>
    <row r="597" spans="2:13">
      <c r="B597" s="317" t="s">
        <v>6022</v>
      </c>
      <c r="C597" s="318"/>
      <c r="D597" s="319"/>
      <c r="E597" s="62"/>
      <c r="F597" s="62"/>
      <c r="G597" s="62"/>
      <c r="H597" s="62"/>
      <c r="I597" s="62"/>
      <c r="J597" s="62"/>
      <c r="K597" s="62"/>
      <c r="L597" s="320"/>
      <c r="M597" s="37"/>
    </row>
    <row r="598" spans="2:13" ht="17.25" thickBot="1">
      <c r="B598" s="376" t="s">
        <v>6002</v>
      </c>
      <c r="C598" s="326"/>
      <c r="D598" s="327"/>
      <c r="E598" s="328"/>
      <c r="F598" s="328"/>
      <c r="G598" s="328"/>
      <c r="H598" s="328"/>
      <c r="I598" s="328"/>
      <c r="J598" s="328"/>
      <c r="K598" s="328"/>
      <c r="L598" s="329"/>
      <c r="M598" s="37"/>
    </row>
    <row r="599" spans="2:13">
      <c r="B599" s="299" t="s">
        <v>1325</v>
      </c>
      <c r="C599" s="300" t="s">
        <v>4033</v>
      </c>
      <c r="D599" s="301" t="s">
        <v>5554</v>
      </c>
      <c r="E599" s="302" t="s">
        <v>6023</v>
      </c>
      <c r="F599" s="303"/>
      <c r="G599" s="304" t="s">
        <v>5934</v>
      </c>
      <c r="H599" s="302" t="s">
        <v>5934</v>
      </c>
      <c r="I599" s="302" t="s">
        <v>5230</v>
      </c>
      <c r="J599" s="302" t="s">
        <v>602</v>
      </c>
      <c r="K599" s="303" t="s">
        <v>602</v>
      </c>
      <c r="L599" s="377" t="s">
        <v>6015</v>
      </c>
      <c r="M599" s="37"/>
    </row>
    <row r="600" spans="2:13">
      <c r="B600" s="46" t="s">
        <v>1720</v>
      </c>
      <c r="C600" s="47" t="s">
        <v>4034</v>
      </c>
      <c r="D600" s="48" t="s">
        <v>5347</v>
      </c>
      <c r="E600" s="4" t="s">
        <v>5348</v>
      </c>
      <c r="F600" s="49"/>
      <c r="G600" s="50" t="s">
        <v>5934</v>
      </c>
      <c r="H600" s="4" t="s">
        <v>5934</v>
      </c>
      <c r="I600" s="4" t="s">
        <v>5230</v>
      </c>
      <c r="J600" s="4" t="s">
        <v>602</v>
      </c>
      <c r="K600" s="49" t="s">
        <v>602</v>
      </c>
      <c r="L600" s="378"/>
      <c r="M600" s="37"/>
    </row>
    <row r="601" spans="2:13">
      <c r="B601" s="46" t="s">
        <v>1721</v>
      </c>
      <c r="C601" s="47" t="s">
        <v>4035</v>
      </c>
      <c r="D601" s="48" t="s">
        <v>5347</v>
      </c>
      <c r="E601" s="4" t="s">
        <v>5348</v>
      </c>
      <c r="F601" s="49"/>
      <c r="G601" s="50" t="s">
        <v>5934</v>
      </c>
      <c r="H601" s="4" t="s">
        <v>5934</v>
      </c>
      <c r="I601" s="4" t="s">
        <v>5230</v>
      </c>
      <c r="J601" s="4" t="s">
        <v>602</v>
      </c>
      <c r="K601" s="49" t="s">
        <v>602</v>
      </c>
      <c r="L601" s="378"/>
      <c r="M601" s="37"/>
    </row>
    <row r="602" spans="2:13">
      <c r="B602" s="46" t="s">
        <v>3826</v>
      </c>
      <c r="C602" s="47" t="s">
        <v>4036</v>
      </c>
      <c r="D602" s="48" t="s">
        <v>5347</v>
      </c>
      <c r="E602" s="4" t="s">
        <v>5348</v>
      </c>
      <c r="F602" s="49"/>
      <c r="G602" s="50" t="s">
        <v>5934</v>
      </c>
      <c r="H602" s="4" t="s">
        <v>5934</v>
      </c>
      <c r="I602" s="4" t="s">
        <v>5230</v>
      </c>
      <c r="J602" s="4" t="s">
        <v>602</v>
      </c>
      <c r="K602" s="49" t="s">
        <v>602</v>
      </c>
      <c r="L602" s="378"/>
      <c r="M602" s="37"/>
    </row>
    <row r="603" spans="2:13">
      <c r="B603" s="46" t="s">
        <v>1723</v>
      </c>
      <c r="C603" s="47" t="s">
        <v>4037</v>
      </c>
      <c r="D603" s="48" t="s">
        <v>5962</v>
      </c>
      <c r="E603" s="4" t="s">
        <v>5943</v>
      </c>
      <c r="F603" s="49"/>
      <c r="G603" s="50" t="s">
        <v>5934</v>
      </c>
      <c r="H603" s="4" t="s">
        <v>5934</v>
      </c>
      <c r="I603" s="4" t="s">
        <v>5230</v>
      </c>
      <c r="J603" s="4" t="s">
        <v>602</v>
      </c>
      <c r="K603" s="49" t="s">
        <v>602</v>
      </c>
      <c r="L603" s="378"/>
      <c r="M603" s="37"/>
    </row>
    <row r="604" spans="2:13">
      <c r="B604" s="46" t="s">
        <v>1724</v>
      </c>
      <c r="C604" s="47" t="s">
        <v>4038</v>
      </c>
      <c r="D604" s="48" t="s">
        <v>5347</v>
      </c>
      <c r="E604" s="4" t="s">
        <v>5348</v>
      </c>
      <c r="F604" s="49"/>
      <c r="G604" s="50" t="s">
        <v>5934</v>
      </c>
      <c r="H604" s="4" t="s">
        <v>5934</v>
      </c>
      <c r="I604" s="4" t="s">
        <v>5230</v>
      </c>
      <c r="J604" s="4" t="s">
        <v>602</v>
      </c>
      <c r="K604" s="49" t="s">
        <v>602</v>
      </c>
      <c r="L604" s="378"/>
      <c r="M604" s="37"/>
    </row>
    <row r="605" spans="2:13" ht="33">
      <c r="B605" s="46" t="s">
        <v>3830</v>
      </c>
      <c r="C605" s="47" t="s">
        <v>4039</v>
      </c>
      <c r="D605" s="48" t="s">
        <v>5347</v>
      </c>
      <c r="E605" s="4" t="s">
        <v>5348</v>
      </c>
      <c r="F605" s="49"/>
      <c r="G605" s="50" t="s">
        <v>5934</v>
      </c>
      <c r="H605" s="4" t="s">
        <v>5934</v>
      </c>
      <c r="I605" s="4" t="s">
        <v>5230</v>
      </c>
      <c r="J605" s="4" t="s">
        <v>602</v>
      </c>
      <c r="K605" s="49" t="s">
        <v>602</v>
      </c>
      <c r="L605" s="378"/>
      <c r="M605" s="37"/>
    </row>
    <row r="606" spans="2:13">
      <c r="B606" s="46" t="s">
        <v>2740</v>
      </c>
      <c r="C606" s="47" t="s">
        <v>4040</v>
      </c>
      <c r="D606" s="48" t="s">
        <v>5347</v>
      </c>
      <c r="E606" s="4" t="s">
        <v>5348</v>
      </c>
      <c r="F606" s="49"/>
      <c r="G606" s="50" t="s">
        <v>5934</v>
      </c>
      <c r="H606" s="4" t="s">
        <v>5934</v>
      </c>
      <c r="I606" s="4" t="s">
        <v>5230</v>
      </c>
      <c r="J606" s="4" t="s">
        <v>602</v>
      </c>
      <c r="K606" s="49" t="s">
        <v>602</v>
      </c>
      <c r="L606" s="378"/>
      <c r="M606" s="37"/>
    </row>
    <row r="607" spans="2:13">
      <c r="B607" s="46" t="s">
        <v>1727</v>
      </c>
      <c r="C607" s="47" t="s">
        <v>4041</v>
      </c>
      <c r="D607" s="48" t="s">
        <v>5347</v>
      </c>
      <c r="E607" s="4" t="s">
        <v>5348</v>
      </c>
      <c r="F607" s="49"/>
      <c r="G607" s="50" t="s">
        <v>5934</v>
      </c>
      <c r="H607" s="4" t="s">
        <v>5934</v>
      </c>
      <c r="I607" s="4" t="s">
        <v>5230</v>
      </c>
      <c r="J607" s="4" t="s">
        <v>602</v>
      </c>
      <c r="K607" s="49" t="s">
        <v>602</v>
      </c>
      <c r="L607" s="378"/>
      <c r="M607" s="37"/>
    </row>
    <row r="608" spans="2:13">
      <c r="B608" s="46" t="s">
        <v>3834</v>
      </c>
      <c r="C608" s="47" t="s">
        <v>4042</v>
      </c>
      <c r="D608" s="48" t="s">
        <v>5347</v>
      </c>
      <c r="E608" s="4" t="s">
        <v>5348</v>
      </c>
      <c r="F608" s="49"/>
      <c r="G608" s="50" t="s">
        <v>5934</v>
      </c>
      <c r="H608" s="4" t="s">
        <v>5934</v>
      </c>
      <c r="I608" s="4" t="s">
        <v>5230</v>
      </c>
      <c r="J608" s="4" t="s">
        <v>602</v>
      </c>
      <c r="K608" s="49" t="s">
        <v>602</v>
      </c>
      <c r="L608" s="378"/>
      <c r="M608" s="37"/>
    </row>
    <row r="609" spans="2:13">
      <c r="B609" s="46" t="s">
        <v>1729</v>
      </c>
      <c r="C609" s="47" t="s">
        <v>4043</v>
      </c>
      <c r="D609" s="48" t="s">
        <v>5962</v>
      </c>
      <c r="E609" s="4" t="s">
        <v>5943</v>
      </c>
      <c r="F609" s="49"/>
      <c r="G609" s="50" t="s">
        <v>5934</v>
      </c>
      <c r="H609" s="4" t="s">
        <v>5934</v>
      </c>
      <c r="I609" s="4" t="s">
        <v>5230</v>
      </c>
      <c r="J609" s="4" t="s">
        <v>602</v>
      </c>
      <c r="K609" s="49" t="s">
        <v>602</v>
      </c>
      <c r="L609" s="378"/>
      <c r="M609" s="37"/>
    </row>
    <row r="610" spans="2:13">
      <c r="B610" s="46" t="s">
        <v>1730</v>
      </c>
      <c r="C610" s="47" t="s">
        <v>4044</v>
      </c>
      <c r="D610" s="48" t="s">
        <v>5347</v>
      </c>
      <c r="E610" s="4" t="s">
        <v>5348</v>
      </c>
      <c r="F610" s="49"/>
      <c r="G610" s="50" t="s">
        <v>5934</v>
      </c>
      <c r="H610" s="4" t="s">
        <v>5934</v>
      </c>
      <c r="I610" s="4" t="s">
        <v>5230</v>
      </c>
      <c r="J610" s="4" t="s">
        <v>602</v>
      </c>
      <c r="K610" s="49" t="s">
        <v>602</v>
      </c>
      <c r="L610" s="378"/>
      <c r="M610" s="37"/>
    </row>
    <row r="611" spans="2:13">
      <c r="B611" s="46" t="s">
        <v>3838</v>
      </c>
      <c r="C611" s="47" t="s">
        <v>4045</v>
      </c>
      <c r="D611" s="48" t="s">
        <v>5347</v>
      </c>
      <c r="E611" s="4" t="s">
        <v>5348</v>
      </c>
      <c r="F611" s="49"/>
      <c r="G611" s="50" t="s">
        <v>5934</v>
      </c>
      <c r="H611" s="4" t="s">
        <v>5934</v>
      </c>
      <c r="I611" s="4" t="s">
        <v>5230</v>
      </c>
      <c r="J611" s="4" t="s">
        <v>602</v>
      </c>
      <c r="K611" s="49" t="s">
        <v>602</v>
      </c>
      <c r="L611" s="378"/>
      <c r="M611" s="37"/>
    </row>
    <row r="612" spans="2:13" ht="17.25" thickBot="1">
      <c r="B612" s="46" t="s">
        <v>2741</v>
      </c>
      <c r="C612" s="47" t="s">
        <v>4046</v>
      </c>
      <c r="D612" s="48" t="s">
        <v>5347</v>
      </c>
      <c r="E612" s="4" t="s">
        <v>5348</v>
      </c>
      <c r="F612" s="49"/>
      <c r="G612" s="50" t="s">
        <v>5934</v>
      </c>
      <c r="H612" s="4" t="s">
        <v>5934</v>
      </c>
      <c r="I612" s="4" t="s">
        <v>5230</v>
      </c>
      <c r="J612" s="4" t="s">
        <v>602</v>
      </c>
      <c r="K612" s="49" t="s">
        <v>602</v>
      </c>
      <c r="L612" s="379"/>
      <c r="M612" s="37"/>
    </row>
    <row r="613" spans="2:13" ht="20.100000000000001" customHeight="1" thickBot="1">
      <c r="B613" s="371" t="s">
        <v>5973</v>
      </c>
      <c r="C613" s="372"/>
      <c r="D613" s="373"/>
      <c r="E613" s="374"/>
      <c r="F613" s="374"/>
      <c r="G613" s="374"/>
      <c r="H613" s="374"/>
      <c r="I613" s="374"/>
      <c r="J613" s="374"/>
      <c r="K613" s="374"/>
      <c r="L613" s="375"/>
      <c r="M613" s="37"/>
    </row>
    <row r="614" spans="2:13" ht="20.100000000000001" customHeight="1" thickBot="1">
      <c r="B614" s="371" t="s">
        <v>5974</v>
      </c>
      <c r="C614" s="372"/>
      <c r="D614" s="373"/>
      <c r="E614" s="374"/>
      <c r="F614" s="374"/>
      <c r="G614" s="374"/>
      <c r="H614" s="374"/>
      <c r="I614" s="374"/>
      <c r="J614" s="374"/>
      <c r="K614" s="374"/>
      <c r="L614" s="375"/>
      <c r="M614" s="37"/>
    </row>
    <row r="615" spans="2:13">
      <c r="B615" s="38" t="s">
        <v>1975</v>
      </c>
      <c r="C615" s="39" t="s">
        <v>4047</v>
      </c>
      <c r="D615" s="330" t="s">
        <v>5347</v>
      </c>
      <c r="E615" s="44" t="s">
        <v>5348</v>
      </c>
      <c r="F615" s="42"/>
      <c r="G615" s="43" t="s">
        <v>5934</v>
      </c>
      <c r="H615" s="44" t="s">
        <v>5934</v>
      </c>
      <c r="I615" s="44" t="s">
        <v>5230</v>
      </c>
      <c r="J615" s="44" t="s">
        <v>602</v>
      </c>
      <c r="K615" s="42" t="s">
        <v>602</v>
      </c>
      <c r="L615" s="377" t="s">
        <v>6016</v>
      </c>
      <c r="M615" s="37"/>
    </row>
    <row r="616" spans="2:13">
      <c r="B616" s="46" t="s">
        <v>1977</v>
      </c>
      <c r="C616" s="47" t="s">
        <v>4048</v>
      </c>
      <c r="D616" s="48" t="s">
        <v>5976</v>
      </c>
      <c r="E616" s="4" t="s">
        <v>5348</v>
      </c>
      <c r="F616" s="49"/>
      <c r="G616" s="50" t="s">
        <v>5934</v>
      </c>
      <c r="H616" s="4" t="s">
        <v>5934</v>
      </c>
      <c r="I616" s="4" t="s">
        <v>602</v>
      </c>
      <c r="J616" s="4" t="s">
        <v>602</v>
      </c>
      <c r="K616" s="49" t="s">
        <v>602</v>
      </c>
      <c r="L616" s="378"/>
      <c r="M616" s="37"/>
    </row>
    <row r="617" spans="2:13">
      <c r="B617" s="46" t="s">
        <v>1979</v>
      </c>
      <c r="C617" s="47" t="s">
        <v>4049</v>
      </c>
      <c r="D617" s="48" t="s">
        <v>5347</v>
      </c>
      <c r="E617" s="4" t="s">
        <v>5348</v>
      </c>
      <c r="F617" s="49"/>
      <c r="G617" s="50" t="s">
        <v>5934</v>
      </c>
      <c r="H617" s="4" t="s">
        <v>5934</v>
      </c>
      <c r="I617" s="4" t="s">
        <v>5230</v>
      </c>
      <c r="J617" s="4" t="s">
        <v>602</v>
      </c>
      <c r="K617" s="49" t="s">
        <v>602</v>
      </c>
      <c r="L617" s="378"/>
      <c r="M617" s="37"/>
    </row>
    <row r="618" spans="2:13" ht="33">
      <c r="B618" s="46" t="s">
        <v>1981</v>
      </c>
      <c r="C618" s="47" t="s">
        <v>4050</v>
      </c>
      <c r="D618" s="48" t="s">
        <v>5537</v>
      </c>
      <c r="E618" s="4" t="s">
        <v>5943</v>
      </c>
      <c r="F618" s="49"/>
      <c r="G618" s="50" t="s">
        <v>5934</v>
      </c>
      <c r="H618" s="4" t="s">
        <v>5934</v>
      </c>
      <c r="I618" s="4" t="s">
        <v>5230</v>
      </c>
      <c r="J618" s="4" t="s">
        <v>602</v>
      </c>
      <c r="K618" s="49" t="s">
        <v>602</v>
      </c>
      <c r="L618" s="378"/>
      <c r="M618" s="37"/>
    </row>
    <row r="619" spans="2:13">
      <c r="B619" s="46" t="s">
        <v>3845</v>
      </c>
      <c r="C619" s="47" t="s">
        <v>4051</v>
      </c>
      <c r="D619" s="48" t="s">
        <v>5347</v>
      </c>
      <c r="E619" s="4" t="s">
        <v>5348</v>
      </c>
      <c r="F619" s="49"/>
      <c r="G619" s="50" t="s">
        <v>5934</v>
      </c>
      <c r="H619" s="4" t="s">
        <v>5934</v>
      </c>
      <c r="I619" s="4" t="s">
        <v>5230</v>
      </c>
      <c r="J619" s="4" t="s">
        <v>602</v>
      </c>
      <c r="K619" s="49" t="s">
        <v>602</v>
      </c>
      <c r="L619" s="378"/>
      <c r="M619" s="37"/>
    </row>
    <row r="620" spans="2:13" ht="33">
      <c r="B620" s="46" t="s">
        <v>1984</v>
      </c>
      <c r="C620" s="47" t="s">
        <v>4052</v>
      </c>
      <c r="D620" s="48" t="s">
        <v>5554</v>
      </c>
      <c r="E620" s="4" t="s">
        <v>5348</v>
      </c>
      <c r="F620" s="49"/>
      <c r="G620" s="50" t="s">
        <v>5934</v>
      </c>
      <c r="H620" s="4" t="s">
        <v>5934</v>
      </c>
      <c r="I620" s="4" t="s">
        <v>5230</v>
      </c>
      <c r="J620" s="4" t="s">
        <v>602</v>
      </c>
      <c r="K620" s="49" t="s">
        <v>602</v>
      </c>
      <c r="L620" s="378"/>
      <c r="M620" s="37"/>
    </row>
    <row r="621" spans="2:13" ht="33">
      <c r="B621" s="46" t="s">
        <v>3848</v>
      </c>
      <c r="C621" s="47" t="s">
        <v>4053</v>
      </c>
      <c r="D621" s="48" t="s">
        <v>5347</v>
      </c>
      <c r="E621" s="4" t="s">
        <v>5348</v>
      </c>
      <c r="F621" s="49"/>
      <c r="G621" s="50" t="s">
        <v>5934</v>
      </c>
      <c r="H621" s="4" t="s">
        <v>5934</v>
      </c>
      <c r="I621" s="4" t="s">
        <v>5230</v>
      </c>
      <c r="J621" s="4" t="s">
        <v>602</v>
      </c>
      <c r="K621" s="49" t="s">
        <v>602</v>
      </c>
      <c r="L621" s="378"/>
      <c r="M621" s="37"/>
    </row>
    <row r="622" spans="2:13" ht="33">
      <c r="B622" s="46" t="s">
        <v>3850</v>
      </c>
      <c r="C622" s="47" t="s">
        <v>4054</v>
      </c>
      <c r="D622" s="48" t="s">
        <v>5962</v>
      </c>
      <c r="E622" s="4" t="s">
        <v>5348</v>
      </c>
      <c r="F622" s="49"/>
      <c r="G622" s="50" t="s">
        <v>5934</v>
      </c>
      <c r="H622" s="4" t="s">
        <v>5934</v>
      </c>
      <c r="I622" s="4" t="s">
        <v>5230</v>
      </c>
      <c r="J622" s="4" t="s">
        <v>602</v>
      </c>
      <c r="K622" s="49" t="s">
        <v>602</v>
      </c>
      <c r="L622" s="378"/>
      <c r="M622" s="37"/>
    </row>
    <row r="623" spans="2:13" ht="33">
      <c r="B623" s="46" t="s">
        <v>3852</v>
      </c>
      <c r="C623" s="47" t="s">
        <v>4055</v>
      </c>
      <c r="D623" s="48" t="s">
        <v>5554</v>
      </c>
      <c r="E623" s="4" t="s">
        <v>5348</v>
      </c>
      <c r="F623" s="49"/>
      <c r="G623" s="50" t="s">
        <v>5934</v>
      </c>
      <c r="H623" s="4" t="s">
        <v>5934</v>
      </c>
      <c r="I623" s="4" t="s">
        <v>5230</v>
      </c>
      <c r="J623" s="4" t="s">
        <v>602</v>
      </c>
      <c r="K623" s="49" t="s">
        <v>602</v>
      </c>
      <c r="L623" s="378"/>
      <c r="M623" s="37"/>
    </row>
    <row r="624" spans="2:13" ht="33">
      <c r="B624" s="46" t="s">
        <v>1989</v>
      </c>
      <c r="C624" s="47" t="s">
        <v>4056</v>
      </c>
      <c r="D624" s="48" t="s">
        <v>5347</v>
      </c>
      <c r="E624" s="4" t="s">
        <v>5348</v>
      </c>
      <c r="F624" s="49"/>
      <c r="G624" s="50" t="s">
        <v>5934</v>
      </c>
      <c r="H624" s="4" t="s">
        <v>5934</v>
      </c>
      <c r="I624" s="4" t="s">
        <v>5230</v>
      </c>
      <c r="J624" s="4" t="s">
        <v>602</v>
      </c>
      <c r="K624" s="49" t="s">
        <v>602</v>
      </c>
      <c r="L624" s="378"/>
      <c r="M624" s="37"/>
    </row>
    <row r="625" spans="2:13">
      <c r="B625" s="46" t="s">
        <v>1064</v>
      </c>
      <c r="C625" s="47" t="s">
        <v>4057</v>
      </c>
      <c r="D625" s="48" t="s">
        <v>6009</v>
      </c>
      <c r="E625" s="4" t="s">
        <v>5348</v>
      </c>
      <c r="F625" s="49"/>
      <c r="G625" s="50" t="s">
        <v>5934</v>
      </c>
      <c r="H625" s="4" t="s">
        <v>5934</v>
      </c>
      <c r="I625" s="4" t="s">
        <v>602</v>
      </c>
      <c r="J625" s="4" t="s">
        <v>602</v>
      </c>
      <c r="K625" s="49" t="s">
        <v>602</v>
      </c>
      <c r="L625" s="378"/>
      <c r="M625" s="37"/>
    </row>
    <row r="626" spans="2:13" ht="33">
      <c r="B626" s="46" t="s">
        <v>1992</v>
      </c>
      <c r="C626" s="47" t="s">
        <v>4058</v>
      </c>
      <c r="D626" s="48" t="s">
        <v>5537</v>
      </c>
      <c r="E626" s="4" t="s">
        <v>5943</v>
      </c>
      <c r="F626" s="49"/>
      <c r="G626" s="50" t="s">
        <v>5934</v>
      </c>
      <c r="H626" s="4" t="s">
        <v>5934</v>
      </c>
      <c r="I626" s="4" t="s">
        <v>5230</v>
      </c>
      <c r="J626" s="4" t="s">
        <v>602</v>
      </c>
      <c r="K626" s="49" t="s">
        <v>602</v>
      </c>
      <c r="L626" s="378"/>
      <c r="M626" s="37"/>
    </row>
    <row r="627" spans="2:13">
      <c r="B627" s="46" t="s">
        <v>3857</v>
      </c>
      <c r="C627" s="47" t="s">
        <v>4059</v>
      </c>
      <c r="D627" s="48" t="s">
        <v>5347</v>
      </c>
      <c r="E627" s="4" t="s">
        <v>5348</v>
      </c>
      <c r="F627" s="49"/>
      <c r="G627" s="50" t="s">
        <v>5934</v>
      </c>
      <c r="H627" s="4" t="s">
        <v>5934</v>
      </c>
      <c r="I627" s="4" t="s">
        <v>5230</v>
      </c>
      <c r="J627" s="4" t="s">
        <v>602</v>
      </c>
      <c r="K627" s="49" t="s">
        <v>602</v>
      </c>
      <c r="L627" s="378"/>
      <c r="M627" s="37"/>
    </row>
    <row r="628" spans="2:13" ht="33">
      <c r="B628" s="46" t="s">
        <v>1995</v>
      </c>
      <c r="C628" s="47" t="s">
        <v>4060</v>
      </c>
      <c r="D628" s="48" t="s">
        <v>5554</v>
      </c>
      <c r="E628" s="4" t="s">
        <v>5348</v>
      </c>
      <c r="F628" s="49"/>
      <c r="G628" s="50" t="s">
        <v>5934</v>
      </c>
      <c r="H628" s="4" t="s">
        <v>5934</v>
      </c>
      <c r="I628" s="4" t="s">
        <v>5230</v>
      </c>
      <c r="J628" s="4" t="s">
        <v>602</v>
      </c>
      <c r="K628" s="49" t="s">
        <v>602</v>
      </c>
      <c r="L628" s="378"/>
      <c r="M628" s="37"/>
    </row>
    <row r="629" spans="2:13" ht="33">
      <c r="B629" s="46" t="s">
        <v>3860</v>
      </c>
      <c r="C629" s="47" t="s">
        <v>4061</v>
      </c>
      <c r="D629" s="48" t="s">
        <v>5347</v>
      </c>
      <c r="E629" s="4" t="s">
        <v>5348</v>
      </c>
      <c r="F629" s="49"/>
      <c r="G629" s="50" t="s">
        <v>5934</v>
      </c>
      <c r="H629" s="4" t="s">
        <v>5934</v>
      </c>
      <c r="I629" s="4" t="s">
        <v>5230</v>
      </c>
      <c r="J629" s="4" t="s">
        <v>602</v>
      </c>
      <c r="K629" s="49" t="s">
        <v>602</v>
      </c>
      <c r="L629" s="378"/>
      <c r="M629" s="37"/>
    </row>
    <row r="630" spans="2:13" ht="33">
      <c r="B630" s="46" t="s">
        <v>3862</v>
      </c>
      <c r="C630" s="47" t="s">
        <v>4062</v>
      </c>
      <c r="D630" s="48" t="s">
        <v>5962</v>
      </c>
      <c r="E630" s="4" t="s">
        <v>5348</v>
      </c>
      <c r="F630" s="49"/>
      <c r="G630" s="50" t="s">
        <v>5934</v>
      </c>
      <c r="H630" s="4" t="s">
        <v>5934</v>
      </c>
      <c r="I630" s="4" t="s">
        <v>5230</v>
      </c>
      <c r="J630" s="4" t="s">
        <v>602</v>
      </c>
      <c r="K630" s="49" t="s">
        <v>602</v>
      </c>
      <c r="L630" s="378"/>
      <c r="M630" s="37"/>
    </row>
    <row r="631" spans="2:13" ht="33">
      <c r="B631" s="46" t="s">
        <v>3864</v>
      </c>
      <c r="C631" s="47" t="s">
        <v>4063</v>
      </c>
      <c r="D631" s="48" t="s">
        <v>5554</v>
      </c>
      <c r="E631" s="4" t="s">
        <v>5348</v>
      </c>
      <c r="F631" s="49"/>
      <c r="G631" s="50" t="s">
        <v>5934</v>
      </c>
      <c r="H631" s="4" t="s">
        <v>5934</v>
      </c>
      <c r="I631" s="4" t="s">
        <v>5230</v>
      </c>
      <c r="J631" s="4" t="s">
        <v>602</v>
      </c>
      <c r="K631" s="49" t="s">
        <v>602</v>
      </c>
      <c r="L631" s="378"/>
      <c r="M631" s="37"/>
    </row>
    <row r="632" spans="2:13" ht="33">
      <c r="B632" s="46" t="s">
        <v>2000</v>
      </c>
      <c r="C632" s="47" t="s">
        <v>4064</v>
      </c>
      <c r="D632" s="48" t="s">
        <v>5347</v>
      </c>
      <c r="E632" s="4" t="s">
        <v>5348</v>
      </c>
      <c r="F632" s="49"/>
      <c r="G632" s="50" t="s">
        <v>5934</v>
      </c>
      <c r="H632" s="4" t="s">
        <v>5934</v>
      </c>
      <c r="I632" s="4" t="s">
        <v>5230</v>
      </c>
      <c r="J632" s="4" t="s">
        <v>602</v>
      </c>
      <c r="K632" s="49" t="s">
        <v>602</v>
      </c>
      <c r="L632" s="378"/>
      <c r="M632" s="37"/>
    </row>
    <row r="633" spans="2:13">
      <c r="B633" s="46" t="s">
        <v>1081</v>
      </c>
      <c r="C633" s="47" t="s">
        <v>4065</v>
      </c>
      <c r="D633" s="48" t="s">
        <v>6009</v>
      </c>
      <c r="E633" s="4" t="s">
        <v>5348</v>
      </c>
      <c r="F633" s="49"/>
      <c r="G633" s="50" t="s">
        <v>5934</v>
      </c>
      <c r="H633" s="4" t="s">
        <v>5934</v>
      </c>
      <c r="I633" s="4" t="s">
        <v>602</v>
      </c>
      <c r="J633" s="4" t="s">
        <v>602</v>
      </c>
      <c r="K633" s="49" t="s">
        <v>602</v>
      </c>
      <c r="L633" s="378"/>
      <c r="M633" s="37"/>
    </row>
    <row r="634" spans="2:13" ht="33">
      <c r="B634" s="46" t="s">
        <v>2003</v>
      </c>
      <c r="C634" s="47" t="s">
        <v>4066</v>
      </c>
      <c r="D634" s="48" t="s">
        <v>5537</v>
      </c>
      <c r="E634" s="4" t="s">
        <v>5943</v>
      </c>
      <c r="F634" s="49"/>
      <c r="G634" s="50" t="s">
        <v>5934</v>
      </c>
      <c r="H634" s="4" t="s">
        <v>5934</v>
      </c>
      <c r="I634" s="4" t="s">
        <v>5230</v>
      </c>
      <c r="J634" s="4" t="s">
        <v>602</v>
      </c>
      <c r="K634" s="49" t="s">
        <v>602</v>
      </c>
      <c r="L634" s="378"/>
      <c r="M634" s="37"/>
    </row>
    <row r="635" spans="2:13">
      <c r="B635" s="46" t="s">
        <v>3869</v>
      </c>
      <c r="C635" s="47" t="s">
        <v>4067</v>
      </c>
      <c r="D635" s="48" t="s">
        <v>5347</v>
      </c>
      <c r="E635" s="4" t="s">
        <v>5348</v>
      </c>
      <c r="F635" s="49"/>
      <c r="G635" s="50" t="s">
        <v>5934</v>
      </c>
      <c r="H635" s="4" t="s">
        <v>5934</v>
      </c>
      <c r="I635" s="4" t="s">
        <v>5230</v>
      </c>
      <c r="J635" s="4" t="s">
        <v>602</v>
      </c>
      <c r="K635" s="49" t="s">
        <v>602</v>
      </c>
      <c r="L635" s="378"/>
      <c r="M635" s="37"/>
    </row>
    <row r="636" spans="2:13" ht="33">
      <c r="B636" s="46" t="s">
        <v>2006</v>
      </c>
      <c r="C636" s="47" t="s">
        <v>4068</v>
      </c>
      <c r="D636" s="48" t="s">
        <v>5554</v>
      </c>
      <c r="E636" s="4" t="s">
        <v>5348</v>
      </c>
      <c r="F636" s="49"/>
      <c r="G636" s="50" t="s">
        <v>5934</v>
      </c>
      <c r="H636" s="4" t="s">
        <v>5934</v>
      </c>
      <c r="I636" s="4" t="s">
        <v>5230</v>
      </c>
      <c r="J636" s="4" t="s">
        <v>602</v>
      </c>
      <c r="K636" s="49" t="s">
        <v>602</v>
      </c>
      <c r="L636" s="378"/>
      <c r="M636" s="37"/>
    </row>
    <row r="637" spans="2:13" ht="33">
      <c r="B637" s="46" t="s">
        <v>3872</v>
      </c>
      <c r="C637" s="47" t="s">
        <v>4069</v>
      </c>
      <c r="D637" s="48" t="s">
        <v>5347</v>
      </c>
      <c r="E637" s="4" t="s">
        <v>5348</v>
      </c>
      <c r="F637" s="49"/>
      <c r="G637" s="50" t="s">
        <v>5934</v>
      </c>
      <c r="H637" s="4" t="s">
        <v>5934</v>
      </c>
      <c r="I637" s="4" t="s">
        <v>5230</v>
      </c>
      <c r="J637" s="4" t="s">
        <v>602</v>
      </c>
      <c r="K637" s="49" t="s">
        <v>602</v>
      </c>
      <c r="L637" s="378"/>
      <c r="M637" s="37"/>
    </row>
    <row r="638" spans="2:13" ht="33">
      <c r="B638" s="46" t="s">
        <v>3874</v>
      </c>
      <c r="C638" s="47" t="s">
        <v>4070</v>
      </c>
      <c r="D638" s="48" t="s">
        <v>5962</v>
      </c>
      <c r="E638" s="4" t="s">
        <v>5348</v>
      </c>
      <c r="F638" s="49"/>
      <c r="G638" s="50" t="s">
        <v>5934</v>
      </c>
      <c r="H638" s="4" t="s">
        <v>5934</v>
      </c>
      <c r="I638" s="4" t="s">
        <v>5230</v>
      </c>
      <c r="J638" s="4" t="s">
        <v>602</v>
      </c>
      <c r="K638" s="49" t="s">
        <v>602</v>
      </c>
      <c r="L638" s="378"/>
      <c r="M638" s="37"/>
    </row>
    <row r="639" spans="2:13" ht="33">
      <c r="B639" s="46" t="s">
        <v>3876</v>
      </c>
      <c r="C639" s="47" t="s">
        <v>4071</v>
      </c>
      <c r="D639" s="48" t="s">
        <v>5554</v>
      </c>
      <c r="E639" s="4" t="s">
        <v>5348</v>
      </c>
      <c r="F639" s="49"/>
      <c r="G639" s="50" t="s">
        <v>5934</v>
      </c>
      <c r="H639" s="4" t="s">
        <v>5934</v>
      </c>
      <c r="I639" s="4" t="s">
        <v>5230</v>
      </c>
      <c r="J639" s="4" t="s">
        <v>602</v>
      </c>
      <c r="K639" s="49" t="s">
        <v>602</v>
      </c>
      <c r="L639" s="378"/>
      <c r="M639" s="37"/>
    </row>
    <row r="640" spans="2:13" ht="33">
      <c r="B640" s="46" t="s">
        <v>2011</v>
      </c>
      <c r="C640" s="47" t="s">
        <v>4072</v>
      </c>
      <c r="D640" s="48" t="s">
        <v>5347</v>
      </c>
      <c r="E640" s="4" t="s">
        <v>5348</v>
      </c>
      <c r="F640" s="49"/>
      <c r="G640" s="50" t="s">
        <v>5934</v>
      </c>
      <c r="H640" s="4" t="s">
        <v>5934</v>
      </c>
      <c r="I640" s="4" t="s">
        <v>5230</v>
      </c>
      <c r="J640" s="4" t="s">
        <v>602</v>
      </c>
      <c r="K640" s="49" t="s">
        <v>602</v>
      </c>
      <c r="L640" s="378"/>
      <c r="M640" s="37"/>
    </row>
    <row r="641" spans="2:13" ht="17.25" thickBot="1">
      <c r="B641" s="46" t="s">
        <v>1083</v>
      </c>
      <c r="C641" s="47" t="s">
        <v>4073</v>
      </c>
      <c r="D641" s="48" t="s">
        <v>6009</v>
      </c>
      <c r="E641" s="4" t="s">
        <v>5348</v>
      </c>
      <c r="F641" s="49"/>
      <c r="G641" s="50" t="s">
        <v>5934</v>
      </c>
      <c r="H641" s="4" t="s">
        <v>5934</v>
      </c>
      <c r="I641" s="4" t="s">
        <v>602</v>
      </c>
      <c r="J641" s="4" t="s">
        <v>602</v>
      </c>
      <c r="K641" s="49" t="s">
        <v>602</v>
      </c>
      <c r="L641" s="379"/>
      <c r="M641" s="37"/>
    </row>
    <row r="642" spans="2:13" ht="20.100000000000001" customHeight="1" thickBot="1">
      <c r="B642" s="371" t="s">
        <v>5992</v>
      </c>
      <c r="C642" s="372"/>
      <c r="D642" s="373"/>
      <c r="E642" s="374"/>
      <c r="F642" s="374"/>
      <c r="G642" s="374"/>
      <c r="H642" s="374"/>
      <c r="I642" s="374"/>
      <c r="J642" s="374"/>
      <c r="K642" s="374"/>
      <c r="L642" s="375"/>
      <c r="M642" s="37"/>
    </row>
    <row r="643" spans="2:13">
      <c r="B643" s="38" t="s">
        <v>1080</v>
      </c>
      <c r="C643" s="39" t="s">
        <v>4074</v>
      </c>
      <c r="D643" s="330" t="s">
        <v>6009</v>
      </c>
      <c r="E643" s="44" t="s">
        <v>5348</v>
      </c>
      <c r="F643" s="42"/>
      <c r="G643" s="43" t="s">
        <v>5934</v>
      </c>
      <c r="H643" s="44" t="s">
        <v>5934</v>
      </c>
      <c r="I643" s="44" t="s">
        <v>602</v>
      </c>
      <c r="J643" s="44" t="s">
        <v>602</v>
      </c>
      <c r="K643" s="42" t="s">
        <v>602</v>
      </c>
      <c r="L643" s="377" t="s">
        <v>6017</v>
      </c>
      <c r="M643" s="37"/>
    </row>
    <row r="644" spans="2:13" ht="30" customHeight="1">
      <c r="B644" s="46" t="s">
        <v>2015</v>
      </c>
      <c r="C644" s="47" t="s">
        <v>4075</v>
      </c>
      <c r="D644" s="48" t="s">
        <v>5347</v>
      </c>
      <c r="E644" s="4" t="s">
        <v>5348</v>
      </c>
      <c r="F644" s="49"/>
      <c r="G644" s="50" t="s">
        <v>5934</v>
      </c>
      <c r="H644" s="4" t="s">
        <v>5934</v>
      </c>
      <c r="I644" s="4" t="s">
        <v>5230</v>
      </c>
      <c r="J644" s="4" t="s">
        <v>602</v>
      </c>
      <c r="K644" s="49" t="s">
        <v>602</v>
      </c>
      <c r="L644" s="378"/>
      <c r="M644" s="37"/>
    </row>
    <row r="645" spans="2:13">
      <c r="B645" s="46" t="s">
        <v>2017</v>
      </c>
      <c r="C645" s="47" t="s">
        <v>4076</v>
      </c>
      <c r="D645" s="48" t="s">
        <v>5976</v>
      </c>
      <c r="E645" s="4" t="s">
        <v>5348</v>
      </c>
      <c r="F645" s="49"/>
      <c r="G645" s="50" t="s">
        <v>5934</v>
      </c>
      <c r="H645" s="4" t="s">
        <v>5934</v>
      </c>
      <c r="I645" s="4" t="s">
        <v>602</v>
      </c>
      <c r="J645" s="4" t="s">
        <v>602</v>
      </c>
      <c r="K645" s="49" t="s">
        <v>602</v>
      </c>
      <c r="L645" s="378"/>
      <c r="M645" s="37"/>
    </row>
    <row r="646" spans="2:13">
      <c r="B646" s="46" t="s">
        <v>2019</v>
      </c>
      <c r="C646" s="47" t="s">
        <v>4077</v>
      </c>
      <c r="D646" s="48" t="s">
        <v>5347</v>
      </c>
      <c r="E646" s="4" t="s">
        <v>5348</v>
      </c>
      <c r="F646" s="49"/>
      <c r="G646" s="50" t="s">
        <v>5934</v>
      </c>
      <c r="H646" s="4" t="s">
        <v>5934</v>
      </c>
      <c r="I646" s="4" t="s">
        <v>5230</v>
      </c>
      <c r="J646" s="4" t="s">
        <v>602</v>
      </c>
      <c r="K646" s="49" t="s">
        <v>602</v>
      </c>
      <c r="L646" s="378"/>
      <c r="M646" s="37"/>
    </row>
    <row r="647" spans="2:13" ht="33">
      <c r="B647" s="46" t="s">
        <v>2021</v>
      </c>
      <c r="C647" s="47" t="s">
        <v>4078</v>
      </c>
      <c r="D647" s="48" t="s">
        <v>5537</v>
      </c>
      <c r="E647" s="4" t="s">
        <v>5943</v>
      </c>
      <c r="F647" s="49"/>
      <c r="G647" s="50" t="s">
        <v>5934</v>
      </c>
      <c r="H647" s="4" t="s">
        <v>5934</v>
      </c>
      <c r="I647" s="4" t="s">
        <v>5230</v>
      </c>
      <c r="J647" s="4" t="s">
        <v>602</v>
      </c>
      <c r="K647" s="49" t="s">
        <v>602</v>
      </c>
      <c r="L647" s="378"/>
      <c r="M647" s="37"/>
    </row>
    <row r="648" spans="2:13">
      <c r="B648" s="46" t="s">
        <v>3885</v>
      </c>
      <c r="C648" s="47" t="s">
        <v>4079</v>
      </c>
      <c r="D648" s="48" t="s">
        <v>5347</v>
      </c>
      <c r="E648" s="4" t="s">
        <v>5348</v>
      </c>
      <c r="F648" s="49"/>
      <c r="G648" s="50" t="s">
        <v>5934</v>
      </c>
      <c r="H648" s="4" t="s">
        <v>5934</v>
      </c>
      <c r="I648" s="4" t="s">
        <v>5230</v>
      </c>
      <c r="J648" s="4" t="s">
        <v>602</v>
      </c>
      <c r="K648" s="49" t="s">
        <v>602</v>
      </c>
      <c r="L648" s="378"/>
      <c r="M648" s="37"/>
    </row>
    <row r="649" spans="2:13" ht="33">
      <c r="B649" s="46" t="s">
        <v>2024</v>
      </c>
      <c r="C649" s="47" t="s">
        <v>4080</v>
      </c>
      <c r="D649" s="48" t="s">
        <v>5554</v>
      </c>
      <c r="E649" s="4" t="s">
        <v>5348</v>
      </c>
      <c r="F649" s="49"/>
      <c r="G649" s="50" t="s">
        <v>5934</v>
      </c>
      <c r="H649" s="4" t="s">
        <v>5934</v>
      </c>
      <c r="I649" s="4" t="s">
        <v>5230</v>
      </c>
      <c r="J649" s="4" t="s">
        <v>602</v>
      </c>
      <c r="K649" s="49" t="s">
        <v>602</v>
      </c>
      <c r="L649" s="378"/>
      <c r="M649" s="37"/>
    </row>
    <row r="650" spans="2:13" ht="33">
      <c r="B650" s="46" t="s">
        <v>3888</v>
      </c>
      <c r="C650" s="47" t="s">
        <v>4081</v>
      </c>
      <c r="D650" s="48" t="s">
        <v>5347</v>
      </c>
      <c r="E650" s="4" t="s">
        <v>5348</v>
      </c>
      <c r="F650" s="49"/>
      <c r="G650" s="50" t="s">
        <v>5934</v>
      </c>
      <c r="H650" s="4" t="s">
        <v>5934</v>
      </c>
      <c r="I650" s="4" t="s">
        <v>5230</v>
      </c>
      <c r="J650" s="4" t="s">
        <v>602</v>
      </c>
      <c r="K650" s="49" t="s">
        <v>602</v>
      </c>
      <c r="L650" s="378"/>
      <c r="M650" s="37"/>
    </row>
    <row r="651" spans="2:13" ht="33">
      <c r="B651" s="46" t="s">
        <v>3890</v>
      </c>
      <c r="C651" s="47" t="s">
        <v>4082</v>
      </c>
      <c r="D651" s="48" t="s">
        <v>5962</v>
      </c>
      <c r="E651" s="4" t="s">
        <v>5348</v>
      </c>
      <c r="F651" s="49"/>
      <c r="G651" s="50" t="s">
        <v>5934</v>
      </c>
      <c r="H651" s="4" t="s">
        <v>5934</v>
      </c>
      <c r="I651" s="4" t="s">
        <v>5230</v>
      </c>
      <c r="J651" s="4" t="s">
        <v>602</v>
      </c>
      <c r="K651" s="49" t="s">
        <v>602</v>
      </c>
      <c r="L651" s="378"/>
      <c r="M651" s="37"/>
    </row>
    <row r="652" spans="2:13" ht="33">
      <c r="B652" s="46" t="s">
        <v>3892</v>
      </c>
      <c r="C652" s="47" t="s">
        <v>4083</v>
      </c>
      <c r="D652" s="48" t="s">
        <v>5554</v>
      </c>
      <c r="E652" s="4" t="s">
        <v>5348</v>
      </c>
      <c r="F652" s="49"/>
      <c r="G652" s="50" t="s">
        <v>5934</v>
      </c>
      <c r="H652" s="4" t="s">
        <v>5934</v>
      </c>
      <c r="I652" s="4" t="s">
        <v>5230</v>
      </c>
      <c r="J652" s="4" t="s">
        <v>602</v>
      </c>
      <c r="K652" s="49" t="s">
        <v>602</v>
      </c>
      <c r="L652" s="378"/>
      <c r="M652" s="37"/>
    </row>
    <row r="653" spans="2:13" ht="33">
      <c r="B653" s="46" t="s">
        <v>2029</v>
      </c>
      <c r="C653" s="47" t="s">
        <v>4084</v>
      </c>
      <c r="D653" s="48" t="s">
        <v>5347</v>
      </c>
      <c r="E653" s="4" t="s">
        <v>5348</v>
      </c>
      <c r="F653" s="49"/>
      <c r="G653" s="50" t="s">
        <v>5934</v>
      </c>
      <c r="H653" s="4" t="s">
        <v>5934</v>
      </c>
      <c r="I653" s="4" t="s">
        <v>5230</v>
      </c>
      <c r="J653" s="4" t="s">
        <v>602</v>
      </c>
      <c r="K653" s="49" t="s">
        <v>602</v>
      </c>
      <c r="L653" s="378"/>
      <c r="M653" s="37"/>
    </row>
    <row r="654" spans="2:13">
      <c r="B654" s="46" t="s">
        <v>1084</v>
      </c>
      <c r="C654" s="47" t="s">
        <v>4085</v>
      </c>
      <c r="D654" s="48" t="s">
        <v>6009</v>
      </c>
      <c r="E654" s="4" t="s">
        <v>5348</v>
      </c>
      <c r="F654" s="49"/>
      <c r="G654" s="50" t="s">
        <v>5934</v>
      </c>
      <c r="H654" s="4" t="s">
        <v>5934</v>
      </c>
      <c r="I654" s="4" t="s">
        <v>602</v>
      </c>
      <c r="J654" s="4" t="s">
        <v>602</v>
      </c>
      <c r="K654" s="49" t="s">
        <v>602</v>
      </c>
      <c r="L654" s="378"/>
      <c r="M654" s="37"/>
    </row>
    <row r="655" spans="2:13" ht="33">
      <c r="B655" s="46" t="s">
        <v>2032</v>
      </c>
      <c r="C655" s="47" t="s">
        <v>4086</v>
      </c>
      <c r="D655" s="48" t="s">
        <v>5537</v>
      </c>
      <c r="E655" s="4" t="s">
        <v>5943</v>
      </c>
      <c r="F655" s="49"/>
      <c r="G655" s="50" t="s">
        <v>5934</v>
      </c>
      <c r="H655" s="4" t="s">
        <v>5934</v>
      </c>
      <c r="I655" s="4" t="s">
        <v>5230</v>
      </c>
      <c r="J655" s="4" t="s">
        <v>602</v>
      </c>
      <c r="K655" s="49" t="s">
        <v>602</v>
      </c>
      <c r="L655" s="378"/>
      <c r="M655" s="37"/>
    </row>
    <row r="656" spans="2:13">
      <c r="B656" s="46" t="s">
        <v>3897</v>
      </c>
      <c r="C656" s="47" t="s">
        <v>4087</v>
      </c>
      <c r="D656" s="48" t="s">
        <v>5347</v>
      </c>
      <c r="E656" s="4" t="s">
        <v>5348</v>
      </c>
      <c r="F656" s="49"/>
      <c r="G656" s="50" t="s">
        <v>5934</v>
      </c>
      <c r="H656" s="4" t="s">
        <v>5934</v>
      </c>
      <c r="I656" s="4" t="s">
        <v>5230</v>
      </c>
      <c r="J656" s="4" t="s">
        <v>602</v>
      </c>
      <c r="K656" s="49" t="s">
        <v>602</v>
      </c>
      <c r="L656" s="378"/>
      <c r="M656" s="37"/>
    </row>
    <row r="657" spans="2:13" ht="33">
      <c r="B657" s="46" t="s">
        <v>2035</v>
      </c>
      <c r="C657" s="47" t="s">
        <v>4088</v>
      </c>
      <c r="D657" s="48" t="s">
        <v>5554</v>
      </c>
      <c r="E657" s="4" t="s">
        <v>5348</v>
      </c>
      <c r="F657" s="49"/>
      <c r="G657" s="50" t="s">
        <v>5934</v>
      </c>
      <c r="H657" s="4" t="s">
        <v>5934</v>
      </c>
      <c r="I657" s="4" t="s">
        <v>5230</v>
      </c>
      <c r="J657" s="4" t="s">
        <v>602</v>
      </c>
      <c r="K657" s="49" t="s">
        <v>602</v>
      </c>
      <c r="L657" s="378"/>
      <c r="M657" s="37"/>
    </row>
    <row r="658" spans="2:13" ht="33">
      <c r="B658" s="46" t="s">
        <v>3900</v>
      </c>
      <c r="C658" s="47" t="s">
        <v>4089</v>
      </c>
      <c r="D658" s="48" t="s">
        <v>5347</v>
      </c>
      <c r="E658" s="4" t="s">
        <v>5348</v>
      </c>
      <c r="F658" s="49"/>
      <c r="G658" s="50" t="s">
        <v>5934</v>
      </c>
      <c r="H658" s="4" t="s">
        <v>5934</v>
      </c>
      <c r="I658" s="4" t="s">
        <v>5230</v>
      </c>
      <c r="J658" s="4" t="s">
        <v>602</v>
      </c>
      <c r="K658" s="49" t="s">
        <v>602</v>
      </c>
      <c r="L658" s="378"/>
      <c r="M658" s="37"/>
    </row>
    <row r="659" spans="2:13" ht="33">
      <c r="B659" s="46" t="s">
        <v>3902</v>
      </c>
      <c r="C659" s="47" t="s">
        <v>4090</v>
      </c>
      <c r="D659" s="48" t="s">
        <v>5962</v>
      </c>
      <c r="E659" s="4" t="s">
        <v>5348</v>
      </c>
      <c r="F659" s="49"/>
      <c r="G659" s="50" t="s">
        <v>5934</v>
      </c>
      <c r="H659" s="4" t="s">
        <v>5934</v>
      </c>
      <c r="I659" s="4" t="s">
        <v>5230</v>
      </c>
      <c r="J659" s="4" t="s">
        <v>602</v>
      </c>
      <c r="K659" s="49" t="s">
        <v>602</v>
      </c>
      <c r="L659" s="378"/>
      <c r="M659" s="37"/>
    </row>
    <row r="660" spans="2:13" ht="33">
      <c r="B660" s="46" t="s">
        <v>3904</v>
      </c>
      <c r="C660" s="47" t="s">
        <v>4091</v>
      </c>
      <c r="D660" s="48" t="s">
        <v>5554</v>
      </c>
      <c r="E660" s="4" t="s">
        <v>5348</v>
      </c>
      <c r="F660" s="49"/>
      <c r="G660" s="50" t="s">
        <v>5934</v>
      </c>
      <c r="H660" s="4" t="s">
        <v>5934</v>
      </c>
      <c r="I660" s="4" t="s">
        <v>5230</v>
      </c>
      <c r="J660" s="4" t="s">
        <v>602</v>
      </c>
      <c r="K660" s="49" t="s">
        <v>602</v>
      </c>
      <c r="L660" s="378"/>
      <c r="M660" s="37"/>
    </row>
    <row r="661" spans="2:13" ht="33">
      <c r="B661" s="46" t="s">
        <v>2040</v>
      </c>
      <c r="C661" s="47" t="s">
        <v>4092</v>
      </c>
      <c r="D661" s="48" t="s">
        <v>5347</v>
      </c>
      <c r="E661" s="4" t="s">
        <v>5348</v>
      </c>
      <c r="F661" s="49"/>
      <c r="G661" s="50" t="s">
        <v>5934</v>
      </c>
      <c r="H661" s="4" t="s">
        <v>5934</v>
      </c>
      <c r="I661" s="4" t="s">
        <v>5230</v>
      </c>
      <c r="J661" s="4" t="s">
        <v>602</v>
      </c>
      <c r="K661" s="49" t="s">
        <v>602</v>
      </c>
      <c r="L661" s="378"/>
      <c r="M661" s="37"/>
    </row>
    <row r="662" spans="2:13">
      <c r="B662" s="46" t="s">
        <v>1085</v>
      </c>
      <c r="C662" s="47" t="s">
        <v>4093</v>
      </c>
      <c r="D662" s="48" t="s">
        <v>6009</v>
      </c>
      <c r="E662" s="4" t="s">
        <v>5348</v>
      </c>
      <c r="F662" s="49"/>
      <c r="G662" s="50" t="s">
        <v>5934</v>
      </c>
      <c r="H662" s="4" t="s">
        <v>5934</v>
      </c>
      <c r="I662" s="4" t="s">
        <v>602</v>
      </c>
      <c r="J662" s="4" t="s">
        <v>602</v>
      </c>
      <c r="K662" s="49" t="s">
        <v>602</v>
      </c>
      <c r="L662" s="378"/>
      <c r="M662" s="37"/>
    </row>
    <row r="663" spans="2:13" ht="33">
      <c r="B663" s="46" t="s">
        <v>2043</v>
      </c>
      <c r="C663" s="47" t="s">
        <v>4094</v>
      </c>
      <c r="D663" s="48" t="s">
        <v>5537</v>
      </c>
      <c r="E663" s="4" t="s">
        <v>5943</v>
      </c>
      <c r="F663" s="49"/>
      <c r="G663" s="50" t="s">
        <v>5934</v>
      </c>
      <c r="H663" s="4" t="s">
        <v>5934</v>
      </c>
      <c r="I663" s="4" t="s">
        <v>5230</v>
      </c>
      <c r="J663" s="4" t="s">
        <v>602</v>
      </c>
      <c r="K663" s="49" t="s">
        <v>602</v>
      </c>
      <c r="L663" s="378"/>
      <c r="M663" s="37"/>
    </row>
    <row r="664" spans="2:13">
      <c r="B664" s="46" t="s">
        <v>3909</v>
      </c>
      <c r="C664" s="47" t="s">
        <v>4095</v>
      </c>
      <c r="D664" s="48" t="s">
        <v>5347</v>
      </c>
      <c r="E664" s="4" t="s">
        <v>5348</v>
      </c>
      <c r="F664" s="49"/>
      <c r="G664" s="50" t="s">
        <v>5934</v>
      </c>
      <c r="H664" s="4" t="s">
        <v>5934</v>
      </c>
      <c r="I664" s="4" t="s">
        <v>5230</v>
      </c>
      <c r="J664" s="4" t="s">
        <v>602</v>
      </c>
      <c r="K664" s="49" t="s">
        <v>602</v>
      </c>
      <c r="L664" s="378"/>
      <c r="M664" s="37"/>
    </row>
    <row r="665" spans="2:13" ht="33">
      <c r="B665" s="46" t="s">
        <v>2046</v>
      </c>
      <c r="C665" s="47" t="s">
        <v>4096</v>
      </c>
      <c r="D665" s="48" t="s">
        <v>5554</v>
      </c>
      <c r="E665" s="4" t="s">
        <v>5348</v>
      </c>
      <c r="F665" s="49"/>
      <c r="G665" s="50" t="s">
        <v>5934</v>
      </c>
      <c r="H665" s="4" t="s">
        <v>5934</v>
      </c>
      <c r="I665" s="4" t="s">
        <v>5230</v>
      </c>
      <c r="J665" s="4" t="s">
        <v>602</v>
      </c>
      <c r="K665" s="49" t="s">
        <v>602</v>
      </c>
      <c r="L665" s="378"/>
      <c r="M665" s="37"/>
    </row>
    <row r="666" spans="2:13" ht="33">
      <c r="B666" s="46" t="s">
        <v>3912</v>
      </c>
      <c r="C666" s="47" t="s">
        <v>4097</v>
      </c>
      <c r="D666" s="48" t="s">
        <v>5347</v>
      </c>
      <c r="E666" s="4" t="s">
        <v>5348</v>
      </c>
      <c r="F666" s="49"/>
      <c r="G666" s="50" t="s">
        <v>5934</v>
      </c>
      <c r="H666" s="4" t="s">
        <v>5934</v>
      </c>
      <c r="I666" s="4" t="s">
        <v>5230</v>
      </c>
      <c r="J666" s="4" t="s">
        <v>602</v>
      </c>
      <c r="K666" s="49" t="s">
        <v>602</v>
      </c>
      <c r="L666" s="378"/>
      <c r="M666" s="37"/>
    </row>
    <row r="667" spans="2:13" ht="33">
      <c r="B667" s="46" t="s">
        <v>3914</v>
      </c>
      <c r="C667" s="47" t="s">
        <v>4098</v>
      </c>
      <c r="D667" s="48" t="s">
        <v>5962</v>
      </c>
      <c r="E667" s="4" t="s">
        <v>5348</v>
      </c>
      <c r="F667" s="49"/>
      <c r="G667" s="50" t="s">
        <v>5934</v>
      </c>
      <c r="H667" s="4" t="s">
        <v>5934</v>
      </c>
      <c r="I667" s="4" t="s">
        <v>5230</v>
      </c>
      <c r="J667" s="4" t="s">
        <v>602</v>
      </c>
      <c r="K667" s="49" t="s">
        <v>602</v>
      </c>
      <c r="L667" s="378"/>
      <c r="M667" s="37"/>
    </row>
    <row r="668" spans="2:13" ht="33">
      <c r="B668" s="46" t="s">
        <v>3916</v>
      </c>
      <c r="C668" s="47" t="s">
        <v>4099</v>
      </c>
      <c r="D668" s="48" t="s">
        <v>5554</v>
      </c>
      <c r="E668" s="4" t="s">
        <v>5348</v>
      </c>
      <c r="F668" s="49"/>
      <c r="G668" s="50" t="s">
        <v>5934</v>
      </c>
      <c r="H668" s="4" t="s">
        <v>5934</v>
      </c>
      <c r="I668" s="4" t="s">
        <v>5230</v>
      </c>
      <c r="J668" s="4" t="s">
        <v>602</v>
      </c>
      <c r="K668" s="49" t="s">
        <v>602</v>
      </c>
      <c r="L668" s="378"/>
      <c r="M668" s="37"/>
    </row>
    <row r="669" spans="2:13" ht="33">
      <c r="B669" s="46" t="s">
        <v>2051</v>
      </c>
      <c r="C669" s="47" t="s">
        <v>4100</v>
      </c>
      <c r="D669" s="48" t="s">
        <v>5347</v>
      </c>
      <c r="E669" s="4" t="s">
        <v>5348</v>
      </c>
      <c r="F669" s="49"/>
      <c r="G669" s="50" t="s">
        <v>5934</v>
      </c>
      <c r="H669" s="4" t="s">
        <v>5934</v>
      </c>
      <c r="I669" s="4" t="s">
        <v>5230</v>
      </c>
      <c r="J669" s="4" t="s">
        <v>602</v>
      </c>
      <c r="K669" s="49" t="s">
        <v>602</v>
      </c>
      <c r="L669" s="378"/>
      <c r="M669" s="37"/>
    </row>
    <row r="670" spans="2:13" ht="17.25" thickBot="1">
      <c r="B670" s="46" t="s">
        <v>1086</v>
      </c>
      <c r="C670" s="47" t="s">
        <v>4101</v>
      </c>
      <c r="D670" s="48" t="s">
        <v>6009</v>
      </c>
      <c r="E670" s="4" t="s">
        <v>5348</v>
      </c>
      <c r="F670" s="49"/>
      <c r="G670" s="50" t="s">
        <v>5934</v>
      </c>
      <c r="H670" s="4" t="s">
        <v>5934</v>
      </c>
      <c r="I670" s="4" t="s">
        <v>602</v>
      </c>
      <c r="J670" s="4" t="s">
        <v>602</v>
      </c>
      <c r="K670" s="49" t="s">
        <v>602</v>
      </c>
      <c r="L670" s="379"/>
      <c r="M670" s="37"/>
    </row>
    <row r="671" spans="2:13" ht="20.100000000000001" customHeight="1" thickBot="1">
      <c r="B671" s="371" t="s">
        <v>5995</v>
      </c>
      <c r="C671" s="372"/>
      <c r="D671" s="373"/>
      <c r="E671" s="374"/>
      <c r="F671" s="374"/>
      <c r="G671" s="374"/>
      <c r="H671" s="374"/>
      <c r="I671" s="374"/>
      <c r="J671" s="374"/>
      <c r="K671" s="374"/>
      <c r="L671" s="375"/>
      <c r="M671" s="37"/>
    </row>
    <row r="672" spans="2:13" ht="30" customHeight="1">
      <c r="B672" s="38" t="s">
        <v>1087</v>
      </c>
      <c r="C672" s="39" t="s">
        <v>4102</v>
      </c>
      <c r="D672" s="330" t="s">
        <v>6009</v>
      </c>
      <c r="E672" s="44" t="s">
        <v>5348</v>
      </c>
      <c r="F672" s="42"/>
      <c r="G672" s="43" t="s">
        <v>5934</v>
      </c>
      <c r="H672" s="44" t="s">
        <v>5934</v>
      </c>
      <c r="I672" s="44" t="s">
        <v>602</v>
      </c>
      <c r="J672" s="44" t="s">
        <v>602</v>
      </c>
      <c r="K672" s="42" t="s">
        <v>602</v>
      </c>
      <c r="L672" s="377" t="s">
        <v>6019</v>
      </c>
      <c r="M672" s="37"/>
    </row>
    <row r="673" spans="2:13">
      <c r="B673" s="46" t="s">
        <v>2055</v>
      </c>
      <c r="C673" s="47" t="s">
        <v>4103</v>
      </c>
      <c r="D673" s="48" t="s">
        <v>5347</v>
      </c>
      <c r="E673" s="4" t="s">
        <v>5348</v>
      </c>
      <c r="F673" s="49"/>
      <c r="G673" s="50" t="s">
        <v>5934</v>
      </c>
      <c r="H673" s="4" t="s">
        <v>5934</v>
      </c>
      <c r="I673" s="4" t="s">
        <v>5230</v>
      </c>
      <c r="J673" s="4" t="s">
        <v>602</v>
      </c>
      <c r="K673" s="49" t="s">
        <v>602</v>
      </c>
      <c r="L673" s="378"/>
      <c r="M673" s="37"/>
    </row>
    <row r="674" spans="2:13">
      <c r="B674" s="46" t="s">
        <v>2057</v>
      </c>
      <c r="C674" s="47" t="s">
        <v>4104</v>
      </c>
      <c r="D674" s="48" t="s">
        <v>5976</v>
      </c>
      <c r="E674" s="4" t="s">
        <v>5348</v>
      </c>
      <c r="F674" s="49"/>
      <c r="G674" s="50" t="s">
        <v>5934</v>
      </c>
      <c r="H674" s="4" t="s">
        <v>5934</v>
      </c>
      <c r="I674" s="4" t="s">
        <v>602</v>
      </c>
      <c r="J674" s="4" t="s">
        <v>602</v>
      </c>
      <c r="K674" s="49" t="s">
        <v>602</v>
      </c>
      <c r="L674" s="378"/>
      <c r="M674" s="37"/>
    </row>
    <row r="675" spans="2:13">
      <c r="B675" s="46" t="s">
        <v>2059</v>
      </c>
      <c r="C675" s="47" t="s">
        <v>4105</v>
      </c>
      <c r="D675" s="48" t="s">
        <v>5347</v>
      </c>
      <c r="E675" s="4" t="s">
        <v>5348</v>
      </c>
      <c r="F675" s="49"/>
      <c r="G675" s="50" t="s">
        <v>5934</v>
      </c>
      <c r="H675" s="4" t="s">
        <v>5934</v>
      </c>
      <c r="I675" s="4" t="s">
        <v>5230</v>
      </c>
      <c r="J675" s="4" t="s">
        <v>602</v>
      </c>
      <c r="K675" s="49" t="s">
        <v>602</v>
      </c>
      <c r="L675" s="378"/>
      <c r="M675" s="37"/>
    </row>
    <row r="676" spans="2:13" ht="33">
      <c r="B676" s="46" t="s">
        <v>2061</v>
      </c>
      <c r="C676" s="47" t="s">
        <v>4106</v>
      </c>
      <c r="D676" s="48" t="s">
        <v>5537</v>
      </c>
      <c r="E676" s="4" t="s">
        <v>5943</v>
      </c>
      <c r="F676" s="49"/>
      <c r="G676" s="50" t="s">
        <v>5934</v>
      </c>
      <c r="H676" s="4" t="s">
        <v>5934</v>
      </c>
      <c r="I676" s="4" t="s">
        <v>5230</v>
      </c>
      <c r="J676" s="4" t="s">
        <v>602</v>
      </c>
      <c r="K676" s="49" t="s">
        <v>602</v>
      </c>
      <c r="L676" s="378"/>
      <c r="M676" s="37"/>
    </row>
    <row r="677" spans="2:13">
      <c r="B677" s="46" t="s">
        <v>3924</v>
      </c>
      <c r="C677" s="47" t="s">
        <v>4107</v>
      </c>
      <c r="D677" s="48" t="s">
        <v>5347</v>
      </c>
      <c r="E677" s="4" t="s">
        <v>5348</v>
      </c>
      <c r="F677" s="49"/>
      <c r="G677" s="50" t="s">
        <v>5934</v>
      </c>
      <c r="H677" s="4" t="s">
        <v>5934</v>
      </c>
      <c r="I677" s="4" t="s">
        <v>5230</v>
      </c>
      <c r="J677" s="4" t="s">
        <v>602</v>
      </c>
      <c r="K677" s="49" t="s">
        <v>602</v>
      </c>
      <c r="L677" s="378"/>
      <c r="M677" s="37"/>
    </row>
    <row r="678" spans="2:13" ht="33">
      <c r="B678" s="46" t="s">
        <v>2064</v>
      </c>
      <c r="C678" s="47" t="s">
        <v>4108</v>
      </c>
      <c r="D678" s="48" t="s">
        <v>5554</v>
      </c>
      <c r="E678" s="4" t="s">
        <v>5348</v>
      </c>
      <c r="F678" s="49"/>
      <c r="G678" s="50" t="s">
        <v>5934</v>
      </c>
      <c r="H678" s="4" t="s">
        <v>5934</v>
      </c>
      <c r="I678" s="4" t="s">
        <v>5230</v>
      </c>
      <c r="J678" s="4" t="s">
        <v>602</v>
      </c>
      <c r="K678" s="49" t="s">
        <v>602</v>
      </c>
      <c r="L678" s="378"/>
      <c r="M678" s="37"/>
    </row>
    <row r="679" spans="2:13" ht="33">
      <c r="B679" s="46" t="s">
        <v>2742</v>
      </c>
      <c r="C679" s="47" t="s">
        <v>4109</v>
      </c>
      <c r="D679" s="48" t="s">
        <v>5347</v>
      </c>
      <c r="E679" s="4" t="s">
        <v>5348</v>
      </c>
      <c r="F679" s="49"/>
      <c r="G679" s="50" t="s">
        <v>5934</v>
      </c>
      <c r="H679" s="4" t="s">
        <v>5934</v>
      </c>
      <c r="I679" s="4" t="s">
        <v>5230</v>
      </c>
      <c r="J679" s="4" t="s">
        <v>602</v>
      </c>
      <c r="K679" s="49" t="s">
        <v>602</v>
      </c>
      <c r="L679" s="378"/>
      <c r="M679" s="37"/>
    </row>
    <row r="680" spans="2:13" ht="33">
      <c r="B680" s="46" t="s">
        <v>2743</v>
      </c>
      <c r="C680" s="47" t="s">
        <v>4110</v>
      </c>
      <c r="D680" s="48" t="s">
        <v>5962</v>
      </c>
      <c r="E680" s="4" t="s">
        <v>5348</v>
      </c>
      <c r="F680" s="49"/>
      <c r="G680" s="50" t="s">
        <v>5934</v>
      </c>
      <c r="H680" s="4" t="s">
        <v>5934</v>
      </c>
      <c r="I680" s="4" t="s">
        <v>5230</v>
      </c>
      <c r="J680" s="4" t="s">
        <v>602</v>
      </c>
      <c r="K680" s="49" t="s">
        <v>602</v>
      </c>
      <c r="L680" s="378"/>
      <c r="M680" s="37"/>
    </row>
    <row r="681" spans="2:13" ht="33">
      <c r="B681" s="46" t="s">
        <v>2744</v>
      </c>
      <c r="C681" s="47" t="s">
        <v>4111</v>
      </c>
      <c r="D681" s="48" t="s">
        <v>5554</v>
      </c>
      <c r="E681" s="4" t="s">
        <v>5348</v>
      </c>
      <c r="F681" s="49"/>
      <c r="G681" s="50" t="s">
        <v>5934</v>
      </c>
      <c r="H681" s="4" t="s">
        <v>5934</v>
      </c>
      <c r="I681" s="4" t="s">
        <v>5230</v>
      </c>
      <c r="J681" s="4" t="s">
        <v>602</v>
      </c>
      <c r="K681" s="49" t="s">
        <v>602</v>
      </c>
      <c r="L681" s="378"/>
      <c r="M681" s="37"/>
    </row>
    <row r="682" spans="2:13" ht="33">
      <c r="B682" s="46" t="s">
        <v>2069</v>
      </c>
      <c r="C682" s="47" t="s">
        <v>4112</v>
      </c>
      <c r="D682" s="48" t="s">
        <v>5347</v>
      </c>
      <c r="E682" s="4" t="s">
        <v>5348</v>
      </c>
      <c r="F682" s="49"/>
      <c r="G682" s="50" t="s">
        <v>5934</v>
      </c>
      <c r="H682" s="4" t="s">
        <v>5934</v>
      </c>
      <c r="I682" s="4" t="s">
        <v>5230</v>
      </c>
      <c r="J682" s="4" t="s">
        <v>602</v>
      </c>
      <c r="K682" s="49" t="s">
        <v>602</v>
      </c>
      <c r="L682" s="378"/>
      <c r="M682" s="37"/>
    </row>
    <row r="683" spans="2:13">
      <c r="B683" s="46" t="s">
        <v>1088</v>
      </c>
      <c r="C683" s="47" t="s">
        <v>4113</v>
      </c>
      <c r="D683" s="48" t="s">
        <v>6009</v>
      </c>
      <c r="E683" s="4" t="s">
        <v>5348</v>
      </c>
      <c r="F683" s="49"/>
      <c r="G683" s="50" t="s">
        <v>5934</v>
      </c>
      <c r="H683" s="4" t="s">
        <v>5934</v>
      </c>
      <c r="I683" s="4" t="s">
        <v>602</v>
      </c>
      <c r="J683" s="4" t="s">
        <v>602</v>
      </c>
      <c r="K683" s="49" t="s">
        <v>602</v>
      </c>
      <c r="L683" s="378"/>
      <c r="M683" s="37"/>
    </row>
    <row r="684" spans="2:13" ht="33">
      <c r="B684" s="46" t="s">
        <v>2072</v>
      </c>
      <c r="C684" s="47" t="s">
        <v>4114</v>
      </c>
      <c r="D684" s="48" t="s">
        <v>5537</v>
      </c>
      <c r="E684" s="4" t="s">
        <v>5943</v>
      </c>
      <c r="F684" s="49"/>
      <c r="G684" s="50" t="s">
        <v>5934</v>
      </c>
      <c r="H684" s="4" t="s">
        <v>5934</v>
      </c>
      <c r="I684" s="4" t="s">
        <v>5230</v>
      </c>
      <c r="J684" s="4" t="s">
        <v>602</v>
      </c>
      <c r="K684" s="49" t="s">
        <v>602</v>
      </c>
      <c r="L684" s="378"/>
      <c r="M684" s="37"/>
    </row>
    <row r="685" spans="2:13">
      <c r="B685" s="46" t="s">
        <v>3933</v>
      </c>
      <c r="C685" s="47" t="s">
        <v>4115</v>
      </c>
      <c r="D685" s="48" t="s">
        <v>5347</v>
      </c>
      <c r="E685" s="4" t="s">
        <v>5348</v>
      </c>
      <c r="F685" s="49"/>
      <c r="G685" s="50" t="s">
        <v>5934</v>
      </c>
      <c r="H685" s="4" t="s">
        <v>5934</v>
      </c>
      <c r="I685" s="4" t="s">
        <v>5230</v>
      </c>
      <c r="J685" s="4" t="s">
        <v>602</v>
      </c>
      <c r="K685" s="49" t="s">
        <v>602</v>
      </c>
      <c r="L685" s="378"/>
      <c r="M685" s="37"/>
    </row>
    <row r="686" spans="2:13" ht="33">
      <c r="B686" s="46" t="s">
        <v>2075</v>
      </c>
      <c r="C686" s="47" t="s">
        <v>4116</v>
      </c>
      <c r="D686" s="48" t="s">
        <v>5554</v>
      </c>
      <c r="E686" s="4" t="s">
        <v>5348</v>
      </c>
      <c r="F686" s="49"/>
      <c r="G686" s="50" t="s">
        <v>5934</v>
      </c>
      <c r="H686" s="4" t="s">
        <v>5934</v>
      </c>
      <c r="I686" s="4" t="s">
        <v>5230</v>
      </c>
      <c r="J686" s="4" t="s">
        <v>602</v>
      </c>
      <c r="K686" s="49" t="s">
        <v>602</v>
      </c>
      <c r="L686" s="378"/>
      <c r="M686" s="37"/>
    </row>
    <row r="687" spans="2:13" ht="33">
      <c r="B687" s="46" t="s">
        <v>2745</v>
      </c>
      <c r="C687" s="47" t="s">
        <v>4117</v>
      </c>
      <c r="D687" s="48" t="s">
        <v>5347</v>
      </c>
      <c r="E687" s="4" t="s">
        <v>5348</v>
      </c>
      <c r="F687" s="49"/>
      <c r="G687" s="50" t="s">
        <v>5934</v>
      </c>
      <c r="H687" s="4" t="s">
        <v>5934</v>
      </c>
      <c r="I687" s="4" t="s">
        <v>5230</v>
      </c>
      <c r="J687" s="4" t="s">
        <v>602</v>
      </c>
      <c r="K687" s="49" t="s">
        <v>602</v>
      </c>
      <c r="L687" s="378"/>
      <c r="M687" s="37"/>
    </row>
    <row r="688" spans="2:13" ht="33">
      <c r="B688" s="46" t="s">
        <v>2746</v>
      </c>
      <c r="C688" s="47" t="s">
        <v>4118</v>
      </c>
      <c r="D688" s="48" t="s">
        <v>5962</v>
      </c>
      <c r="E688" s="4" t="s">
        <v>5348</v>
      </c>
      <c r="F688" s="49"/>
      <c r="G688" s="50" t="s">
        <v>5934</v>
      </c>
      <c r="H688" s="4" t="s">
        <v>5934</v>
      </c>
      <c r="I688" s="4" t="s">
        <v>5230</v>
      </c>
      <c r="J688" s="4" t="s">
        <v>602</v>
      </c>
      <c r="K688" s="49" t="s">
        <v>602</v>
      </c>
      <c r="L688" s="378"/>
      <c r="M688" s="37"/>
    </row>
    <row r="689" spans="2:13" ht="33">
      <c r="B689" s="46" t="s">
        <v>2747</v>
      </c>
      <c r="C689" s="47" t="s">
        <v>4119</v>
      </c>
      <c r="D689" s="48" t="s">
        <v>5554</v>
      </c>
      <c r="E689" s="4" t="s">
        <v>5348</v>
      </c>
      <c r="F689" s="49"/>
      <c r="G689" s="50" t="s">
        <v>5934</v>
      </c>
      <c r="H689" s="4" t="s">
        <v>5934</v>
      </c>
      <c r="I689" s="4" t="s">
        <v>5230</v>
      </c>
      <c r="J689" s="4" t="s">
        <v>602</v>
      </c>
      <c r="K689" s="49" t="s">
        <v>602</v>
      </c>
      <c r="L689" s="378"/>
      <c r="M689" s="37"/>
    </row>
    <row r="690" spans="2:13" ht="33">
      <c r="B690" s="46" t="s">
        <v>2080</v>
      </c>
      <c r="C690" s="47" t="s">
        <v>4120</v>
      </c>
      <c r="D690" s="48" t="s">
        <v>5347</v>
      </c>
      <c r="E690" s="4" t="s">
        <v>5348</v>
      </c>
      <c r="F690" s="49"/>
      <c r="G690" s="50" t="s">
        <v>5934</v>
      </c>
      <c r="H690" s="4" t="s">
        <v>5934</v>
      </c>
      <c r="I690" s="4" t="s">
        <v>5230</v>
      </c>
      <c r="J690" s="4" t="s">
        <v>602</v>
      </c>
      <c r="K690" s="49" t="s">
        <v>602</v>
      </c>
      <c r="L690" s="378"/>
      <c r="M690" s="37"/>
    </row>
    <row r="691" spans="2:13">
      <c r="B691" s="46" t="s">
        <v>1089</v>
      </c>
      <c r="C691" s="47" t="s">
        <v>4121</v>
      </c>
      <c r="D691" s="48" t="s">
        <v>6009</v>
      </c>
      <c r="E691" s="4" t="s">
        <v>5348</v>
      </c>
      <c r="F691" s="49"/>
      <c r="G691" s="50" t="s">
        <v>5934</v>
      </c>
      <c r="H691" s="4" t="s">
        <v>5934</v>
      </c>
      <c r="I691" s="4" t="s">
        <v>602</v>
      </c>
      <c r="J691" s="4" t="s">
        <v>602</v>
      </c>
      <c r="K691" s="49" t="s">
        <v>602</v>
      </c>
      <c r="L691" s="378"/>
      <c r="M691" s="37"/>
    </row>
    <row r="692" spans="2:13" ht="33">
      <c r="B692" s="46" t="s">
        <v>2083</v>
      </c>
      <c r="C692" s="47" t="s">
        <v>4122</v>
      </c>
      <c r="D692" s="48" t="s">
        <v>5537</v>
      </c>
      <c r="E692" s="4" t="s">
        <v>5943</v>
      </c>
      <c r="F692" s="49"/>
      <c r="G692" s="50" t="s">
        <v>5934</v>
      </c>
      <c r="H692" s="4" t="s">
        <v>5934</v>
      </c>
      <c r="I692" s="4" t="s">
        <v>5230</v>
      </c>
      <c r="J692" s="4" t="s">
        <v>602</v>
      </c>
      <c r="K692" s="49" t="s">
        <v>602</v>
      </c>
      <c r="L692" s="378"/>
      <c r="M692" s="37"/>
    </row>
    <row r="693" spans="2:13">
      <c r="B693" s="46" t="s">
        <v>3942</v>
      </c>
      <c r="C693" s="47" t="s">
        <v>4123</v>
      </c>
      <c r="D693" s="48" t="s">
        <v>5347</v>
      </c>
      <c r="E693" s="4" t="s">
        <v>5348</v>
      </c>
      <c r="F693" s="49"/>
      <c r="G693" s="50" t="s">
        <v>5934</v>
      </c>
      <c r="H693" s="4" t="s">
        <v>5934</v>
      </c>
      <c r="I693" s="4" t="s">
        <v>5230</v>
      </c>
      <c r="J693" s="4" t="s">
        <v>602</v>
      </c>
      <c r="K693" s="49" t="s">
        <v>602</v>
      </c>
      <c r="L693" s="378"/>
      <c r="M693" s="37"/>
    </row>
    <row r="694" spans="2:13" ht="33">
      <c r="B694" s="46" t="s">
        <v>2086</v>
      </c>
      <c r="C694" s="47" t="s">
        <v>4124</v>
      </c>
      <c r="D694" s="48" t="s">
        <v>5554</v>
      </c>
      <c r="E694" s="4" t="s">
        <v>5348</v>
      </c>
      <c r="F694" s="49"/>
      <c r="G694" s="50" t="s">
        <v>5934</v>
      </c>
      <c r="H694" s="4" t="s">
        <v>5934</v>
      </c>
      <c r="I694" s="4" t="s">
        <v>5230</v>
      </c>
      <c r="J694" s="4" t="s">
        <v>602</v>
      </c>
      <c r="K694" s="49" t="s">
        <v>602</v>
      </c>
      <c r="L694" s="378"/>
      <c r="M694" s="37"/>
    </row>
    <row r="695" spans="2:13" ht="33">
      <c r="B695" s="46" t="s">
        <v>2748</v>
      </c>
      <c r="C695" s="47" t="s">
        <v>4125</v>
      </c>
      <c r="D695" s="48" t="s">
        <v>5347</v>
      </c>
      <c r="E695" s="4" t="s">
        <v>5348</v>
      </c>
      <c r="F695" s="49"/>
      <c r="G695" s="50" t="s">
        <v>5934</v>
      </c>
      <c r="H695" s="4" t="s">
        <v>5934</v>
      </c>
      <c r="I695" s="4" t="s">
        <v>5230</v>
      </c>
      <c r="J695" s="4" t="s">
        <v>602</v>
      </c>
      <c r="K695" s="49" t="s">
        <v>602</v>
      </c>
      <c r="L695" s="378"/>
      <c r="M695" s="37"/>
    </row>
    <row r="696" spans="2:13" ht="33">
      <c r="B696" s="46" t="s">
        <v>2749</v>
      </c>
      <c r="C696" s="47" t="s">
        <v>4126</v>
      </c>
      <c r="D696" s="48" t="s">
        <v>5962</v>
      </c>
      <c r="E696" s="4" t="s">
        <v>5348</v>
      </c>
      <c r="F696" s="49"/>
      <c r="G696" s="50" t="s">
        <v>5934</v>
      </c>
      <c r="H696" s="4" t="s">
        <v>5934</v>
      </c>
      <c r="I696" s="4" t="s">
        <v>5230</v>
      </c>
      <c r="J696" s="4" t="s">
        <v>602</v>
      </c>
      <c r="K696" s="49" t="s">
        <v>602</v>
      </c>
      <c r="L696" s="378"/>
      <c r="M696" s="37"/>
    </row>
    <row r="697" spans="2:13" ht="33">
      <c r="B697" s="46" t="s">
        <v>2750</v>
      </c>
      <c r="C697" s="47" t="s">
        <v>4127</v>
      </c>
      <c r="D697" s="48" t="s">
        <v>5554</v>
      </c>
      <c r="E697" s="4" t="s">
        <v>5348</v>
      </c>
      <c r="F697" s="49"/>
      <c r="G697" s="50" t="s">
        <v>5934</v>
      </c>
      <c r="H697" s="4" t="s">
        <v>5934</v>
      </c>
      <c r="I697" s="4" t="s">
        <v>5230</v>
      </c>
      <c r="J697" s="4" t="s">
        <v>602</v>
      </c>
      <c r="K697" s="49" t="s">
        <v>602</v>
      </c>
      <c r="L697" s="378"/>
      <c r="M697" s="37"/>
    </row>
    <row r="698" spans="2:13" ht="33">
      <c r="B698" s="46" t="s">
        <v>2091</v>
      </c>
      <c r="C698" s="47" t="s">
        <v>4128</v>
      </c>
      <c r="D698" s="48" t="s">
        <v>5347</v>
      </c>
      <c r="E698" s="4" t="s">
        <v>5348</v>
      </c>
      <c r="F698" s="49"/>
      <c r="G698" s="50" t="s">
        <v>5934</v>
      </c>
      <c r="H698" s="4" t="s">
        <v>5934</v>
      </c>
      <c r="I698" s="4" t="s">
        <v>5230</v>
      </c>
      <c r="J698" s="4" t="s">
        <v>602</v>
      </c>
      <c r="K698" s="49" t="s">
        <v>602</v>
      </c>
      <c r="L698" s="378"/>
      <c r="M698" s="37"/>
    </row>
    <row r="699" spans="2:13" ht="17.25" thickBot="1">
      <c r="B699" s="46" t="s">
        <v>1090</v>
      </c>
      <c r="C699" s="47" t="s">
        <v>4129</v>
      </c>
      <c r="D699" s="48" t="s">
        <v>6009</v>
      </c>
      <c r="E699" s="4" t="s">
        <v>5348</v>
      </c>
      <c r="F699" s="49"/>
      <c r="G699" s="50" t="s">
        <v>5934</v>
      </c>
      <c r="H699" s="4" t="s">
        <v>5934</v>
      </c>
      <c r="I699" s="4" t="s">
        <v>602</v>
      </c>
      <c r="J699" s="4" t="s">
        <v>602</v>
      </c>
      <c r="K699" s="49" t="s">
        <v>602</v>
      </c>
      <c r="L699" s="379"/>
      <c r="M699" s="37"/>
    </row>
    <row r="700" spans="2:13" ht="20.100000000000001" customHeight="1" thickBot="1">
      <c r="B700" s="371" t="s">
        <v>5996</v>
      </c>
      <c r="C700" s="372"/>
      <c r="D700" s="373"/>
      <c r="E700" s="374"/>
      <c r="F700" s="374"/>
      <c r="G700" s="374"/>
      <c r="H700" s="374"/>
      <c r="I700" s="374"/>
      <c r="J700" s="374"/>
      <c r="K700" s="374"/>
      <c r="L700" s="375"/>
      <c r="M700" s="37"/>
    </row>
    <row r="701" spans="2:13" ht="20.100000000000001" customHeight="1" thickBot="1">
      <c r="B701" s="371" t="s">
        <v>5974</v>
      </c>
      <c r="C701" s="372"/>
      <c r="D701" s="373"/>
      <c r="E701" s="374"/>
      <c r="F701" s="374"/>
      <c r="G701" s="374"/>
      <c r="H701" s="374"/>
      <c r="I701" s="374"/>
      <c r="J701" s="374"/>
      <c r="K701" s="374"/>
      <c r="L701" s="375"/>
      <c r="M701" s="37"/>
    </row>
    <row r="702" spans="2:13">
      <c r="B702" s="38" t="s">
        <v>6020</v>
      </c>
      <c r="C702" s="39" t="s">
        <v>4130</v>
      </c>
      <c r="D702" s="330" t="s">
        <v>5347</v>
      </c>
      <c r="E702" s="44" t="s">
        <v>5348</v>
      </c>
      <c r="F702" s="42"/>
      <c r="G702" s="43" t="s">
        <v>5934</v>
      </c>
      <c r="H702" s="44" t="s">
        <v>5934</v>
      </c>
      <c r="I702" s="44" t="s">
        <v>5230</v>
      </c>
      <c r="J702" s="44" t="s">
        <v>602</v>
      </c>
      <c r="K702" s="42" t="s">
        <v>602</v>
      </c>
      <c r="L702" s="377" t="s">
        <v>6016</v>
      </c>
      <c r="M702" s="37"/>
    </row>
    <row r="703" spans="2:13">
      <c r="B703" s="46" t="s">
        <v>1977</v>
      </c>
      <c r="C703" s="47" t="s">
        <v>4131</v>
      </c>
      <c r="D703" s="48" t="s">
        <v>5976</v>
      </c>
      <c r="E703" s="4" t="s">
        <v>5348</v>
      </c>
      <c r="F703" s="49"/>
      <c r="G703" s="50" t="s">
        <v>5934</v>
      </c>
      <c r="H703" s="4" t="s">
        <v>5934</v>
      </c>
      <c r="I703" s="4" t="s">
        <v>602</v>
      </c>
      <c r="J703" s="4" t="s">
        <v>602</v>
      </c>
      <c r="K703" s="49" t="s">
        <v>602</v>
      </c>
      <c r="L703" s="378"/>
      <c r="M703" s="37"/>
    </row>
    <row r="704" spans="2:13">
      <c r="B704" s="46" t="s">
        <v>1979</v>
      </c>
      <c r="C704" s="47" t="s">
        <v>4132</v>
      </c>
      <c r="D704" s="48" t="s">
        <v>5347</v>
      </c>
      <c r="E704" s="4" t="s">
        <v>5348</v>
      </c>
      <c r="F704" s="49"/>
      <c r="G704" s="50" t="s">
        <v>5934</v>
      </c>
      <c r="H704" s="4" t="s">
        <v>5934</v>
      </c>
      <c r="I704" s="4" t="s">
        <v>5230</v>
      </c>
      <c r="J704" s="4" t="s">
        <v>602</v>
      </c>
      <c r="K704" s="49" t="s">
        <v>602</v>
      </c>
      <c r="L704" s="378"/>
      <c r="M704" s="37"/>
    </row>
    <row r="705" spans="2:13" ht="33">
      <c r="B705" s="46" t="s">
        <v>1981</v>
      </c>
      <c r="C705" s="47" t="s">
        <v>4133</v>
      </c>
      <c r="D705" s="48" t="s">
        <v>5537</v>
      </c>
      <c r="E705" s="4" t="s">
        <v>5943</v>
      </c>
      <c r="F705" s="49"/>
      <c r="G705" s="50" t="s">
        <v>5934</v>
      </c>
      <c r="H705" s="4" t="s">
        <v>5934</v>
      </c>
      <c r="I705" s="4" t="s">
        <v>5230</v>
      </c>
      <c r="J705" s="4" t="s">
        <v>602</v>
      </c>
      <c r="K705" s="49" t="s">
        <v>602</v>
      </c>
      <c r="L705" s="378"/>
      <c r="M705" s="37"/>
    </row>
    <row r="706" spans="2:13">
      <c r="B706" s="46" t="s">
        <v>3845</v>
      </c>
      <c r="C706" s="47" t="s">
        <v>4134</v>
      </c>
      <c r="D706" s="48" t="s">
        <v>5347</v>
      </c>
      <c r="E706" s="4" t="s">
        <v>5348</v>
      </c>
      <c r="F706" s="49"/>
      <c r="G706" s="50" t="s">
        <v>5934</v>
      </c>
      <c r="H706" s="4" t="s">
        <v>5934</v>
      </c>
      <c r="I706" s="4" t="s">
        <v>5230</v>
      </c>
      <c r="J706" s="4" t="s">
        <v>602</v>
      </c>
      <c r="K706" s="49" t="s">
        <v>602</v>
      </c>
      <c r="L706" s="378"/>
      <c r="M706" s="37"/>
    </row>
    <row r="707" spans="2:13" ht="33">
      <c r="B707" s="46" t="s">
        <v>1984</v>
      </c>
      <c r="C707" s="47" t="s">
        <v>4135</v>
      </c>
      <c r="D707" s="48" t="s">
        <v>5554</v>
      </c>
      <c r="E707" s="4" t="s">
        <v>5348</v>
      </c>
      <c r="F707" s="49"/>
      <c r="G707" s="50" t="s">
        <v>5934</v>
      </c>
      <c r="H707" s="4" t="s">
        <v>5934</v>
      </c>
      <c r="I707" s="4" t="s">
        <v>5230</v>
      </c>
      <c r="J707" s="4" t="s">
        <v>602</v>
      </c>
      <c r="K707" s="49" t="s">
        <v>602</v>
      </c>
      <c r="L707" s="378"/>
      <c r="M707" s="37"/>
    </row>
    <row r="708" spans="2:13" ht="33">
      <c r="B708" s="46" t="s">
        <v>3848</v>
      </c>
      <c r="C708" s="47" t="s">
        <v>4136</v>
      </c>
      <c r="D708" s="48" t="s">
        <v>5347</v>
      </c>
      <c r="E708" s="4" t="s">
        <v>5348</v>
      </c>
      <c r="F708" s="49"/>
      <c r="G708" s="50" t="s">
        <v>5934</v>
      </c>
      <c r="H708" s="4" t="s">
        <v>5934</v>
      </c>
      <c r="I708" s="4" t="s">
        <v>5230</v>
      </c>
      <c r="J708" s="4" t="s">
        <v>602</v>
      </c>
      <c r="K708" s="49" t="s">
        <v>602</v>
      </c>
      <c r="L708" s="378"/>
      <c r="M708" s="37"/>
    </row>
    <row r="709" spans="2:13" ht="33">
      <c r="B709" s="46" t="s">
        <v>3850</v>
      </c>
      <c r="C709" s="47" t="s">
        <v>4137</v>
      </c>
      <c r="D709" s="48" t="s">
        <v>5962</v>
      </c>
      <c r="E709" s="4" t="s">
        <v>5348</v>
      </c>
      <c r="F709" s="49"/>
      <c r="G709" s="50" t="s">
        <v>5934</v>
      </c>
      <c r="H709" s="4" t="s">
        <v>5934</v>
      </c>
      <c r="I709" s="4" t="s">
        <v>5230</v>
      </c>
      <c r="J709" s="4" t="s">
        <v>602</v>
      </c>
      <c r="K709" s="49" t="s">
        <v>602</v>
      </c>
      <c r="L709" s="378"/>
      <c r="M709" s="37"/>
    </row>
    <row r="710" spans="2:13" ht="33">
      <c r="B710" s="46" t="s">
        <v>3852</v>
      </c>
      <c r="C710" s="47" t="s">
        <v>4138</v>
      </c>
      <c r="D710" s="48" t="s">
        <v>5554</v>
      </c>
      <c r="E710" s="4" t="s">
        <v>5348</v>
      </c>
      <c r="F710" s="49"/>
      <c r="G710" s="50" t="s">
        <v>5934</v>
      </c>
      <c r="H710" s="4" t="s">
        <v>5934</v>
      </c>
      <c r="I710" s="4" t="s">
        <v>5230</v>
      </c>
      <c r="J710" s="4" t="s">
        <v>602</v>
      </c>
      <c r="K710" s="49" t="s">
        <v>602</v>
      </c>
      <c r="L710" s="378"/>
      <c r="M710" s="37"/>
    </row>
    <row r="711" spans="2:13" ht="33">
      <c r="B711" s="46" t="s">
        <v>1989</v>
      </c>
      <c r="C711" s="47" t="s">
        <v>4139</v>
      </c>
      <c r="D711" s="48" t="s">
        <v>5347</v>
      </c>
      <c r="E711" s="4" t="s">
        <v>5348</v>
      </c>
      <c r="F711" s="49"/>
      <c r="G711" s="50" t="s">
        <v>5934</v>
      </c>
      <c r="H711" s="4" t="s">
        <v>5934</v>
      </c>
      <c r="I711" s="4" t="s">
        <v>5230</v>
      </c>
      <c r="J711" s="4" t="s">
        <v>602</v>
      </c>
      <c r="K711" s="49" t="s">
        <v>602</v>
      </c>
      <c r="L711" s="378"/>
      <c r="M711" s="37"/>
    </row>
    <row r="712" spans="2:13">
      <c r="B712" s="46" t="s">
        <v>1064</v>
      </c>
      <c r="C712" s="47" t="s">
        <v>4140</v>
      </c>
      <c r="D712" s="48" t="s">
        <v>6009</v>
      </c>
      <c r="E712" s="4" t="s">
        <v>5348</v>
      </c>
      <c r="F712" s="49"/>
      <c r="G712" s="50" t="s">
        <v>5934</v>
      </c>
      <c r="H712" s="4" t="s">
        <v>5934</v>
      </c>
      <c r="I712" s="4" t="s">
        <v>602</v>
      </c>
      <c r="J712" s="4" t="s">
        <v>602</v>
      </c>
      <c r="K712" s="49" t="s">
        <v>602</v>
      </c>
      <c r="L712" s="378"/>
      <c r="M712" s="37"/>
    </row>
    <row r="713" spans="2:13" ht="33">
      <c r="B713" s="46" t="s">
        <v>1992</v>
      </c>
      <c r="C713" s="47" t="s">
        <v>4141</v>
      </c>
      <c r="D713" s="48" t="s">
        <v>5537</v>
      </c>
      <c r="E713" s="4" t="s">
        <v>5943</v>
      </c>
      <c r="F713" s="49"/>
      <c r="G713" s="50" t="s">
        <v>5934</v>
      </c>
      <c r="H713" s="4" t="s">
        <v>5934</v>
      </c>
      <c r="I713" s="4" t="s">
        <v>5230</v>
      </c>
      <c r="J713" s="4" t="s">
        <v>602</v>
      </c>
      <c r="K713" s="49" t="s">
        <v>602</v>
      </c>
      <c r="L713" s="378"/>
      <c r="M713" s="37"/>
    </row>
    <row r="714" spans="2:13">
      <c r="B714" s="46" t="s">
        <v>3857</v>
      </c>
      <c r="C714" s="47" t="s">
        <v>4142</v>
      </c>
      <c r="D714" s="48" t="s">
        <v>5347</v>
      </c>
      <c r="E714" s="4" t="s">
        <v>5348</v>
      </c>
      <c r="F714" s="49"/>
      <c r="G714" s="50" t="s">
        <v>5934</v>
      </c>
      <c r="H714" s="4" t="s">
        <v>5934</v>
      </c>
      <c r="I714" s="4" t="s">
        <v>5230</v>
      </c>
      <c r="J714" s="4" t="s">
        <v>602</v>
      </c>
      <c r="K714" s="49" t="s">
        <v>602</v>
      </c>
      <c r="L714" s="378"/>
      <c r="M714" s="37"/>
    </row>
    <row r="715" spans="2:13" ht="33">
      <c r="B715" s="46" t="s">
        <v>1995</v>
      </c>
      <c r="C715" s="47" t="s">
        <v>4143</v>
      </c>
      <c r="D715" s="48" t="s">
        <v>5554</v>
      </c>
      <c r="E715" s="4" t="s">
        <v>5348</v>
      </c>
      <c r="F715" s="49"/>
      <c r="G715" s="50" t="s">
        <v>5934</v>
      </c>
      <c r="H715" s="4" t="s">
        <v>5934</v>
      </c>
      <c r="I715" s="4" t="s">
        <v>5230</v>
      </c>
      <c r="J715" s="4" t="s">
        <v>602</v>
      </c>
      <c r="K715" s="49" t="s">
        <v>602</v>
      </c>
      <c r="L715" s="378"/>
      <c r="M715" s="37"/>
    </row>
    <row r="716" spans="2:13" ht="33">
      <c r="B716" s="46" t="s">
        <v>3860</v>
      </c>
      <c r="C716" s="47" t="s">
        <v>4144</v>
      </c>
      <c r="D716" s="48" t="s">
        <v>5347</v>
      </c>
      <c r="E716" s="4" t="s">
        <v>5348</v>
      </c>
      <c r="F716" s="49"/>
      <c r="G716" s="50" t="s">
        <v>5934</v>
      </c>
      <c r="H716" s="4" t="s">
        <v>5934</v>
      </c>
      <c r="I716" s="4" t="s">
        <v>5230</v>
      </c>
      <c r="J716" s="4" t="s">
        <v>602</v>
      </c>
      <c r="K716" s="49" t="s">
        <v>602</v>
      </c>
      <c r="L716" s="378"/>
      <c r="M716" s="37"/>
    </row>
    <row r="717" spans="2:13" ht="33">
      <c r="B717" s="46" t="s">
        <v>3862</v>
      </c>
      <c r="C717" s="47" t="s">
        <v>4145</v>
      </c>
      <c r="D717" s="48" t="s">
        <v>5962</v>
      </c>
      <c r="E717" s="4" t="s">
        <v>5348</v>
      </c>
      <c r="F717" s="49"/>
      <c r="G717" s="50" t="s">
        <v>5934</v>
      </c>
      <c r="H717" s="4" t="s">
        <v>5934</v>
      </c>
      <c r="I717" s="4" t="s">
        <v>5230</v>
      </c>
      <c r="J717" s="4" t="s">
        <v>602</v>
      </c>
      <c r="K717" s="49" t="s">
        <v>602</v>
      </c>
      <c r="L717" s="378"/>
      <c r="M717" s="37"/>
    </row>
    <row r="718" spans="2:13" ht="33">
      <c r="B718" s="46" t="s">
        <v>3864</v>
      </c>
      <c r="C718" s="47" t="s">
        <v>4146</v>
      </c>
      <c r="D718" s="48" t="s">
        <v>5554</v>
      </c>
      <c r="E718" s="4" t="s">
        <v>5348</v>
      </c>
      <c r="F718" s="49"/>
      <c r="G718" s="50" t="s">
        <v>5934</v>
      </c>
      <c r="H718" s="4" t="s">
        <v>5934</v>
      </c>
      <c r="I718" s="4" t="s">
        <v>5230</v>
      </c>
      <c r="J718" s="4" t="s">
        <v>602</v>
      </c>
      <c r="K718" s="49" t="s">
        <v>602</v>
      </c>
      <c r="L718" s="378"/>
      <c r="M718" s="37"/>
    </row>
    <row r="719" spans="2:13" ht="33">
      <c r="B719" s="46" t="s">
        <v>2000</v>
      </c>
      <c r="C719" s="47" t="s">
        <v>4147</v>
      </c>
      <c r="D719" s="48" t="s">
        <v>5347</v>
      </c>
      <c r="E719" s="4" t="s">
        <v>5348</v>
      </c>
      <c r="F719" s="49"/>
      <c r="G719" s="50" t="s">
        <v>5934</v>
      </c>
      <c r="H719" s="4" t="s">
        <v>5934</v>
      </c>
      <c r="I719" s="4" t="s">
        <v>5230</v>
      </c>
      <c r="J719" s="4" t="s">
        <v>602</v>
      </c>
      <c r="K719" s="49" t="s">
        <v>602</v>
      </c>
      <c r="L719" s="378"/>
      <c r="M719" s="37"/>
    </row>
    <row r="720" spans="2:13">
      <c r="B720" s="46" t="s">
        <v>1081</v>
      </c>
      <c r="C720" s="47" t="s">
        <v>4148</v>
      </c>
      <c r="D720" s="48" t="s">
        <v>6009</v>
      </c>
      <c r="E720" s="4" t="s">
        <v>5348</v>
      </c>
      <c r="F720" s="49"/>
      <c r="G720" s="50" t="s">
        <v>5934</v>
      </c>
      <c r="H720" s="4" t="s">
        <v>5934</v>
      </c>
      <c r="I720" s="4" t="s">
        <v>602</v>
      </c>
      <c r="J720" s="4" t="s">
        <v>602</v>
      </c>
      <c r="K720" s="49" t="s">
        <v>602</v>
      </c>
      <c r="L720" s="378"/>
      <c r="M720" s="37"/>
    </row>
    <row r="721" spans="2:13" ht="33">
      <c r="B721" s="46" t="s">
        <v>2003</v>
      </c>
      <c r="C721" s="47" t="s">
        <v>4149</v>
      </c>
      <c r="D721" s="48" t="s">
        <v>5537</v>
      </c>
      <c r="E721" s="4" t="s">
        <v>5943</v>
      </c>
      <c r="F721" s="49"/>
      <c r="G721" s="50" t="s">
        <v>5934</v>
      </c>
      <c r="H721" s="4" t="s">
        <v>5934</v>
      </c>
      <c r="I721" s="4" t="s">
        <v>5230</v>
      </c>
      <c r="J721" s="4" t="s">
        <v>602</v>
      </c>
      <c r="K721" s="49" t="s">
        <v>602</v>
      </c>
      <c r="L721" s="378"/>
      <c r="M721" s="37"/>
    </row>
    <row r="722" spans="2:13">
      <c r="B722" s="46" t="s">
        <v>3869</v>
      </c>
      <c r="C722" s="47" t="s">
        <v>4150</v>
      </c>
      <c r="D722" s="48" t="s">
        <v>5347</v>
      </c>
      <c r="E722" s="4" t="s">
        <v>5348</v>
      </c>
      <c r="F722" s="49"/>
      <c r="G722" s="50" t="s">
        <v>5934</v>
      </c>
      <c r="H722" s="4" t="s">
        <v>5934</v>
      </c>
      <c r="I722" s="4" t="s">
        <v>5230</v>
      </c>
      <c r="J722" s="4" t="s">
        <v>602</v>
      </c>
      <c r="K722" s="49" t="s">
        <v>602</v>
      </c>
      <c r="L722" s="378"/>
      <c r="M722" s="37"/>
    </row>
    <row r="723" spans="2:13" ht="33">
      <c r="B723" s="46" t="s">
        <v>2006</v>
      </c>
      <c r="C723" s="47" t="s">
        <v>4151</v>
      </c>
      <c r="D723" s="48" t="s">
        <v>5554</v>
      </c>
      <c r="E723" s="4" t="s">
        <v>5348</v>
      </c>
      <c r="F723" s="49"/>
      <c r="G723" s="50" t="s">
        <v>5934</v>
      </c>
      <c r="H723" s="4" t="s">
        <v>5934</v>
      </c>
      <c r="I723" s="4" t="s">
        <v>5230</v>
      </c>
      <c r="J723" s="4" t="s">
        <v>602</v>
      </c>
      <c r="K723" s="49" t="s">
        <v>602</v>
      </c>
      <c r="L723" s="378"/>
      <c r="M723" s="37"/>
    </row>
    <row r="724" spans="2:13" ht="33">
      <c r="B724" s="46" t="s">
        <v>3872</v>
      </c>
      <c r="C724" s="47" t="s">
        <v>4152</v>
      </c>
      <c r="D724" s="48" t="s">
        <v>5347</v>
      </c>
      <c r="E724" s="4" t="s">
        <v>5348</v>
      </c>
      <c r="F724" s="49"/>
      <c r="G724" s="50" t="s">
        <v>5934</v>
      </c>
      <c r="H724" s="4" t="s">
        <v>5934</v>
      </c>
      <c r="I724" s="4" t="s">
        <v>5230</v>
      </c>
      <c r="J724" s="4" t="s">
        <v>602</v>
      </c>
      <c r="K724" s="49" t="s">
        <v>602</v>
      </c>
      <c r="L724" s="378"/>
      <c r="M724" s="37"/>
    </row>
    <row r="725" spans="2:13" ht="33">
      <c r="B725" s="46" t="s">
        <v>3874</v>
      </c>
      <c r="C725" s="47" t="s">
        <v>4153</v>
      </c>
      <c r="D725" s="48" t="s">
        <v>5962</v>
      </c>
      <c r="E725" s="4" t="s">
        <v>5348</v>
      </c>
      <c r="F725" s="49"/>
      <c r="G725" s="50" t="s">
        <v>5934</v>
      </c>
      <c r="H725" s="4" t="s">
        <v>5934</v>
      </c>
      <c r="I725" s="4" t="s">
        <v>5230</v>
      </c>
      <c r="J725" s="4" t="s">
        <v>602</v>
      </c>
      <c r="K725" s="49" t="s">
        <v>602</v>
      </c>
      <c r="L725" s="378"/>
      <c r="M725" s="37"/>
    </row>
    <row r="726" spans="2:13" ht="33">
      <c r="B726" s="46" t="s">
        <v>3876</v>
      </c>
      <c r="C726" s="47" t="s">
        <v>4154</v>
      </c>
      <c r="D726" s="48" t="s">
        <v>5554</v>
      </c>
      <c r="E726" s="4" t="s">
        <v>5348</v>
      </c>
      <c r="F726" s="49"/>
      <c r="G726" s="50" t="s">
        <v>5934</v>
      </c>
      <c r="H726" s="4" t="s">
        <v>5934</v>
      </c>
      <c r="I726" s="4" t="s">
        <v>5230</v>
      </c>
      <c r="J726" s="4" t="s">
        <v>602</v>
      </c>
      <c r="K726" s="49" t="s">
        <v>602</v>
      </c>
      <c r="L726" s="378"/>
      <c r="M726" s="37"/>
    </row>
    <row r="727" spans="2:13" ht="33">
      <c r="B727" s="46" t="s">
        <v>2011</v>
      </c>
      <c r="C727" s="47" t="s">
        <v>4155</v>
      </c>
      <c r="D727" s="48" t="s">
        <v>5347</v>
      </c>
      <c r="E727" s="4" t="s">
        <v>5348</v>
      </c>
      <c r="F727" s="49"/>
      <c r="G727" s="50" t="s">
        <v>5934</v>
      </c>
      <c r="H727" s="4" t="s">
        <v>5934</v>
      </c>
      <c r="I727" s="4" t="s">
        <v>5230</v>
      </c>
      <c r="J727" s="4" t="s">
        <v>602</v>
      </c>
      <c r="K727" s="49" t="s">
        <v>602</v>
      </c>
      <c r="L727" s="378"/>
      <c r="M727" s="37"/>
    </row>
    <row r="728" spans="2:13" ht="17.25" thickBot="1">
      <c r="B728" s="46" t="s">
        <v>1083</v>
      </c>
      <c r="C728" s="47" t="s">
        <v>4156</v>
      </c>
      <c r="D728" s="48" t="s">
        <v>6009</v>
      </c>
      <c r="E728" s="4" t="s">
        <v>5348</v>
      </c>
      <c r="F728" s="49"/>
      <c r="G728" s="50" t="s">
        <v>5934</v>
      </c>
      <c r="H728" s="4" t="s">
        <v>5934</v>
      </c>
      <c r="I728" s="4" t="s">
        <v>602</v>
      </c>
      <c r="J728" s="4" t="s">
        <v>602</v>
      </c>
      <c r="K728" s="49" t="s">
        <v>602</v>
      </c>
      <c r="L728" s="379"/>
      <c r="M728" s="37"/>
    </row>
    <row r="729" spans="2:13" ht="20.100000000000001" customHeight="1" thickBot="1">
      <c r="B729" s="371" t="s">
        <v>5992</v>
      </c>
      <c r="C729" s="372"/>
      <c r="D729" s="373"/>
      <c r="E729" s="374"/>
      <c r="F729" s="374"/>
      <c r="G729" s="374"/>
      <c r="H729" s="374"/>
      <c r="I729" s="374"/>
      <c r="J729" s="374"/>
      <c r="K729" s="374"/>
      <c r="L729" s="375"/>
      <c r="M729" s="37"/>
    </row>
    <row r="730" spans="2:13" ht="30" customHeight="1">
      <c r="B730" s="38" t="s">
        <v>1080</v>
      </c>
      <c r="C730" s="39" t="s">
        <v>4157</v>
      </c>
      <c r="D730" s="330" t="s">
        <v>6009</v>
      </c>
      <c r="E730" s="44" t="s">
        <v>5348</v>
      </c>
      <c r="F730" s="42"/>
      <c r="G730" s="43" t="s">
        <v>5934</v>
      </c>
      <c r="H730" s="44" t="s">
        <v>5934</v>
      </c>
      <c r="I730" s="44" t="s">
        <v>602</v>
      </c>
      <c r="J730" s="44" t="s">
        <v>602</v>
      </c>
      <c r="K730" s="42" t="s">
        <v>602</v>
      </c>
      <c r="L730" s="377" t="s">
        <v>6021</v>
      </c>
      <c r="M730" s="37"/>
    </row>
    <row r="731" spans="2:13">
      <c r="B731" s="46" t="s">
        <v>2015</v>
      </c>
      <c r="C731" s="47" t="s">
        <v>4158</v>
      </c>
      <c r="D731" s="48" t="s">
        <v>5347</v>
      </c>
      <c r="E731" s="4" t="s">
        <v>5348</v>
      </c>
      <c r="F731" s="49"/>
      <c r="G731" s="50" t="s">
        <v>5934</v>
      </c>
      <c r="H731" s="4" t="s">
        <v>5934</v>
      </c>
      <c r="I731" s="4" t="s">
        <v>5230</v>
      </c>
      <c r="J731" s="4" t="s">
        <v>602</v>
      </c>
      <c r="K731" s="49" t="s">
        <v>602</v>
      </c>
      <c r="L731" s="378"/>
      <c r="M731" s="37"/>
    </row>
    <row r="732" spans="2:13">
      <c r="B732" s="46" t="s">
        <v>2017</v>
      </c>
      <c r="C732" s="47" t="s">
        <v>4159</v>
      </c>
      <c r="D732" s="48" t="s">
        <v>5976</v>
      </c>
      <c r="E732" s="4" t="s">
        <v>5348</v>
      </c>
      <c r="F732" s="49"/>
      <c r="G732" s="50" t="s">
        <v>5934</v>
      </c>
      <c r="H732" s="4" t="s">
        <v>5934</v>
      </c>
      <c r="I732" s="4" t="s">
        <v>602</v>
      </c>
      <c r="J732" s="4" t="s">
        <v>602</v>
      </c>
      <c r="K732" s="49" t="s">
        <v>602</v>
      </c>
      <c r="L732" s="378"/>
      <c r="M732" s="37"/>
    </row>
    <row r="733" spans="2:13">
      <c r="B733" s="46" t="s">
        <v>2019</v>
      </c>
      <c r="C733" s="47" t="s">
        <v>4160</v>
      </c>
      <c r="D733" s="48" t="s">
        <v>5347</v>
      </c>
      <c r="E733" s="4" t="s">
        <v>5348</v>
      </c>
      <c r="F733" s="49"/>
      <c r="G733" s="50" t="s">
        <v>5934</v>
      </c>
      <c r="H733" s="4" t="s">
        <v>5934</v>
      </c>
      <c r="I733" s="4" t="s">
        <v>5230</v>
      </c>
      <c r="J733" s="4" t="s">
        <v>602</v>
      </c>
      <c r="K733" s="49" t="s">
        <v>602</v>
      </c>
      <c r="L733" s="378"/>
      <c r="M733" s="37"/>
    </row>
    <row r="734" spans="2:13" ht="33">
      <c r="B734" s="46" t="s">
        <v>2021</v>
      </c>
      <c r="C734" s="47" t="s">
        <v>4161</v>
      </c>
      <c r="D734" s="48" t="s">
        <v>5537</v>
      </c>
      <c r="E734" s="4" t="s">
        <v>5943</v>
      </c>
      <c r="F734" s="49"/>
      <c r="G734" s="50" t="s">
        <v>5934</v>
      </c>
      <c r="H734" s="4" t="s">
        <v>5934</v>
      </c>
      <c r="I734" s="4" t="s">
        <v>5230</v>
      </c>
      <c r="J734" s="4" t="s">
        <v>602</v>
      </c>
      <c r="K734" s="49" t="s">
        <v>602</v>
      </c>
      <c r="L734" s="378"/>
      <c r="M734" s="37"/>
    </row>
    <row r="735" spans="2:13">
      <c r="B735" s="46" t="s">
        <v>3885</v>
      </c>
      <c r="C735" s="47" t="s">
        <v>4162</v>
      </c>
      <c r="D735" s="48" t="s">
        <v>5347</v>
      </c>
      <c r="E735" s="4" t="s">
        <v>5348</v>
      </c>
      <c r="F735" s="49"/>
      <c r="G735" s="50" t="s">
        <v>5934</v>
      </c>
      <c r="H735" s="4" t="s">
        <v>5934</v>
      </c>
      <c r="I735" s="4" t="s">
        <v>5230</v>
      </c>
      <c r="J735" s="4" t="s">
        <v>602</v>
      </c>
      <c r="K735" s="49" t="s">
        <v>602</v>
      </c>
      <c r="L735" s="378"/>
      <c r="M735" s="37"/>
    </row>
    <row r="736" spans="2:13" ht="33">
      <c r="B736" s="46" t="s">
        <v>2024</v>
      </c>
      <c r="C736" s="47" t="s">
        <v>4163</v>
      </c>
      <c r="D736" s="48" t="s">
        <v>5554</v>
      </c>
      <c r="E736" s="4" t="s">
        <v>5348</v>
      </c>
      <c r="F736" s="49"/>
      <c r="G736" s="50" t="s">
        <v>5934</v>
      </c>
      <c r="H736" s="4" t="s">
        <v>5934</v>
      </c>
      <c r="I736" s="4" t="s">
        <v>5230</v>
      </c>
      <c r="J736" s="4" t="s">
        <v>602</v>
      </c>
      <c r="K736" s="49" t="s">
        <v>602</v>
      </c>
      <c r="L736" s="378"/>
      <c r="M736" s="37"/>
    </row>
    <row r="737" spans="2:13" ht="33">
      <c r="B737" s="46" t="s">
        <v>3888</v>
      </c>
      <c r="C737" s="47" t="s">
        <v>4164</v>
      </c>
      <c r="D737" s="48" t="s">
        <v>5347</v>
      </c>
      <c r="E737" s="4" t="s">
        <v>5348</v>
      </c>
      <c r="F737" s="49"/>
      <c r="G737" s="50" t="s">
        <v>5934</v>
      </c>
      <c r="H737" s="4" t="s">
        <v>5934</v>
      </c>
      <c r="I737" s="4" t="s">
        <v>5230</v>
      </c>
      <c r="J737" s="4" t="s">
        <v>602</v>
      </c>
      <c r="K737" s="49" t="s">
        <v>602</v>
      </c>
      <c r="L737" s="378"/>
      <c r="M737" s="37"/>
    </row>
    <row r="738" spans="2:13" ht="33">
      <c r="B738" s="46" t="s">
        <v>3890</v>
      </c>
      <c r="C738" s="47" t="s">
        <v>4165</v>
      </c>
      <c r="D738" s="48" t="s">
        <v>5962</v>
      </c>
      <c r="E738" s="4" t="s">
        <v>5348</v>
      </c>
      <c r="F738" s="49"/>
      <c r="G738" s="50" t="s">
        <v>5934</v>
      </c>
      <c r="H738" s="4" t="s">
        <v>5934</v>
      </c>
      <c r="I738" s="4" t="s">
        <v>5230</v>
      </c>
      <c r="J738" s="4" t="s">
        <v>602</v>
      </c>
      <c r="K738" s="49" t="s">
        <v>602</v>
      </c>
      <c r="L738" s="378"/>
      <c r="M738" s="37"/>
    </row>
    <row r="739" spans="2:13" ht="33">
      <c r="B739" s="46" t="s">
        <v>3892</v>
      </c>
      <c r="C739" s="47" t="s">
        <v>4166</v>
      </c>
      <c r="D739" s="48" t="s">
        <v>5554</v>
      </c>
      <c r="E739" s="4" t="s">
        <v>5348</v>
      </c>
      <c r="F739" s="49"/>
      <c r="G739" s="50" t="s">
        <v>5934</v>
      </c>
      <c r="H739" s="4" t="s">
        <v>5934</v>
      </c>
      <c r="I739" s="4" t="s">
        <v>5230</v>
      </c>
      <c r="J739" s="4" t="s">
        <v>602</v>
      </c>
      <c r="K739" s="49" t="s">
        <v>602</v>
      </c>
      <c r="L739" s="378"/>
      <c r="M739" s="37"/>
    </row>
    <row r="740" spans="2:13" ht="33">
      <c r="B740" s="46" t="s">
        <v>2029</v>
      </c>
      <c r="C740" s="47" t="s">
        <v>4167</v>
      </c>
      <c r="D740" s="48" t="s">
        <v>5347</v>
      </c>
      <c r="E740" s="4" t="s">
        <v>5348</v>
      </c>
      <c r="F740" s="49"/>
      <c r="G740" s="50" t="s">
        <v>5934</v>
      </c>
      <c r="H740" s="4" t="s">
        <v>5934</v>
      </c>
      <c r="I740" s="4" t="s">
        <v>5230</v>
      </c>
      <c r="J740" s="4" t="s">
        <v>602</v>
      </c>
      <c r="K740" s="49" t="s">
        <v>602</v>
      </c>
      <c r="L740" s="378"/>
      <c r="M740" s="37"/>
    </row>
    <row r="741" spans="2:13">
      <c r="B741" s="46" t="s">
        <v>1084</v>
      </c>
      <c r="C741" s="47" t="s">
        <v>4168</v>
      </c>
      <c r="D741" s="48" t="s">
        <v>6009</v>
      </c>
      <c r="E741" s="4" t="s">
        <v>5348</v>
      </c>
      <c r="F741" s="49"/>
      <c r="G741" s="50" t="s">
        <v>5934</v>
      </c>
      <c r="H741" s="4" t="s">
        <v>5934</v>
      </c>
      <c r="I741" s="4" t="s">
        <v>602</v>
      </c>
      <c r="J741" s="4" t="s">
        <v>602</v>
      </c>
      <c r="K741" s="49" t="s">
        <v>602</v>
      </c>
      <c r="L741" s="378"/>
      <c r="M741" s="37"/>
    </row>
    <row r="742" spans="2:13" ht="33">
      <c r="B742" s="46" t="s">
        <v>2032</v>
      </c>
      <c r="C742" s="47" t="s">
        <v>4169</v>
      </c>
      <c r="D742" s="48" t="s">
        <v>5537</v>
      </c>
      <c r="E742" s="4" t="s">
        <v>5943</v>
      </c>
      <c r="F742" s="49"/>
      <c r="G742" s="50" t="s">
        <v>5934</v>
      </c>
      <c r="H742" s="4" t="s">
        <v>5934</v>
      </c>
      <c r="I742" s="4" t="s">
        <v>5230</v>
      </c>
      <c r="J742" s="4" t="s">
        <v>602</v>
      </c>
      <c r="K742" s="49" t="s">
        <v>602</v>
      </c>
      <c r="L742" s="378"/>
      <c r="M742" s="37"/>
    </row>
    <row r="743" spans="2:13">
      <c r="B743" s="46" t="s">
        <v>3897</v>
      </c>
      <c r="C743" s="47" t="s">
        <v>4170</v>
      </c>
      <c r="D743" s="48" t="s">
        <v>5347</v>
      </c>
      <c r="E743" s="4" t="s">
        <v>5348</v>
      </c>
      <c r="F743" s="49"/>
      <c r="G743" s="50" t="s">
        <v>5934</v>
      </c>
      <c r="H743" s="4" t="s">
        <v>5934</v>
      </c>
      <c r="I743" s="4" t="s">
        <v>5230</v>
      </c>
      <c r="J743" s="4" t="s">
        <v>602</v>
      </c>
      <c r="K743" s="49" t="s">
        <v>602</v>
      </c>
      <c r="L743" s="378"/>
      <c r="M743" s="37"/>
    </row>
    <row r="744" spans="2:13" ht="33">
      <c r="B744" s="46" t="s">
        <v>2035</v>
      </c>
      <c r="C744" s="47" t="s">
        <v>4171</v>
      </c>
      <c r="D744" s="48" t="s">
        <v>5554</v>
      </c>
      <c r="E744" s="4" t="s">
        <v>5348</v>
      </c>
      <c r="F744" s="49"/>
      <c r="G744" s="50" t="s">
        <v>5934</v>
      </c>
      <c r="H744" s="4" t="s">
        <v>5934</v>
      </c>
      <c r="I744" s="4" t="s">
        <v>5230</v>
      </c>
      <c r="J744" s="4" t="s">
        <v>602</v>
      </c>
      <c r="K744" s="49" t="s">
        <v>602</v>
      </c>
      <c r="L744" s="378"/>
      <c r="M744" s="37"/>
    </row>
    <row r="745" spans="2:13" ht="33">
      <c r="B745" s="46" t="s">
        <v>3900</v>
      </c>
      <c r="C745" s="47" t="s">
        <v>4172</v>
      </c>
      <c r="D745" s="48" t="s">
        <v>5347</v>
      </c>
      <c r="E745" s="4" t="s">
        <v>5348</v>
      </c>
      <c r="F745" s="49"/>
      <c r="G745" s="50" t="s">
        <v>5934</v>
      </c>
      <c r="H745" s="4" t="s">
        <v>5934</v>
      </c>
      <c r="I745" s="4" t="s">
        <v>5230</v>
      </c>
      <c r="J745" s="4" t="s">
        <v>602</v>
      </c>
      <c r="K745" s="49" t="s">
        <v>602</v>
      </c>
      <c r="L745" s="378"/>
      <c r="M745" s="37"/>
    </row>
    <row r="746" spans="2:13" ht="33">
      <c r="B746" s="46" t="s">
        <v>3902</v>
      </c>
      <c r="C746" s="47" t="s">
        <v>4173</v>
      </c>
      <c r="D746" s="48" t="s">
        <v>5962</v>
      </c>
      <c r="E746" s="4" t="s">
        <v>5348</v>
      </c>
      <c r="F746" s="49"/>
      <c r="G746" s="50" t="s">
        <v>5934</v>
      </c>
      <c r="H746" s="4" t="s">
        <v>5934</v>
      </c>
      <c r="I746" s="4" t="s">
        <v>5230</v>
      </c>
      <c r="J746" s="4" t="s">
        <v>602</v>
      </c>
      <c r="K746" s="49" t="s">
        <v>602</v>
      </c>
      <c r="L746" s="378"/>
      <c r="M746" s="37"/>
    </row>
    <row r="747" spans="2:13" ht="33">
      <c r="B747" s="46" t="s">
        <v>3904</v>
      </c>
      <c r="C747" s="47" t="s">
        <v>4174</v>
      </c>
      <c r="D747" s="48" t="s">
        <v>5554</v>
      </c>
      <c r="E747" s="4" t="s">
        <v>5348</v>
      </c>
      <c r="F747" s="49"/>
      <c r="G747" s="50" t="s">
        <v>5934</v>
      </c>
      <c r="H747" s="4" t="s">
        <v>5934</v>
      </c>
      <c r="I747" s="4" t="s">
        <v>5230</v>
      </c>
      <c r="J747" s="4" t="s">
        <v>602</v>
      </c>
      <c r="K747" s="49" t="s">
        <v>602</v>
      </c>
      <c r="L747" s="378"/>
      <c r="M747" s="37"/>
    </row>
    <row r="748" spans="2:13" ht="33">
      <c r="B748" s="46" t="s">
        <v>2040</v>
      </c>
      <c r="C748" s="47" t="s">
        <v>4175</v>
      </c>
      <c r="D748" s="48" t="s">
        <v>5347</v>
      </c>
      <c r="E748" s="4" t="s">
        <v>5348</v>
      </c>
      <c r="F748" s="49"/>
      <c r="G748" s="50" t="s">
        <v>5934</v>
      </c>
      <c r="H748" s="4" t="s">
        <v>5934</v>
      </c>
      <c r="I748" s="4" t="s">
        <v>5230</v>
      </c>
      <c r="J748" s="4" t="s">
        <v>602</v>
      </c>
      <c r="K748" s="49" t="s">
        <v>602</v>
      </c>
      <c r="L748" s="378"/>
      <c r="M748" s="37"/>
    </row>
    <row r="749" spans="2:13">
      <c r="B749" s="46" t="s">
        <v>1085</v>
      </c>
      <c r="C749" s="47" t="s">
        <v>4176</v>
      </c>
      <c r="D749" s="48" t="s">
        <v>6009</v>
      </c>
      <c r="E749" s="4" t="s">
        <v>5348</v>
      </c>
      <c r="F749" s="49"/>
      <c r="G749" s="50" t="s">
        <v>5934</v>
      </c>
      <c r="H749" s="4" t="s">
        <v>5934</v>
      </c>
      <c r="I749" s="4" t="s">
        <v>602</v>
      </c>
      <c r="J749" s="4" t="s">
        <v>602</v>
      </c>
      <c r="K749" s="49" t="s">
        <v>602</v>
      </c>
      <c r="L749" s="378"/>
      <c r="M749" s="37"/>
    </row>
    <row r="750" spans="2:13" ht="33">
      <c r="B750" s="46" t="s">
        <v>2043</v>
      </c>
      <c r="C750" s="47" t="s">
        <v>4177</v>
      </c>
      <c r="D750" s="48" t="s">
        <v>5537</v>
      </c>
      <c r="E750" s="4" t="s">
        <v>5943</v>
      </c>
      <c r="F750" s="49"/>
      <c r="G750" s="50" t="s">
        <v>5934</v>
      </c>
      <c r="H750" s="4" t="s">
        <v>5934</v>
      </c>
      <c r="I750" s="4" t="s">
        <v>5230</v>
      </c>
      <c r="J750" s="4" t="s">
        <v>602</v>
      </c>
      <c r="K750" s="49" t="s">
        <v>602</v>
      </c>
      <c r="L750" s="378"/>
      <c r="M750" s="37"/>
    </row>
    <row r="751" spans="2:13">
      <c r="B751" s="46" t="s">
        <v>3909</v>
      </c>
      <c r="C751" s="47" t="s">
        <v>4178</v>
      </c>
      <c r="D751" s="48" t="s">
        <v>5347</v>
      </c>
      <c r="E751" s="4" t="s">
        <v>5348</v>
      </c>
      <c r="F751" s="49"/>
      <c r="G751" s="50" t="s">
        <v>5934</v>
      </c>
      <c r="H751" s="4" t="s">
        <v>5934</v>
      </c>
      <c r="I751" s="4" t="s">
        <v>5230</v>
      </c>
      <c r="J751" s="4" t="s">
        <v>602</v>
      </c>
      <c r="K751" s="49" t="s">
        <v>602</v>
      </c>
      <c r="L751" s="378"/>
      <c r="M751" s="37"/>
    </row>
    <row r="752" spans="2:13" ht="33">
      <c r="B752" s="46" t="s">
        <v>2046</v>
      </c>
      <c r="C752" s="47" t="s">
        <v>4179</v>
      </c>
      <c r="D752" s="48" t="s">
        <v>5554</v>
      </c>
      <c r="E752" s="4" t="s">
        <v>5348</v>
      </c>
      <c r="F752" s="49"/>
      <c r="G752" s="50" t="s">
        <v>5934</v>
      </c>
      <c r="H752" s="4" t="s">
        <v>5934</v>
      </c>
      <c r="I752" s="4" t="s">
        <v>5230</v>
      </c>
      <c r="J752" s="4" t="s">
        <v>602</v>
      </c>
      <c r="K752" s="49" t="s">
        <v>602</v>
      </c>
      <c r="L752" s="378"/>
      <c r="M752" s="37"/>
    </row>
    <row r="753" spans="2:13" ht="33">
      <c r="B753" s="46" t="s">
        <v>3912</v>
      </c>
      <c r="C753" s="47" t="s">
        <v>4180</v>
      </c>
      <c r="D753" s="48" t="s">
        <v>5347</v>
      </c>
      <c r="E753" s="4" t="s">
        <v>5348</v>
      </c>
      <c r="F753" s="49"/>
      <c r="G753" s="50" t="s">
        <v>5934</v>
      </c>
      <c r="H753" s="4" t="s">
        <v>5934</v>
      </c>
      <c r="I753" s="4" t="s">
        <v>5230</v>
      </c>
      <c r="J753" s="4" t="s">
        <v>602</v>
      </c>
      <c r="K753" s="49" t="s">
        <v>602</v>
      </c>
      <c r="L753" s="378"/>
      <c r="M753" s="37"/>
    </row>
    <row r="754" spans="2:13" ht="33">
      <c r="B754" s="46" t="s">
        <v>3914</v>
      </c>
      <c r="C754" s="47" t="s">
        <v>4181</v>
      </c>
      <c r="D754" s="48" t="s">
        <v>5962</v>
      </c>
      <c r="E754" s="4" t="s">
        <v>5348</v>
      </c>
      <c r="F754" s="49"/>
      <c r="G754" s="50" t="s">
        <v>5934</v>
      </c>
      <c r="H754" s="4" t="s">
        <v>5934</v>
      </c>
      <c r="I754" s="4" t="s">
        <v>5230</v>
      </c>
      <c r="J754" s="4" t="s">
        <v>602</v>
      </c>
      <c r="K754" s="49" t="s">
        <v>602</v>
      </c>
      <c r="L754" s="378"/>
      <c r="M754" s="37"/>
    </row>
    <row r="755" spans="2:13" ht="33">
      <c r="B755" s="46" t="s">
        <v>3916</v>
      </c>
      <c r="C755" s="47" t="s">
        <v>4182</v>
      </c>
      <c r="D755" s="48" t="s">
        <v>5554</v>
      </c>
      <c r="E755" s="4" t="s">
        <v>5348</v>
      </c>
      <c r="F755" s="49"/>
      <c r="G755" s="50" t="s">
        <v>5934</v>
      </c>
      <c r="H755" s="4" t="s">
        <v>5934</v>
      </c>
      <c r="I755" s="4" t="s">
        <v>5230</v>
      </c>
      <c r="J755" s="4" t="s">
        <v>602</v>
      </c>
      <c r="K755" s="49" t="s">
        <v>602</v>
      </c>
      <c r="L755" s="378"/>
      <c r="M755" s="37"/>
    </row>
    <row r="756" spans="2:13" ht="33">
      <c r="B756" s="46" t="s">
        <v>2051</v>
      </c>
      <c r="C756" s="47" t="s">
        <v>4183</v>
      </c>
      <c r="D756" s="48" t="s">
        <v>5347</v>
      </c>
      <c r="E756" s="4" t="s">
        <v>5348</v>
      </c>
      <c r="F756" s="49"/>
      <c r="G756" s="50" t="s">
        <v>5934</v>
      </c>
      <c r="H756" s="4" t="s">
        <v>5934</v>
      </c>
      <c r="I756" s="4" t="s">
        <v>5230</v>
      </c>
      <c r="J756" s="4" t="s">
        <v>602</v>
      </c>
      <c r="K756" s="49" t="s">
        <v>602</v>
      </c>
      <c r="L756" s="378"/>
      <c r="M756" s="37"/>
    </row>
    <row r="757" spans="2:13" ht="17.25" thickBot="1">
      <c r="B757" s="46" t="s">
        <v>1086</v>
      </c>
      <c r="C757" s="47" t="s">
        <v>4184</v>
      </c>
      <c r="D757" s="48" t="s">
        <v>6009</v>
      </c>
      <c r="E757" s="4" t="s">
        <v>5348</v>
      </c>
      <c r="F757" s="49"/>
      <c r="G757" s="50" t="s">
        <v>5934</v>
      </c>
      <c r="H757" s="4" t="s">
        <v>5934</v>
      </c>
      <c r="I757" s="4" t="s">
        <v>602</v>
      </c>
      <c r="J757" s="4" t="s">
        <v>602</v>
      </c>
      <c r="K757" s="49" t="s">
        <v>602</v>
      </c>
      <c r="L757" s="379"/>
      <c r="M757" s="37"/>
    </row>
    <row r="758" spans="2:13" ht="20.100000000000001" customHeight="1" thickBot="1">
      <c r="B758" s="371" t="s">
        <v>6000</v>
      </c>
      <c r="C758" s="372"/>
      <c r="D758" s="373"/>
      <c r="E758" s="374"/>
      <c r="F758" s="374"/>
      <c r="G758" s="374"/>
      <c r="H758" s="374"/>
      <c r="I758" s="374"/>
      <c r="J758" s="374"/>
      <c r="K758" s="374"/>
      <c r="L758" s="375"/>
      <c r="M758" s="37"/>
    </row>
    <row r="759" spans="2:13">
      <c r="B759" s="38" t="s">
        <v>1087</v>
      </c>
      <c r="C759" s="39" t="s">
        <v>4185</v>
      </c>
      <c r="D759" s="330" t="s">
        <v>6009</v>
      </c>
      <c r="E759" s="44" t="s">
        <v>5348</v>
      </c>
      <c r="F759" s="42"/>
      <c r="G759" s="43" t="s">
        <v>5934</v>
      </c>
      <c r="H759" s="44" t="s">
        <v>5934</v>
      </c>
      <c r="I759" s="44" t="s">
        <v>602</v>
      </c>
      <c r="J759" s="44" t="s">
        <v>602</v>
      </c>
      <c r="K759" s="42" t="s">
        <v>602</v>
      </c>
      <c r="L759" s="377" t="s">
        <v>6019</v>
      </c>
      <c r="M759" s="37"/>
    </row>
    <row r="760" spans="2:13">
      <c r="B760" s="46" t="s">
        <v>2055</v>
      </c>
      <c r="C760" s="47" t="s">
        <v>4186</v>
      </c>
      <c r="D760" s="48" t="s">
        <v>5347</v>
      </c>
      <c r="E760" s="4" t="s">
        <v>5348</v>
      </c>
      <c r="F760" s="49"/>
      <c r="G760" s="50" t="s">
        <v>5934</v>
      </c>
      <c r="H760" s="4" t="s">
        <v>5934</v>
      </c>
      <c r="I760" s="4" t="s">
        <v>5230</v>
      </c>
      <c r="J760" s="4" t="s">
        <v>602</v>
      </c>
      <c r="K760" s="49" t="s">
        <v>602</v>
      </c>
      <c r="L760" s="378"/>
      <c r="M760" s="37"/>
    </row>
    <row r="761" spans="2:13">
      <c r="B761" s="46" t="s">
        <v>2057</v>
      </c>
      <c r="C761" s="47" t="s">
        <v>4187</v>
      </c>
      <c r="D761" s="48" t="s">
        <v>5976</v>
      </c>
      <c r="E761" s="4" t="s">
        <v>5348</v>
      </c>
      <c r="F761" s="49"/>
      <c r="G761" s="50" t="s">
        <v>5934</v>
      </c>
      <c r="H761" s="4" t="s">
        <v>5934</v>
      </c>
      <c r="I761" s="4" t="s">
        <v>602</v>
      </c>
      <c r="J761" s="4" t="s">
        <v>602</v>
      </c>
      <c r="K761" s="49" t="s">
        <v>602</v>
      </c>
      <c r="L761" s="378"/>
      <c r="M761" s="37"/>
    </row>
    <row r="762" spans="2:13">
      <c r="B762" s="46" t="s">
        <v>2059</v>
      </c>
      <c r="C762" s="47" t="s">
        <v>4188</v>
      </c>
      <c r="D762" s="48" t="s">
        <v>5347</v>
      </c>
      <c r="E762" s="4" t="s">
        <v>5348</v>
      </c>
      <c r="F762" s="49"/>
      <c r="G762" s="50" t="s">
        <v>5934</v>
      </c>
      <c r="H762" s="4" t="s">
        <v>5934</v>
      </c>
      <c r="I762" s="4" t="s">
        <v>5230</v>
      </c>
      <c r="J762" s="4" t="s">
        <v>602</v>
      </c>
      <c r="K762" s="49" t="s">
        <v>602</v>
      </c>
      <c r="L762" s="378"/>
      <c r="M762" s="37"/>
    </row>
    <row r="763" spans="2:13" ht="33">
      <c r="B763" s="46" t="s">
        <v>2061</v>
      </c>
      <c r="C763" s="47" t="s">
        <v>4189</v>
      </c>
      <c r="D763" s="48" t="s">
        <v>5537</v>
      </c>
      <c r="E763" s="4" t="s">
        <v>5943</v>
      </c>
      <c r="F763" s="49"/>
      <c r="G763" s="50" t="s">
        <v>5934</v>
      </c>
      <c r="H763" s="4" t="s">
        <v>5934</v>
      </c>
      <c r="I763" s="4" t="s">
        <v>5230</v>
      </c>
      <c r="J763" s="4" t="s">
        <v>602</v>
      </c>
      <c r="K763" s="49" t="s">
        <v>602</v>
      </c>
      <c r="L763" s="378"/>
      <c r="M763" s="37"/>
    </row>
    <row r="764" spans="2:13">
      <c r="B764" s="46" t="s">
        <v>3924</v>
      </c>
      <c r="C764" s="47" t="s">
        <v>4190</v>
      </c>
      <c r="D764" s="48" t="s">
        <v>5347</v>
      </c>
      <c r="E764" s="4" t="s">
        <v>5348</v>
      </c>
      <c r="F764" s="49"/>
      <c r="G764" s="50" t="s">
        <v>5934</v>
      </c>
      <c r="H764" s="4" t="s">
        <v>5934</v>
      </c>
      <c r="I764" s="4" t="s">
        <v>5230</v>
      </c>
      <c r="J764" s="4" t="s">
        <v>602</v>
      </c>
      <c r="K764" s="49" t="s">
        <v>602</v>
      </c>
      <c r="L764" s="378"/>
      <c r="M764" s="37"/>
    </row>
    <row r="765" spans="2:13" ht="33">
      <c r="B765" s="46" t="s">
        <v>2064</v>
      </c>
      <c r="C765" s="47" t="s">
        <v>4191</v>
      </c>
      <c r="D765" s="48" t="s">
        <v>5554</v>
      </c>
      <c r="E765" s="4" t="s">
        <v>5348</v>
      </c>
      <c r="F765" s="49"/>
      <c r="G765" s="50" t="s">
        <v>5934</v>
      </c>
      <c r="H765" s="4" t="s">
        <v>5934</v>
      </c>
      <c r="I765" s="4" t="s">
        <v>5230</v>
      </c>
      <c r="J765" s="4" t="s">
        <v>602</v>
      </c>
      <c r="K765" s="49" t="s">
        <v>602</v>
      </c>
      <c r="L765" s="378"/>
      <c r="M765" s="37"/>
    </row>
    <row r="766" spans="2:13" ht="33">
      <c r="B766" s="46" t="s">
        <v>2742</v>
      </c>
      <c r="C766" s="47" t="s">
        <v>4192</v>
      </c>
      <c r="D766" s="48" t="s">
        <v>5347</v>
      </c>
      <c r="E766" s="4" t="s">
        <v>5348</v>
      </c>
      <c r="F766" s="49"/>
      <c r="G766" s="50" t="s">
        <v>5934</v>
      </c>
      <c r="H766" s="4" t="s">
        <v>5934</v>
      </c>
      <c r="I766" s="4" t="s">
        <v>5230</v>
      </c>
      <c r="J766" s="4" t="s">
        <v>602</v>
      </c>
      <c r="K766" s="49" t="s">
        <v>602</v>
      </c>
      <c r="L766" s="378"/>
      <c r="M766" s="37"/>
    </row>
    <row r="767" spans="2:13" ht="33">
      <c r="B767" s="46" t="s">
        <v>2743</v>
      </c>
      <c r="C767" s="47" t="s">
        <v>4193</v>
      </c>
      <c r="D767" s="48" t="s">
        <v>5962</v>
      </c>
      <c r="E767" s="4" t="s">
        <v>5348</v>
      </c>
      <c r="F767" s="49"/>
      <c r="G767" s="50" t="s">
        <v>5934</v>
      </c>
      <c r="H767" s="4" t="s">
        <v>5934</v>
      </c>
      <c r="I767" s="4" t="s">
        <v>5230</v>
      </c>
      <c r="J767" s="4" t="s">
        <v>602</v>
      </c>
      <c r="K767" s="49" t="s">
        <v>602</v>
      </c>
      <c r="L767" s="378"/>
      <c r="M767" s="37"/>
    </row>
    <row r="768" spans="2:13" ht="33">
      <c r="B768" s="46" t="s">
        <v>2744</v>
      </c>
      <c r="C768" s="47" t="s">
        <v>4194</v>
      </c>
      <c r="D768" s="48" t="s">
        <v>5554</v>
      </c>
      <c r="E768" s="4" t="s">
        <v>5348</v>
      </c>
      <c r="F768" s="49"/>
      <c r="G768" s="50" t="s">
        <v>5934</v>
      </c>
      <c r="H768" s="4" t="s">
        <v>5934</v>
      </c>
      <c r="I768" s="4" t="s">
        <v>5230</v>
      </c>
      <c r="J768" s="4" t="s">
        <v>602</v>
      </c>
      <c r="K768" s="49" t="s">
        <v>602</v>
      </c>
      <c r="L768" s="378"/>
      <c r="M768" s="37"/>
    </row>
    <row r="769" spans="2:13" ht="33">
      <c r="B769" s="46" t="s">
        <v>2069</v>
      </c>
      <c r="C769" s="47" t="s">
        <v>4195</v>
      </c>
      <c r="D769" s="48" t="s">
        <v>5347</v>
      </c>
      <c r="E769" s="4" t="s">
        <v>5348</v>
      </c>
      <c r="F769" s="49"/>
      <c r="G769" s="50" t="s">
        <v>5934</v>
      </c>
      <c r="H769" s="4" t="s">
        <v>5934</v>
      </c>
      <c r="I769" s="4" t="s">
        <v>5230</v>
      </c>
      <c r="J769" s="4" t="s">
        <v>602</v>
      </c>
      <c r="K769" s="49" t="s">
        <v>602</v>
      </c>
      <c r="L769" s="378"/>
      <c r="M769" s="37"/>
    </row>
    <row r="770" spans="2:13">
      <c r="B770" s="46" t="s">
        <v>1088</v>
      </c>
      <c r="C770" s="47" t="s">
        <v>4196</v>
      </c>
      <c r="D770" s="48" t="s">
        <v>6009</v>
      </c>
      <c r="E770" s="4" t="s">
        <v>5348</v>
      </c>
      <c r="F770" s="49"/>
      <c r="G770" s="50" t="s">
        <v>5934</v>
      </c>
      <c r="H770" s="4" t="s">
        <v>5934</v>
      </c>
      <c r="I770" s="4" t="s">
        <v>602</v>
      </c>
      <c r="J770" s="4" t="s">
        <v>602</v>
      </c>
      <c r="K770" s="49" t="s">
        <v>602</v>
      </c>
      <c r="L770" s="378"/>
      <c r="M770" s="37"/>
    </row>
    <row r="771" spans="2:13" ht="33">
      <c r="B771" s="46" t="s">
        <v>2072</v>
      </c>
      <c r="C771" s="47" t="s">
        <v>4197</v>
      </c>
      <c r="D771" s="48" t="s">
        <v>5537</v>
      </c>
      <c r="E771" s="4" t="s">
        <v>5943</v>
      </c>
      <c r="F771" s="49"/>
      <c r="G771" s="50" t="s">
        <v>5934</v>
      </c>
      <c r="H771" s="4" t="s">
        <v>5934</v>
      </c>
      <c r="I771" s="4" t="s">
        <v>5230</v>
      </c>
      <c r="J771" s="4" t="s">
        <v>602</v>
      </c>
      <c r="K771" s="49" t="s">
        <v>602</v>
      </c>
      <c r="L771" s="378"/>
      <c r="M771" s="37"/>
    </row>
    <row r="772" spans="2:13">
      <c r="B772" s="46" t="s">
        <v>3933</v>
      </c>
      <c r="C772" s="47" t="s">
        <v>4198</v>
      </c>
      <c r="D772" s="48" t="s">
        <v>5347</v>
      </c>
      <c r="E772" s="4" t="s">
        <v>5348</v>
      </c>
      <c r="F772" s="49"/>
      <c r="G772" s="50" t="s">
        <v>5934</v>
      </c>
      <c r="H772" s="4" t="s">
        <v>5934</v>
      </c>
      <c r="I772" s="4" t="s">
        <v>5230</v>
      </c>
      <c r="J772" s="4" t="s">
        <v>602</v>
      </c>
      <c r="K772" s="49" t="s">
        <v>602</v>
      </c>
      <c r="L772" s="378"/>
      <c r="M772" s="37"/>
    </row>
    <row r="773" spans="2:13" ht="33">
      <c r="B773" s="46" t="s">
        <v>2075</v>
      </c>
      <c r="C773" s="47" t="s">
        <v>4199</v>
      </c>
      <c r="D773" s="48" t="s">
        <v>5554</v>
      </c>
      <c r="E773" s="4" t="s">
        <v>5348</v>
      </c>
      <c r="F773" s="49"/>
      <c r="G773" s="50" t="s">
        <v>5934</v>
      </c>
      <c r="H773" s="4" t="s">
        <v>5934</v>
      </c>
      <c r="I773" s="4" t="s">
        <v>5230</v>
      </c>
      <c r="J773" s="4" t="s">
        <v>602</v>
      </c>
      <c r="K773" s="49" t="s">
        <v>602</v>
      </c>
      <c r="L773" s="378"/>
      <c r="M773" s="37"/>
    </row>
    <row r="774" spans="2:13" ht="33">
      <c r="B774" s="46" t="s">
        <v>2745</v>
      </c>
      <c r="C774" s="47" t="s">
        <v>4200</v>
      </c>
      <c r="D774" s="48" t="s">
        <v>5347</v>
      </c>
      <c r="E774" s="4" t="s">
        <v>5348</v>
      </c>
      <c r="F774" s="49"/>
      <c r="G774" s="50" t="s">
        <v>5934</v>
      </c>
      <c r="H774" s="4" t="s">
        <v>5934</v>
      </c>
      <c r="I774" s="4" t="s">
        <v>5230</v>
      </c>
      <c r="J774" s="4" t="s">
        <v>602</v>
      </c>
      <c r="K774" s="49" t="s">
        <v>602</v>
      </c>
      <c r="L774" s="378"/>
      <c r="M774" s="37"/>
    </row>
    <row r="775" spans="2:13" ht="33">
      <c r="B775" s="46" t="s">
        <v>2746</v>
      </c>
      <c r="C775" s="47" t="s">
        <v>4201</v>
      </c>
      <c r="D775" s="48" t="s">
        <v>5962</v>
      </c>
      <c r="E775" s="4" t="s">
        <v>5348</v>
      </c>
      <c r="F775" s="49"/>
      <c r="G775" s="50" t="s">
        <v>5934</v>
      </c>
      <c r="H775" s="4" t="s">
        <v>5934</v>
      </c>
      <c r="I775" s="4" t="s">
        <v>5230</v>
      </c>
      <c r="J775" s="4" t="s">
        <v>602</v>
      </c>
      <c r="K775" s="49" t="s">
        <v>602</v>
      </c>
      <c r="L775" s="378"/>
      <c r="M775" s="37"/>
    </row>
    <row r="776" spans="2:13" ht="33">
      <c r="B776" s="46" t="s">
        <v>2747</v>
      </c>
      <c r="C776" s="47" t="s">
        <v>4202</v>
      </c>
      <c r="D776" s="48" t="s">
        <v>5554</v>
      </c>
      <c r="E776" s="4" t="s">
        <v>5348</v>
      </c>
      <c r="F776" s="49"/>
      <c r="G776" s="50" t="s">
        <v>5934</v>
      </c>
      <c r="H776" s="4" t="s">
        <v>5934</v>
      </c>
      <c r="I776" s="4" t="s">
        <v>5230</v>
      </c>
      <c r="J776" s="4" t="s">
        <v>602</v>
      </c>
      <c r="K776" s="49" t="s">
        <v>602</v>
      </c>
      <c r="L776" s="378"/>
      <c r="M776" s="37"/>
    </row>
    <row r="777" spans="2:13" ht="33">
      <c r="B777" s="46" t="s">
        <v>2080</v>
      </c>
      <c r="C777" s="47" t="s">
        <v>4203</v>
      </c>
      <c r="D777" s="48" t="s">
        <v>5347</v>
      </c>
      <c r="E777" s="4" t="s">
        <v>5348</v>
      </c>
      <c r="F777" s="49"/>
      <c r="G777" s="50" t="s">
        <v>5934</v>
      </c>
      <c r="H777" s="4" t="s">
        <v>5934</v>
      </c>
      <c r="I777" s="4" t="s">
        <v>5230</v>
      </c>
      <c r="J777" s="4" t="s">
        <v>602</v>
      </c>
      <c r="K777" s="49" t="s">
        <v>602</v>
      </c>
      <c r="L777" s="378"/>
      <c r="M777" s="37"/>
    </row>
    <row r="778" spans="2:13">
      <c r="B778" s="46" t="s">
        <v>1089</v>
      </c>
      <c r="C778" s="47" t="s">
        <v>4204</v>
      </c>
      <c r="D778" s="48" t="s">
        <v>6009</v>
      </c>
      <c r="E778" s="4" t="s">
        <v>5348</v>
      </c>
      <c r="F778" s="49"/>
      <c r="G778" s="50" t="s">
        <v>5934</v>
      </c>
      <c r="H778" s="4" t="s">
        <v>5934</v>
      </c>
      <c r="I778" s="4" t="s">
        <v>602</v>
      </c>
      <c r="J778" s="4" t="s">
        <v>602</v>
      </c>
      <c r="K778" s="49" t="s">
        <v>602</v>
      </c>
      <c r="L778" s="378"/>
      <c r="M778" s="37"/>
    </row>
    <row r="779" spans="2:13" ht="33">
      <c r="B779" s="46" t="s">
        <v>2083</v>
      </c>
      <c r="C779" s="47" t="s">
        <v>4205</v>
      </c>
      <c r="D779" s="48" t="s">
        <v>5537</v>
      </c>
      <c r="E779" s="4" t="s">
        <v>5943</v>
      </c>
      <c r="F779" s="49"/>
      <c r="G779" s="50" t="s">
        <v>5934</v>
      </c>
      <c r="H779" s="4" t="s">
        <v>5934</v>
      </c>
      <c r="I779" s="4" t="s">
        <v>5230</v>
      </c>
      <c r="J779" s="4" t="s">
        <v>602</v>
      </c>
      <c r="K779" s="49" t="s">
        <v>602</v>
      </c>
      <c r="L779" s="378"/>
      <c r="M779" s="37"/>
    </row>
    <row r="780" spans="2:13">
      <c r="B780" s="46" t="s">
        <v>3942</v>
      </c>
      <c r="C780" s="47" t="s">
        <v>4206</v>
      </c>
      <c r="D780" s="48" t="s">
        <v>5347</v>
      </c>
      <c r="E780" s="4" t="s">
        <v>5348</v>
      </c>
      <c r="F780" s="49"/>
      <c r="G780" s="50" t="s">
        <v>5934</v>
      </c>
      <c r="H780" s="4" t="s">
        <v>5934</v>
      </c>
      <c r="I780" s="4" t="s">
        <v>5230</v>
      </c>
      <c r="J780" s="4" t="s">
        <v>602</v>
      </c>
      <c r="K780" s="49" t="s">
        <v>602</v>
      </c>
      <c r="L780" s="378"/>
      <c r="M780" s="37"/>
    </row>
    <row r="781" spans="2:13" ht="33">
      <c r="B781" s="46" t="s">
        <v>2086</v>
      </c>
      <c r="C781" s="47" t="s">
        <v>4207</v>
      </c>
      <c r="D781" s="48" t="s">
        <v>5554</v>
      </c>
      <c r="E781" s="4" t="s">
        <v>5348</v>
      </c>
      <c r="F781" s="49"/>
      <c r="G781" s="50" t="s">
        <v>5934</v>
      </c>
      <c r="H781" s="4" t="s">
        <v>5934</v>
      </c>
      <c r="I781" s="4" t="s">
        <v>5230</v>
      </c>
      <c r="J781" s="4" t="s">
        <v>602</v>
      </c>
      <c r="K781" s="49" t="s">
        <v>602</v>
      </c>
      <c r="L781" s="378"/>
      <c r="M781" s="37"/>
    </row>
    <row r="782" spans="2:13" ht="33">
      <c r="B782" s="46" t="s">
        <v>2748</v>
      </c>
      <c r="C782" s="47" t="s">
        <v>4208</v>
      </c>
      <c r="D782" s="48" t="s">
        <v>5347</v>
      </c>
      <c r="E782" s="4" t="s">
        <v>5348</v>
      </c>
      <c r="F782" s="49"/>
      <c r="G782" s="50" t="s">
        <v>5934</v>
      </c>
      <c r="H782" s="4" t="s">
        <v>5934</v>
      </c>
      <c r="I782" s="4" t="s">
        <v>5230</v>
      </c>
      <c r="J782" s="4" t="s">
        <v>602</v>
      </c>
      <c r="K782" s="49" t="s">
        <v>602</v>
      </c>
      <c r="L782" s="378"/>
      <c r="M782" s="37"/>
    </row>
    <row r="783" spans="2:13" ht="33">
      <c r="B783" s="46" t="s">
        <v>2749</v>
      </c>
      <c r="C783" s="47" t="s">
        <v>4209</v>
      </c>
      <c r="D783" s="48" t="s">
        <v>5962</v>
      </c>
      <c r="E783" s="4" t="s">
        <v>5348</v>
      </c>
      <c r="F783" s="49"/>
      <c r="G783" s="50" t="s">
        <v>5934</v>
      </c>
      <c r="H783" s="4" t="s">
        <v>5934</v>
      </c>
      <c r="I783" s="4" t="s">
        <v>5230</v>
      </c>
      <c r="J783" s="4" t="s">
        <v>602</v>
      </c>
      <c r="K783" s="49" t="s">
        <v>602</v>
      </c>
      <c r="L783" s="378"/>
      <c r="M783" s="37"/>
    </row>
    <row r="784" spans="2:13" ht="33">
      <c r="B784" s="46" t="s">
        <v>2750</v>
      </c>
      <c r="C784" s="47" t="s">
        <v>4210</v>
      </c>
      <c r="D784" s="48" t="s">
        <v>5554</v>
      </c>
      <c r="E784" s="4" t="s">
        <v>5348</v>
      </c>
      <c r="F784" s="49"/>
      <c r="G784" s="50" t="s">
        <v>5934</v>
      </c>
      <c r="H784" s="4" t="s">
        <v>5934</v>
      </c>
      <c r="I784" s="4" t="s">
        <v>5230</v>
      </c>
      <c r="J784" s="4" t="s">
        <v>602</v>
      </c>
      <c r="K784" s="49" t="s">
        <v>602</v>
      </c>
      <c r="L784" s="378"/>
      <c r="M784" s="37"/>
    </row>
    <row r="785" spans="2:13" ht="33">
      <c r="B785" s="46" t="s">
        <v>2091</v>
      </c>
      <c r="C785" s="47" t="s">
        <v>4211</v>
      </c>
      <c r="D785" s="48" t="s">
        <v>5347</v>
      </c>
      <c r="E785" s="4" t="s">
        <v>5348</v>
      </c>
      <c r="F785" s="49"/>
      <c r="G785" s="50" t="s">
        <v>5934</v>
      </c>
      <c r="H785" s="4" t="s">
        <v>5934</v>
      </c>
      <c r="I785" s="4" t="s">
        <v>5230</v>
      </c>
      <c r="J785" s="4" t="s">
        <v>602</v>
      </c>
      <c r="K785" s="49" t="s">
        <v>602</v>
      </c>
      <c r="L785" s="378"/>
      <c r="M785" s="37"/>
    </row>
    <row r="786" spans="2:13" ht="17.25" thickBot="1">
      <c r="B786" s="46" t="s">
        <v>1090</v>
      </c>
      <c r="C786" s="47" t="s">
        <v>4212</v>
      </c>
      <c r="D786" s="48" t="s">
        <v>6009</v>
      </c>
      <c r="E786" s="4" t="s">
        <v>5348</v>
      </c>
      <c r="F786" s="49"/>
      <c r="G786" s="50" t="s">
        <v>5934</v>
      </c>
      <c r="H786" s="4" t="s">
        <v>5934</v>
      </c>
      <c r="I786" s="4" t="s">
        <v>602</v>
      </c>
      <c r="J786" s="4" t="s">
        <v>602</v>
      </c>
      <c r="K786" s="49" t="s">
        <v>602</v>
      </c>
      <c r="L786" s="379"/>
      <c r="M786" s="37"/>
    </row>
    <row r="787" spans="2:13">
      <c r="B787" s="317" t="s">
        <v>6024</v>
      </c>
      <c r="C787" s="318"/>
      <c r="D787" s="319"/>
      <c r="E787" s="62"/>
      <c r="F787" s="62"/>
      <c r="G787" s="62"/>
      <c r="H787" s="62"/>
      <c r="I787" s="62"/>
      <c r="J787" s="62"/>
      <c r="K787" s="62"/>
      <c r="L787" s="320"/>
      <c r="M787" s="37"/>
    </row>
    <row r="788" spans="2:13" ht="17.25" thickBot="1">
      <c r="B788" s="376" t="s">
        <v>6002</v>
      </c>
      <c r="C788" s="326"/>
      <c r="D788" s="327"/>
      <c r="E788" s="328"/>
      <c r="F788" s="328"/>
      <c r="G788" s="328"/>
      <c r="H788" s="328"/>
      <c r="I788" s="328"/>
      <c r="J788" s="328"/>
      <c r="K788" s="328"/>
      <c r="L788" s="329"/>
      <c r="M788" s="37"/>
    </row>
    <row r="789" spans="2:13">
      <c r="B789" s="299" t="s">
        <v>1325</v>
      </c>
      <c r="C789" s="300" t="s">
        <v>4213</v>
      </c>
      <c r="D789" s="301" t="s">
        <v>5554</v>
      </c>
      <c r="E789" s="302" t="s">
        <v>6023</v>
      </c>
      <c r="F789" s="303"/>
      <c r="G789" s="304" t="s">
        <v>5934</v>
      </c>
      <c r="H789" s="302" t="s">
        <v>5934</v>
      </c>
      <c r="I789" s="302" t="s">
        <v>5230</v>
      </c>
      <c r="J789" s="302" t="s">
        <v>602</v>
      </c>
      <c r="K789" s="303" t="s">
        <v>602</v>
      </c>
      <c r="L789" s="377" t="s">
        <v>6015</v>
      </c>
      <c r="M789" s="37"/>
    </row>
    <row r="790" spans="2:13">
      <c r="B790" s="46" t="s">
        <v>1720</v>
      </c>
      <c r="C790" s="47" t="s">
        <v>4214</v>
      </c>
      <c r="D790" s="48" t="s">
        <v>5347</v>
      </c>
      <c r="E790" s="4" t="s">
        <v>5490</v>
      </c>
      <c r="F790" s="49"/>
      <c r="G790" s="50" t="s">
        <v>5934</v>
      </c>
      <c r="H790" s="4" t="s">
        <v>5934</v>
      </c>
      <c r="I790" s="4" t="s">
        <v>5230</v>
      </c>
      <c r="J790" s="4" t="s">
        <v>602</v>
      </c>
      <c r="K790" s="49" t="s">
        <v>602</v>
      </c>
      <c r="L790" s="378"/>
      <c r="M790" s="37"/>
    </row>
    <row r="791" spans="2:13">
      <c r="B791" s="46" t="s">
        <v>1721</v>
      </c>
      <c r="C791" s="47" t="s">
        <v>4215</v>
      </c>
      <c r="D791" s="48" t="s">
        <v>5347</v>
      </c>
      <c r="E791" s="4" t="s">
        <v>5490</v>
      </c>
      <c r="F791" s="49"/>
      <c r="G791" s="50" t="s">
        <v>5934</v>
      </c>
      <c r="H791" s="4" t="s">
        <v>5934</v>
      </c>
      <c r="I791" s="4" t="s">
        <v>5230</v>
      </c>
      <c r="J791" s="4" t="s">
        <v>602</v>
      </c>
      <c r="K791" s="49" t="s">
        <v>602</v>
      </c>
      <c r="L791" s="378"/>
      <c r="M791" s="37"/>
    </row>
    <row r="792" spans="2:13">
      <c r="B792" s="46" t="s">
        <v>3593</v>
      </c>
      <c r="C792" s="47" t="s">
        <v>4216</v>
      </c>
      <c r="D792" s="48" t="s">
        <v>5347</v>
      </c>
      <c r="E792" s="4" t="s">
        <v>5490</v>
      </c>
      <c r="F792" s="49"/>
      <c r="G792" s="50" t="s">
        <v>5934</v>
      </c>
      <c r="H792" s="4" t="s">
        <v>5934</v>
      </c>
      <c r="I792" s="4" t="s">
        <v>5230</v>
      </c>
      <c r="J792" s="4" t="s">
        <v>602</v>
      </c>
      <c r="K792" s="49" t="s">
        <v>602</v>
      </c>
      <c r="L792" s="378"/>
      <c r="M792" s="37"/>
    </row>
    <row r="793" spans="2:13">
      <c r="B793" s="46" t="s">
        <v>1723</v>
      </c>
      <c r="C793" s="47" t="s">
        <v>4217</v>
      </c>
      <c r="D793" s="48" t="s">
        <v>5962</v>
      </c>
      <c r="E793" s="4" t="s">
        <v>6005</v>
      </c>
      <c r="F793" s="49"/>
      <c r="G793" s="50" t="s">
        <v>5934</v>
      </c>
      <c r="H793" s="4" t="s">
        <v>5934</v>
      </c>
      <c r="I793" s="4" t="s">
        <v>5230</v>
      </c>
      <c r="J793" s="4" t="s">
        <v>602</v>
      </c>
      <c r="K793" s="49" t="s">
        <v>602</v>
      </c>
      <c r="L793" s="378"/>
      <c r="M793" s="37"/>
    </row>
    <row r="794" spans="2:13">
      <c r="B794" s="46" t="s">
        <v>1724</v>
      </c>
      <c r="C794" s="47" t="s">
        <v>4218</v>
      </c>
      <c r="D794" s="48" t="s">
        <v>5347</v>
      </c>
      <c r="E794" s="4" t="s">
        <v>5490</v>
      </c>
      <c r="F794" s="49"/>
      <c r="G794" s="50" t="s">
        <v>5934</v>
      </c>
      <c r="H794" s="4" t="s">
        <v>5934</v>
      </c>
      <c r="I794" s="4" t="s">
        <v>5230</v>
      </c>
      <c r="J794" s="4" t="s">
        <v>602</v>
      </c>
      <c r="K794" s="49" t="s">
        <v>602</v>
      </c>
      <c r="L794" s="378"/>
      <c r="M794" s="37"/>
    </row>
    <row r="795" spans="2:13" ht="33">
      <c r="B795" s="46" t="s">
        <v>3597</v>
      </c>
      <c r="C795" s="47" t="s">
        <v>4219</v>
      </c>
      <c r="D795" s="48" t="s">
        <v>5347</v>
      </c>
      <c r="E795" s="4" t="s">
        <v>5490</v>
      </c>
      <c r="F795" s="49"/>
      <c r="G795" s="50" t="s">
        <v>5934</v>
      </c>
      <c r="H795" s="4" t="s">
        <v>5934</v>
      </c>
      <c r="I795" s="4" t="s">
        <v>5230</v>
      </c>
      <c r="J795" s="4" t="s">
        <v>602</v>
      </c>
      <c r="K795" s="49" t="s">
        <v>602</v>
      </c>
      <c r="L795" s="378"/>
      <c r="M795" s="37"/>
    </row>
    <row r="796" spans="2:13">
      <c r="B796" s="46" t="s">
        <v>3599</v>
      </c>
      <c r="C796" s="47" t="s">
        <v>4220</v>
      </c>
      <c r="D796" s="48" t="s">
        <v>5347</v>
      </c>
      <c r="E796" s="4" t="s">
        <v>5490</v>
      </c>
      <c r="F796" s="49"/>
      <c r="G796" s="50" t="s">
        <v>5934</v>
      </c>
      <c r="H796" s="4" t="s">
        <v>5934</v>
      </c>
      <c r="I796" s="4" t="s">
        <v>5230</v>
      </c>
      <c r="J796" s="4" t="s">
        <v>602</v>
      </c>
      <c r="K796" s="49" t="s">
        <v>602</v>
      </c>
      <c r="L796" s="378"/>
      <c r="M796" s="37"/>
    </row>
    <row r="797" spans="2:13">
      <c r="B797" s="46" t="s">
        <v>1727</v>
      </c>
      <c r="C797" s="47" t="s">
        <v>4221</v>
      </c>
      <c r="D797" s="48" t="s">
        <v>5347</v>
      </c>
      <c r="E797" s="4" t="s">
        <v>5490</v>
      </c>
      <c r="F797" s="49"/>
      <c r="G797" s="50" t="s">
        <v>5934</v>
      </c>
      <c r="H797" s="4" t="s">
        <v>5934</v>
      </c>
      <c r="I797" s="4" t="s">
        <v>5230</v>
      </c>
      <c r="J797" s="4" t="s">
        <v>602</v>
      </c>
      <c r="K797" s="49" t="s">
        <v>602</v>
      </c>
      <c r="L797" s="378"/>
      <c r="M797" s="37"/>
    </row>
    <row r="798" spans="2:13">
      <c r="B798" s="46" t="s">
        <v>3602</v>
      </c>
      <c r="C798" s="47" t="s">
        <v>4222</v>
      </c>
      <c r="D798" s="48" t="s">
        <v>5347</v>
      </c>
      <c r="E798" s="4" t="s">
        <v>5490</v>
      </c>
      <c r="F798" s="49"/>
      <c r="G798" s="50" t="s">
        <v>5934</v>
      </c>
      <c r="H798" s="4" t="s">
        <v>5934</v>
      </c>
      <c r="I798" s="4" t="s">
        <v>5230</v>
      </c>
      <c r="J798" s="4" t="s">
        <v>602</v>
      </c>
      <c r="K798" s="49" t="s">
        <v>602</v>
      </c>
      <c r="L798" s="378"/>
      <c r="M798" s="37"/>
    </row>
    <row r="799" spans="2:13">
      <c r="B799" s="46" t="s">
        <v>1729</v>
      </c>
      <c r="C799" s="47" t="s">
        <v>4223</v>
      </c>
      <c r="D799" s="48" t="s">
        <v>5962</v>
      </c>
      <c r="E799" s="4" t="s">
        <v>6005</v>
      </c>
      <c r="F799" s="49"/>
      <c r="G799" s="50" t="s">
        <v>5934</v>
      </c>
      <c r="H799" s="4" t="s">
        <v>5934</v>
      </c>
      <c r="I799" s="4" t="s">
        <v>5230</v>
      </c>
      <c r="J799" s="4" t="s">
        <v>602</v>
      </c>
      <c r="K799" s="49" t="s">
        <v>602</v>
      </c>
      <c r="L799" s="378"/>
      <c r="M799" s="37"/>
    </row>
    <row r="800" spans="2:13">
      <c r="B800" s="46" t="s">
        <v>1730</v>
      </c>
      <c r="C800" s="47" t="s">
        <v>4224</v>
      </c>
      <c r="D800" s="48" t="s">
        <v>5347</v>
      </c>
      <c r="E800" s="4" t="s">
        <v>5490</v>
      </c>
      <c r="F800" s="49"/>
      <c r="G800" s="50" t="s">
        <v>5934</v>
      </c>
      <c r="H800" s="4" t="s">
        <v>5934</v>
      </c>
      <c r="I800" s="4" t="s">
        <v>5230</v>
      </c>
      <c r="J800" s="4" t="s">
        <v>602</v>
      </c>
      <c r="K800" s="49" t="s">
        <v>602</v>
      </c>
      <c r="L800" s="378"/>
      <c r="M800" s="37"/>
    </row>
    <row r="801" spans="2:13">
      <c r="B801" s="46" t="s">
        <v>3606</v>
      </c>
      <c r="C801" s="47" t="s">
        <v>4225</v>
      </c>
      <c r="D801" s="48" t="s">
        <v>5347</v>
      </c>
      <c r="E801" s="4" t="s">
        <v>5490</v>
      </c>
      <c r="F801" s="49"/>
      <c r="G801" s="50" t="s">
        <v>5934</v>
      </c>
      <c r="H801" s="4" t="s">
        <v>5934</v>
      </c>
      <c r="I801" s="4" t="s">
        <v>5230</v>
      </c>
      <c r="J801" s="4" t="s">
        <v>602</v>
      </c>
      <c r="K801" s="49" t="s">
        <v>602</v>
      </c>
      <c r="L801" s="378"/>
      <c r="M801" s="37"/>
    </row>
    <row r="802" spans="2:13" ht="17.25" thickBot="1">
      <c r="B802" s="46" t="s">
        <v>3608</v>
      </c>
      <c r="C802" s="47" t="s">
        <v>4226</v>
      </c>
      <c r="D802" s="48" t="s">
        <v>5347</v>
      </c>
      <c r="E802" s="4" t="s">
        <v>5490</v>
      </c>
      <c r="F802" s="49"/>
      <c r="G802" s="50" t="s">
        <v>5934</v>
      </c>
      <c r="H802" s="4" t="s">
        <v>5934</v>
      </c>
      <c r="I802" s="4" t="s">
        <v>5230</v>
      </c>
      <c r="J802" s="4" t="s">
        <v>602</v>
      </c>
      <c r="K802" s="49" t="s">
        <v>602</v>
      </c>
      <c r="L802" s="379"/>
      <c r="M802" s="37"/>
    </row>
    <row r="803" spans="2:13" ht="20.100000000000001" customHeight="1" thickBot="1">
      <c r="B803" s="371" t="s">
        <v>5973</v>
      </c>
      <c r="C803" s="372"/>
      <c r="D803" s="373"/>
      <c r="E803" s="374"/>
      <c r="F803" s="374"/>
      <c r="G803" s="374"/>
      <c r="H803" s="374"/>
      <c r="I803" s="374"/>
      <c r="J803" s="374"/>
      <c r="K803" s="374"/>
      <c r="L803" s="375"/>
      <c r="M803" s="37"/>
    </row>
    <row r="804" spans="2:13" ht="20.100000000000001" customHeight="1" thickBot="1">
      <c r="B804" s="371" t="s">
        <v>5974</v>
      </c>
      <c r="C804" s="372"/>
      <c r="D804" s="373"/>
      <c r="E804" s="374"/>
      <c r="F804" s="374"/>
      <c r="G804" s="374"/>
      <c r="H804" s="374"/>
      <c r="I804" s="374"/>
      <c r="J804" s="374"/>
      <c r="K804" s="374"/>
      <c r="L804" s="375"/>
      <c r="M804" s="37"/>
    </row>
    <row r="805" spans="2:13">
      <c r="B805" s="38" t="s">
        <v>1975</v>
      </c>
      <c r="C805" s="39" t="s">
        <v>4227</v>
      </c>
      <c r="D805" s="330" t="s">
        <v>5347</v>
      </c>
      <c r="E805" s="44" t="s">
        <v>6006</v>
      </c>
      <c r="F805" s="42"/>
      <c r="G805" s="43" t="s">
        <v>5934</v>
      </c>
      <c r="H805" s="44" t="s">
        <v>5934</v>
      </c>
      <c r="I805" s="44" t="s">
        <v>5230</v>
      </c>
      <c r="J805" s="44" t="s">
        <v>602</v>
      </c>
      <c r="K805" s="42" t="s">
        <v>602</v>
      </c>
      <c r="L805" s="377" t="s">
        <v>6016</v>
      </c>
      <c r="M805" s="37"/>
    </row>
    <row r="806" spans="2:13">
      <c r="B806" s="46" t="s">
        <v>1977</v>
      </c>
      <c r="C806" s="47" t="s">
        <v>4228</v>
      </c>
      <c r="D806" s="48" t="s">
        <v>5976</v>
      </c>
      <c r="E806" s="4" t="s">
        <v>6006</v>
      </c>
      <c r="F806" s="49"/>
      <c r="G806" s="50" t="s">
        <v>5934</v>
      </c>
      <c r="H806" s="4" t="s">
        <v>5934</v>
      </c>
      <c r="I806" s="4" t="s">
        <v>602</v>
      </c>
      <c r="J806" s="4" t="s">
        <v>602</v>
      </c>
      <c r="K806" s="49" t="s">
        <v>602</v>
      </c>
      <c r="L806" s="378"/>
      <c r="M806" s="37"/>
    </row>
    <row r="807" spans="2:13">
      <c r="B807" s="46" t="s">
        <v>1979</v>
      </c>
      <c r="C807" s="47" t="s">
        <v>4229</v>
      </c>
      <c r="D807" s="48" t="s">
        <v>5347</v>
      </c>
      <c r="E807" s="4" t="s">
        <v>6006</v>
      </c>
      <c r="F807" s="49"/>
      <c r="G807" s="50" t="s">
        <v>5934</v>
      </c>
      <c r="H807" s="4" t="s">
        <v>5934</v>
      </c>
      <c r="I807" s="4" t="s">
        <v>5230</v>
      </c>
      <c r="J807" s="4" t="s">
        <v>602</v>
      </c>
      <c r="K807" s="49" t="s">
        <v>602</v>
      </c>
      <c r="L807" s="378"/>
      <c r="M807" s="37"/>
    </row>
    <row r="808" spans="2:13" ht="33">
      <c r="B808" s="46" t="s">
        <v>1981</v>
      </c>
      <c r="C808" s="47" t="s">
        <v>4230</v>
      </c>
      <c r="D808" s="48" t="s">
        <v>5537</v>
      </c>
      <c r="E808" s="4" t="s">
        <v>6008</v>
      </c>
      <c r="F808" s="49"/>
      <c r="G808" s="50" t="s">
        <v>5934</v>
      </c>
      <c r="H808" s="4" t="s">
        <v>5934</v>
      </c>
      <c r="I808" s="4" t="s">
        <v>5230</v>
      </c>
      <c r="J808" s="4" t="s">
        <v>602</v>
      </c>
      <c r="K808" s="49" t="s">
        <v>602</v>
      </c>
      <c r="L808" s="378"/>
      <c r="M808" s="37"/>
    </row>
    <row r="809" spans="2:13">
      <c r="B809" s="46" t="s">
        <v>3614</v>
      </c>
      <c r="C809" s="47" t="s">
        <v>4231</v>
      </c>
      <c r="D809" s="48" t="s">
        <v>5347</v>
      </c>
      <c r="E809" s="4" t="s">
        <v>6006</v>
      </c>
      <c r="F809" s="49"/>
      <c r="G809" s="50" t="s">
        <v>5934</v>
      </c>
      <c r="H809" s="4" t="s">
        <v>5934</v>
      </c>
      <c r="I809" s="4" t="s">
        <v>5230</v>
      </c>
      <c r="J809" s="4" t="s">
        <v>602</v>
      </c>
      <c r="K809" s="49" t="s">
        <v>602</v>
      </c>
      <c r="L809" s="378"/>
      <c r="M809" s="37"/>
    </row>
    <row r="810" spans="2:13" ht="33">
      <c r="B810" s="46" t="s">
        <v>1984</v>
      </c>
      <c r="C810" s="47" t="s">
        <v>4232</v>
      </c>
      <c r="D810" s="48" t="s">
        <v>5554</v>
      </c>
      <c r="E810" s="4" t="s">
        <v>6006</v>
      </c>
      <c r="F810" s="49"/>
      <c r="G810" s="50" t="s">
        <v>5934</v>
      </c>
      <c r="H810" s="4" t="s">
        <v>5934</v>
      </c>
      <c r="I810" s="4" t="s">
        <v>5230</v>
      </c>
      <c r="J810" s="4" t="s">
        <v>602</v>
      </c>
      <c r="K810" s="49" t="s">
        <v>602</v>
      </c>
      <c r="L810" s="378"/>
      <c r="M810" s="37"/>
    </row>
    <row r="811" spans="2:13" ht="33">
      <c r="B811" s="46" t="s">
        <v>3617</v>
      </c>
      <c r="C811" s="47" t="s">
        <v>4233</v>
      </c>
      <c r="D811" s="48" t="s">
        <v>5347</v>
      </c>
      <c r="E811" s="4" t="s">
        <v>6006</v>
      </c>
      <c r="F811" s="49"/>
      <c r="G811" s="50" t="s">
        <v>5934</v>
      </c>
      <c r="H811" s="4" t="s">
        <v>5934</v>
      </c>
      <c r="I811" s="4" t="s">
        <v>5230</v>
      </c>
      <c r="J811" s="4" t="s">
        <v>602</v>
      </c>
      <c r="K811" s="49" t="s">
        <v>602</v>
      </c>
      <c r="L811" s="378"/>
      <c r="M811" s="37"/>
    </row>
    <row r="812" spans="2:13" ht="33">
      <c r="B812" s="46" t="s">
        <v>3619</v>
      </c>
      <c r="C812" s="47" t="s">
        <v>4234</v>
      </c>
      <c r="D812" s="48" t="s">
        <v>5962</v>
      </c>
      <c r="E812" s="4" t="s">
        <v>6006</v>
      </c>
      <c r="F812" s="49"/>
      <c r="G812" s="50" t="s">
        <v>5934</v>
      </c>
      <c r="H812" s="4" t="s">
        <v>5934</v>
      </c>
      <c r="I812" s="4" t="s">
        <v>5230</v>
      </c>
      <c r="J812" s="4" t="s">
        <v>602</v>
      </c>
      <c r="K812" s="49" t="s">
        <v>602</v>
      </c>
      <c r="L812" s="378"/>
      <c r="M812" s="37"/>
    </row>
    <row r="813" spans="2:13" ht="33">
      <c r="B813" s="46" t="s">
        <v>3621</v>
      </c>
      <c r="C813" s="47" t="s">
        <v>4235</v>
      </c>
      <c r="D813" s="48" t="s">
        <v>5554</v>
      </c>
      <c r="E813" s="4" t="s">
        <v>6006</v>
      </c>
      <c r="F813" s="49"/>
      <c r="G813" s="50" t="s">
        <v>5934</v>
      </c>
      <c r="H813" s="4" t="s">
        <v>5934</v>
      </c>
      <c r="I813" s="4" t="s">
        <v>5230</v>
      </c>
      <c r="J813" s="4" t="s">
        <v>602</v>
      </c>
      <c r="K813" s="49" t="s">
        <v>602</v>
      </c>
      <c r="L813" s="378"/>
      <c r="M813" s="37"/>
    </row>
    <row r="814" spans="2:13" ht="33">
      <c r="B814" s="46" t="s">
        <v>1989</v>
      </c>
      <c r="C814" s="47" t="s">
        <v>4236</v>
      </c>
      <c r="D814" s="48" t="s">
        <v>5347</v>
      </c>
      <c r="E814" s="4" t="s">
        <v>6006</v>
      </c>
      <c r="F814" s="49"/>
      <c r="G814" s="50" t="s">
        <v>5934</v>
      </c>
      <c r="H814" s="4" t="s">
        <v>5934</v>
      </c>
      <c r="I814" s="4" t="s">
        <v>5230</v>
      </c>
      <c r="J814" s="4" t="s">
        <v>602</v>
      </c>
      <c r="K814" s="49" t="s">
        <v>602</v>
      </c>
      <c r="L814" s="378"/>
      <c r="M814" s="37"/>
    </row>
    <row r="815" spans="2:13">
      <c r="B815" s="46" t="s">
        <v>3624</v>
      </c>
      <c r="C815" s="47" t="s">
        <v>4237</v>
      </c>
      <c r="D815" s="48" t="s">
        <v>6009</v>
      </c>
      <c r="E815" s="4" t="s">
        <v>6006</v>
      </c>
      <c r="F815" s="49"/>
      <c r="G815" s="50" t="s">
        <v>5934</v>
      </c>
      <c r="H815" s="4" t="s">
        <v>5934</v>
      </c>
      <c r="I815" s="4" t="s">
        <v>602</v>
      </c>
      <c r="J815" s="4" t="s">
        <v>602</v>
      </c>
      <c r="K815" s="49" t="s">
        <v>602</v>
      </c>
      <c r="L815" s="378"/>
      <c r="M815" s="37"/>
    </row>
    <row r="816" spans="2:13" ht="33">
      <c r="B816" s="46" t="s">
        <v>1992</v>
      </c>
      <c r="C816" s="47" t="s">
        <v>4238</v>
      </c>
      <c r="D816" s="48" t="s">
        <v>5537</v>
      </c>
      <c r="E816" s="4" t="s">
        <v>6008</v>
      </c>
      <c r="F816" s="49"/>
      <c r="G816" s="50" t="s">
        <v>5934</v>
      </c>
      <c r="H816" s="4" t="s">
        <v>5934</v>
      </c>
      <c r="I816" s="4" t="s">
        <v>5230</v>
      </c>
      <c r="J816" s="4" t="s">
        <v>602</v>
      </c>
      <c r="K816" s="49" t="s">
        <v>602</v>
      </c>
      <c r="L816" s="378"/>
      <c r="M816" s="37"/>
    </row>
    <row r="817" spans="2:13">
      <c r="B817" s="46" t="s">
        <v>3627</v>
      </c>
      <c r="C817" s="47" t="s">
        <v>4239</v>
      </c>
      <c r="D817" s="48" t="s">
        <v>5347</v>
      </c>
      <c r="E817" s="4" t="s">
        <v>6006</v>
      </c>
      <c r="F817" s="49"/>
      <c r="G817" s="50" t="s">
        <v>5934</v>
      </c>
      <c r="H817" s="4" t="s">
        <v>5934</v>
      </c>
      <c r="I817" s="4" t="s">
        <v>5230</v>
      </c>
      <c r="J817" s="4" t="s">
        <v>602</v>
      </c>
      <c r="K817" s="49" t="s">
        <v>602</v>
      </c>
      <c r="L817" s="378"/>
      <c r="M817" s="37"/>
    </row>
    <row r="818" spans="2:13" ht="33">
      <c r="B818" s="46" t="s">
        <v>1995</v>
      </c>
      <c r="C818" s="47" t="s">
        <v>4240</v>
      </c>
      <c r="D818" s="48" t="s">
        <v>5554</v>
      </c>
      <c r="E818" s="4" t="s">
        <v>6006</v>
      </c>
      <c r="F818" s="49"/>
      <c r="G818" s="50" t="s">
        <v>5934</v>
      </c>
      <c r="H818" s="4" t="s">
        <v>5934</v>
      </c>
      <c r="I818" s="4" t="s">
        <v>5230</v>
      </c>
      <c r="J818" s="4" t="s">
        <v>602</v>
      </c>
      <c r="K818" s="49" t="s">
        <v>602</v>
      </c>
      <c r="L818" s="378"/>
      <c r="M818" s="37"/>
    </row>
    <row r="819" spans="2:13" ht="33">
      <c r="B819" s="46" t="s">
        <v>3630</v>
      </c>
      <c r="C819" s="47" t="s">
        <v>4241</v>
      </c>
      <c r="D819" s="48" t="s">
        <v>5347</v>
      </c>
      <c r="E819" s="4" t="s">
        <v>6006</v>
      </c>
      <c r="F819" s="49"/>
      <c r="G819" s="50" t="s">
        <v>5934</v>
      </c>
      <c r="H819" s="4" t="s">
        <v>5934</v>
      </c>
      <c r="I819" s="4" t="s">
        <v>5230</v>
      </c>
      <c r="J819" s="4" t="s">
        <v>602</v>
      </c>
      <c r="K819" s="49" t="s">
        <v>602</v>
      </c>
      <c r="L819" s="378"/>
      <c r="M819" s="37"/>
    </row>
    <row r="820" spans="2:13" ht="33">
      <c r="B820" s="46" t="s">
        <v>3632</v>
      </c>
      <c r="C820" s="47" t="s">
        <v>4242</v>
      </c>
      <c r="D820" s="48" t="s">
        <v>5962</v>
      </c>
      <c r="E820" s="4" t="s">
        <v>6006</v>
      </c>
      <c r="F820" s="49"/>
      <c r="G820" s="50" t="s">
        <v>5934</v>
      </c>
      <c r="H820" s="4" t="s">
        <v>5934</v>
      </c>
      <c r="I820" s="4" t="s">
        <v>5230</v>
      </c>
      <c r="J820" s="4" t="s">
        <v>602</v>
      </c>
      <c r="K820" s="49" t="s">
        <v>602</v>
      </c>
      <c r="L820" s="378"/>
      <c r="M820" s="37"/>
    </row>
    <row r="821" spans="2:13" ht="33">
      <c r="B821" s="46" t="s">
        <v>3634</v>
      </c>
      <c r="C821" s="47" t="s">
        <v>4243</v>
      </c>
      <c r="D821" s="48" t="s">
        <v>5554</v>
      </c>
      <c r="E821" s="4" t="s">
        <v>6006</v>
      </c>
      <c r="F821" s="49"/>
      <c r="G821" s="50" t="s">
        <v>5934</v>
      </c>
      <c r="H821" s="4" t="s">
        <v>5934</v>
      </c>
      <c r="I821" s="4" t="s">
        <v>5230</v>
      </c>
      <c r="J821" s="4" t="s">
        <v>602</v>
      </c>
      <c r="K821" s="49" t="s">
        <v>602</v>
      </c>
      <c r="L821" s="378"/>
      <c r="M821" s="37"/>
    </row>
    <row r="822" spans="2:13" ht="33">
      <c r="B822" s="46" t="s">
        <v>2000</v>
      </c>
      <c r="C822" s="47" t="s">
        <v>4244</v>
      </c>
      <c r="D822" s="48" t="s">
        <v>5347</v>
      </c>
      <c r="E822" s="4" t="s">
        <v>6006</v>
      </c>
      <c r="F822" s="49"/>
      <c r="G822" s="50" t="s">
        <v>5934</v>
      </c>
      <c r="H822" s="4" t="s">
        <v>5934</v>
      </c>
      <c r="I822" s="4" t="s">
        <v>5230</v>
      </c>
      <c r="J822" s="4" t="s">
        <v>602</v>
      </c>
      <c r="K822" s="49" t="s">
        <v>602</v>
      </c>
      <c r="L822" s="378"/>
      <c r="M822" s="37"/>
    </row>
    <row r="823" spans="2:13">
      <c r="B823" s="46" t="s">
        <v>3637</v>
      </c>
      <c r="C823" s="47" t="s">
        <v>4245</v>
      </c>
      <c r="D823" s="48" t="s">
        <v>6009</v>
      </c>
      <c r="E823" s="4" t="s">
        <v>6006</v>
      </c>
      <c r="F823" s="49"/>
      <c r="G823" s="50" t="s">
        <v>5934</v>
      </c>
      <c r="H823" s="4" t="s">
        <v>5934</v>
      </c>
      <c r="I823" s="4" t="s">
        <v>602</v>
      </c>
      <c r="J823" s="4" t="s">
        <v>602</v>
      </c>
      <c r="K823" s="49" t="s">
        <v>602</v>
      </c>
      <c r="L823" s="378"/>
      <c r="M823" s="37"/>
    </row>
    <row r="824" spans="2:13" ht="33">
      <c r="B824" s="46" t="s">
        <v>2003</v>
      </c>
      <c r="C824" s="47" t="s">
        <v>4246</v>
      </c>
      <c r="D824" s="48" t="s">
        <v>5537</v>
      </c>
      <c r="E824" s="4" t="s">
        <v>6008</v>
      </c>
      <c r="F824" s="49"/>
      <c r="G824" s="50" t="s">
        <v>5934</v>
      </c>
      <c r="H824" s="4" t="s">
        <v>5934</v>
      </c>
      <c r="I824" s="4" t="s">
        <v>5230</v>
      </c>
      <c r="J824" s="4" t="s">
        <v>602</v>
      </c>
      <c r="K824" s="49" t="s">
        <v>602</v>
      </c>
      <c r="L824" s="378"/>
      <c r="M824" s="37"/>
    </row>
    <row r="825" spans="2:13">
      <c r="B825" s="46" t="s">
        <v>3640</v>
      </c>
      <c r="C825" s="47" t="s">
        <v>4247</v>
      </c>
      <c r="D825" s="48" t="s">
        <v>5347</v>
      </c>
      <c r="E825" s="4" t="s">
        <v>6006</v>
      </c>
      <c r="F825" s="49"/>
      <c r="G825" s="50" t="s">
        <v>5934</v>
      </c>
      <c r="H825" s="4" t="s">
        <v>5934</v>
      </c>
      <c r="I825" s="4" t="s">
        <v>5230</v>
      </c>
      <c r="J825" s="4" t="s">
        <v>602</v>
      </c>
      <c r="K825" s="49" t="s">
        <v>602</v>
      </c>
      <c r="L825" s="378"/>
      <c r="M825" s="37"/>
    </row>
    <row r="826" spans="2:13" ht="33">
      <c r="B826" s="46" t="s">
        <v>2006</v>
      </c>
      <c r="C826" s="47" t="s">
        <v>4248</v>
      </c>
      <c r="D826" s="48" t="s">
        <v>5554</v>
      </c>
      <c r="E826" s="4" t="s">
        <v>6006</v>
      </c>
      <c r="F826" s="49"/>
      <c r="G826" s="50" t="s">
        <v>5934</v>
      </c>
      <c r="H826" s="4" t="s">
        <v>5934</v>
      </c>
      <c r="I826" s="4" t="s">
        <v>5230</v>
      </c>
      <c r="J826" s="4" t="s">
        <v>602</v>
      </c>
      <c r="K826" s="49" t="s">
        <v>602</v>
      </c>
      <c r="L826" s="378"/>
      <c r="M826" s="37"/>
    </row>
    <row r="827" spans="2:13" ht="33">
      <c r="B827" s="46" t="s">
        <v>3643</v>
      </c>
      <c r="C827" s="47" t="s">
        <v>4249</v>
      </c>
      <c r="D827" s="48" t="s">
        <v>5347</v>
      </c>
      <c r="E827" s="4" t="s">
        <v>6006</v>
      </c>
      <c r="F827" s="49"/>
      <c r="G827" s="50" t="s">
        <v>5934</v>
      </c>
      <c r="H827" s="4" t="s">
        <v>5934</v>
      </c>
      <c r="I827" s="4" t="s">
        <v>5230</v>
      </c>
      <c r="J827" s="4" t="s">
        <v>602</v>
      </c>
      <c r="K827" s="49" t="s">
        <v>602</v>
      </c>
      <c r="L827" s="378"/>
      <c r="M827" s="37"/>
    </row>
    <row r="828" spans="2:13" ht="33">
      <c r="B828" s="46" t="s">
        <v>3645</v>
      </c>
      <c r="C828" s="47" t="s">
        <v>4250</v>
      </c>
      <c r="D828" s="48" t="s">
        <v>5962</v>
      </c>
      <c r="E828" s="4" t="s">
        <v>6006</v>
      </c>
      <c r="F828" s="49"/>
      <c r="G828" s="50" t="s">
        <v>5934</v>
      </c>
      <c r="H828" s="4" t="s">
        <v>5934</v>
      </c>
      <c r="I828" s="4" t="s">
        <v>5230</v>
      </c>
      <c r="J828" s="4" t="s">
        <v>602</v>
      </c>
      <c r="K828" s="49" t="s">
        <v>602</v>
      </c>
      <c r="L828" s="378"/>
      <c r="M828" s="37"/>
    </row>
    <row r="829" spans="2:13" ht="33">
      <c r="B829" s="46" t="s">
        <v>3647</v>
      </c>
      <c r="C829" s="47" t="s">
        <v>4251</v>
      </c>
      <c r="D829" s="48" t="s">
        <v>5554</v>
      </c>
      <c r="E829" s="4" t="s">
        <v>6006</v>
      </c>
      <c r="F829" s="49"/>
      <c r="G829" s="50" t="s">
        <v>5934</v>
      </c>
      <c r="H829" s="4" t="s">
        <v>5934</v>
      </c>
      <c r="I829" s="4" t="s">
        <v>5230</v>
      </c>
      <c r="J829" s="4" t="s">
        <v>602</v>
      </c>
      <c r="K829" s="49" t="s">
        <v>602</v>
      </c>
      <c r="L829" s="378"/>
      <c r="M829" s="37"/>
    </row>
    <row r="830" spans="2:13" ht="33">
      <c r="B830" s="46" t="s">
        <v>2011</v>
      </c>
      <c r="C830" s="47" t="s">
        <v>4252</v>
      </c>
      <c r="D830" s="48" t="s">
        <v>5347</v>
      </c>
      <c r="E830" s="4" t="s">
        <v>6006</v>
      </c>
      <c r="F830" s="49"/>
      <c r="G830" s="50" t="s">
        <v>5934</v>
      </c>
      <c r="H830" s="4" t="s">
        <v>5934</v>
      </c>
      <c r="I830" s="4" t="s">
        <v>5230</v>
      </c>
      <c r="J830" s="4" t="s">
        <v>602</v>
      </c>
      <c r="K830" s="49" t="s">
        <v>602</v>
      </c>
      <c r="L830" s="378"/>
      <c r="M830" s="37"/>
    </row>
    <row r="831" spans="2:13" ht="17.25" thickBot="1">
      <c r="B831" s="46" t="s">
        <v>3650</v>
      </c>
      <c r="C831" s="47" t="s">
        <v>4253</v>
      </c>
      <c r="D831" s="48" t="s">
        <v>6009</v>
      </c>
      <c r="E831" s="4" t="s">
        <v>6006</v>
      </c>
      <c r="F831" s="49"/>
      <c r="G831" s="50" t="s">
        <v>5934</v>
      </c>
      <c r="H831" s="4" t="s">
        <v>5934</v>
      </c>
      <c r="I831" s="4" t="s">
        <v>602</v>
      </c>
      <c r="J831" s="4" t="s">
        <v>602</v>
      </c>
      <c r="K831" s="49" t="s">
        <v>602</v>
      </c>
      <c r="L831" s="379"/>
      <c r="M831" s="37"/>
    </row>
    <row r="832" spans="2:13" ht="20.100000000000001" customHeight="1" thickBot="1">
      <c r="B832" s="371" t="s">
        <v>5992</v>
      </c>
      <c r="C832" s="372"/>
      <c r="D832" s="373"/>
      <c r="E832" s="374"/>
      <c r="F832" s="374"/>
      <c r="G832" s="374"/>
      <c r="H832" s="374"/>
      <c r="I832" s="374"/>
      <c r="J832" s="374"/>
      <c r="K832" s="374"/>
      <c r="L832" s="375"/>
      <c r="M832" s="37"/>
    </row>
    <row r="833" spans="2:13">
      <c r="B833" s="38" t="s">
        <v>3652</v>
      </c>
      <c r="C833" s="39" t="s">
        <v>4254</v>
      </c>
      <c r="D833" s="330" t="s">
        <v>6009</v>
      </c>
      <c r="E833" s="44" t="s">
        <v>5490</v>
      </c>
      <c r="F833" s="42"/>
      <c r="G833" s="43" t="s">
        <v>5934</v>
      </c>
      <c r="H833" s="44" t="s">
        <v>5934</v>
      </c>
      <c r="I833" s="44" t="s">
        <v>602</v>
      </c>
      <c r="J833" s="44" t="s">
        <v>602</v>
      </c>
      <c r="K833" s="42" t="s">
        <v>602</v>
      </c>
      <c r="L833" s="377" t="s">
        <v>6017</v>
      </c>
      <c r="M833" s="37"/>
    </row>
    <row r="834" spans="2:13" ht="30" customHeight="1">
      <c r="B834" s="46" t="s">
        <v>2015</v>
      </c>
      <c r="C834" s="47" t="s">
        <v>4255</v>
      </c>
      <c r="D834" s="48" t="s">
        <v>5347</v>
      </c>
      <c r="E834" s="4" t="s">
        <v>5490</v>
      </c>
      <c r="F834" s="49"/>
      <c r="G834" s="50" t="s">
        <v>5934</v>
      </c>
      <c r="H834" s="4" t="s">
        <v>5934</v>
      </c>
      <c r="I834" s="4" t="s">
        <v>5230</v>
      </c>
      <c r="J834" s="4" t="s">
        <v>602</v>
      </c>
      <c r="K834" s="49" t="s">
        <v>602</v>
      </c>
      <c r="L834" s="378"/>
      <c r="M834" s="37"/>
    </row>
    <row r="835" spans="2:13">
      <c r="B835" s="46" t="s">
        <v>2017</v>
      </c>
      <c r="C835" s="47" t="s">
        <v>4256</v>
      </c>
      <c r="D835" s="48" t="s">
        <v>5976</v>
      </c>
      <c r="E835" s="4" t="s">
        <v>5490</v>
      </c>
      <c r="F835" s="49"/>
      <c r="G835" s="50" t="s">
        <v>5934</v>
      </c>
      <c r="H835" s="4" t="s">
        <v>5934</v>
      </c>
      <c r="I835" s="4" t="s">
        <v>602</v>
      </c>
      <c r="J835" s="4" t="s">
        <v>602</v>
      </c>
      <c r="K835" s="49" t="s">
        <v>602</v>
      </c>
      <c r="L835" s="378"/>
      <c r="M835" s="37"/>
    </row>
    <row r="836" spans="2:13">
      <c r="B836" s="46" t="s">
        <v>2019</v>
      </c>
      <c r="C836" s="47" t="s">
        <v>4257</v>
      </c>
      <c r="D836" s="48" t="s">
        <v>5347</v>
      </c>
      <c r="E836" s="4" t="s">
        <v>5490</v>
      </c>
      <c r="F836" s="49"/>
      <c r="G836" s="50" t="s">
        <v>5934</v>
      </c>
      <c r="H836" s="4" t="s">
        <v>5934</v>
      </c>
      <c r="I836" s="4" t="s">
        <v>5230</v>
      </c>
      <c r="J836" s="4" t="s">
        <v>602</v>
      </c>
      <c r="K836" s="49" t="s">
        <v>602</v>
      </c>
      <c r="L836" s="378"/>
      <c r="M836" s="37"/>
    </row>
    <row r="837" spans="2:13" ht="33">
      <c r="B837" s="46" t="s">
        <v>2021</v>
      </c>
      <c r="C837" s="47" t="s">
        <v>4258</v>
      </c>
      <c r="D837" s="48" t="s">
        <v>5537</v>
      </c>
      <c r="E837" s="4" t="s">
        <v>6005</v>
      </c>
      <c r="F837" s="49"/>
      <c r="G837" s="50" t="s">
        <v>5934</v>
      </c>
      <c r="H837" s="4" t="s">
        <v>5934</v>
      </c>
      <c r="I837" s="4" t="s">
        <v>5230</v>
      </c>
      <c r="J837" s="4" t="s">
        <v>602</v>
      </c>
      <c r="K837" s="49" t="s">
        <v>602</v>
      </c>
      <c r="L837" s="378"/>
      <c r="M837" s="37"/>
    </row>
    <row r="838" spans="2:13">
      <c r="B838" s="46" t="s">
        <v>3658</v>
      </c>
      <c r="C838" s="47" t="s">
        <v>4259</v>
      </c>
      <c r="D838" s="48" t="s">
        <v>5347</v>
      </c>
      <c r="E838" s="4" t="s">
        <v>5490</v>
      </c>
      <c r="F838" s="49"/>
      <c r="G838" s="50" t="s">
        <v>5934</v>
      </c>
      <c r="H838" s="4" t="s">
        <v>5934</v>
      </c>
      <c r="I838" s="4" t="s">
        <v>5230</v>
      </c>
      <c r="J838" s="4" t="s">
        <v>602</v>
      </c>
      <c r="K838" s="49" t="s">
        <v>602</v>
      </c>
      <c r="L838" s="378"/>
      <c r="M838" s="37"/>
    </row>
    <row r="839" spans="2:13" ht="33">
      <c r="B839" s="46" t="s">
        <v>2024</v>
      </c>
      <c r="C839" s="47" t="s">
        <v>4260</v>
      </c>
      <c r="D839" s="48" t="s">
        <v>5554</v>
      </c>
      <c r="E839" s="4" t="s">
        <v>5490</v>
      </c>
      <c r="F839" s="49"/>
      <c r="G839" s="50" t="s">
        <v>5934</v>
      </c>
      <c r="H839" s="4" t="s">
        <v>5934</v>
      </c>
      <c r="I839" s="4" t="s">
        <v>5230</v>
      </c>
      <c r="J839" s="4" t="s">
        <v>602</v>
      </c>
      <c r="K839" s="49" t="s">
        <v>602</v>
      </c>
      <c r="L839" s="378"/>
      <c r="M839" s="37"/>
    </row>
    <row r="840" spans="2:13" ht="33">
      <c r="B840" s="46" t="s">
        <v>3661</v>
      </c>
      <c r="C840" s="47" t="s">
        <v>4261</v>
      </c>
      <c r="D840" s="48" t="s">
        <v>5347</v>
      </c>
      <c r="E840" s="4" t="s">
        <v>5490</v>
      </c>
      <c r="F840" s="49"/>
      <c r="G840" s="50" t="s">
        <v>5934</v>
      </c>
      <c r="H840" s="4" t="s">
        <v>5934</v>
      </c>
      <c r="I840" s="4" t="s">
        <v>5230</v>
      </c>
      <c r="J840" s="4" t="s">
        <v>602</v>
      </c>
      <c r="K840" s="49" t="s">
        <v>602</v>
      </c>
      <c r="L840" s="378"/>
      <c r="M840" s="37"/>
    </row>
    <row r="841" spans="2:13" ht="33">
      <c r="B841" s="46" t="s">
        <v>3663</v>
      </c>
      <c r="C841" s="47" t="s">
        <v>4262</v>
      </c>
      <c r="D841" s="48" t="s">
        <v>5962</v>
      </c>
      <c r="E841" s="4" t="s">
        <v>5490</v>
      </c>
      <c r="F841" s="49"/>
      <c r="G841" s="50" t="s">
        <v>5934</v>
      </c>
      <c r="H841" s="4" t="s">
        <v>5934</v>
      </c>
      <c r="I841" s="4" t="s">
        <v>5230</v>
      </c>
      <c r="J841" s="4" t="s">
        <v>602</v>
      </c>
      <c r="K841" s="49" t="s">
        <v>602</v>
      </c>
      <c r="L841" s="378"/>
      <c r="M841" s="37"/>
    </row>
    <row r="842" spans="2:13" ht="33">
      <c r="B842" s="46" t="s">
        <v>3665</v>
      </c>
      <c r="C842" s="47" t="s">
        <v>4263</v>
      </c>
      <c r="D842" s="48" t="s">
        <v>5554</v>
      </c>
      <c r="E842" s="4" t="s">
        <v>5490</v>
      </c>
      <c r="F842" s="49"/>
      <c r="G842" s="50" t="s">
        <v>5934</v>
      </c>
      <c r="H842" s="4" t="s">
        <v>5934</v>
      </c>
      <c r="I842" s="4" t="s">
        <v>5230</v>
      </c>
      <c r="J842" s="4" t="s">
        <v>602</v>
      </c>
      <c r="K842" s="49" t="s">
        <v>602</v>
      </c>
      <c r="L842" s="378"/>
      <c r="M842" s="37"/>
    </row>
    <row r="843" spans="2:13" ht="33">
      <c r="B843" s="46" t="s">
        <v>2029</v>
      </c>
      <c r="C843" s="47" t="s">
        <v>4264</v>
      </c>
      <c r="D843" s="48" t="s">
        <v>5347</v>
      </c>
      <c r="E843" s="4" t="s">
        <v>5490</v>
      </c>
      <c r="F843" s="49"/>
      <c r="G843" s="50" t="s">
        <v>5934</v>
      </c>
      <c r="H843" s="4" t="s">
        <v>5934</v>
      </c>
      <c r="I843" s="4" t="s">
        <v>5230</v>
      </c>
      <c r="J843" s="4" t="s">
        <v>602</v>
      </c>
      <c r="K843" s="49" t="s">
        <v>602</v>
      </c>
      <c r="L843" s="378"/>
      <c r="M843" s="37"/>
    </row>
    <row r="844" spans="2:13">
      <c r="B844" s="46" t="s">
        <v>3668</v>
      </c>
      <c r="C844" s="47" t="s">
        <v>4265</v>
      </c>
      <c r="D844" s="48" t="s">
        <v>6009</v>
      </c>
      <c r="E844" s="4" t="s">
        <v>5490</v>
      </c>
      <c r="F844" s="49"/>
      <c r="G844" s="50" t="s">
        <v>5934</v>
      </c>
      <c r="H844" s="4" t="s">
        <v>5934</v>
      </c>
      <c r="I844" s="4" t="s">
        <v>602</v>
      </c>
      <c r="J844" s="4" t="s">
        <v>602</v>
      </c>
      <c r="K844" s="49" t="s">
        <v>602</v>
      </c>
      <c r="L844" s="378"/>
      <c r="M844" s="37"/>
    </row>
    <row r="845" spans="2:13" ht="33">
      <c r="B845" s="46" t="s">
        <v>2032</v>
      </c>
      <c r="C845" s="47" t="s">
        <v>4266</v>
      </c>
      <c r="D845" s="48" t="s">
        <v>5537</v>
      </c>
      <c r="E845" s="4" t="s">
        <v>6005</v>
      </c>
      <c r="F845" s="49"/>
      <c r="G845" s="50" t="s">
        <v>5934</v>
      </c>
      <c r="H845" s="4" t="s">
        <v>5934</v>
      </c>
      <c r="I845" s="4" t="s">
        <v>5230</v>
      </c>
      <c r="J845" s="4" t="s">
        <v>602</v>
      </c>
      <c r="K845" s="49" t="s">
        <v>602</v>
      </c>
      <c r="L845" s="378"/>
      <c r="M845" s="37"/>
    </row>
    <row r="846" spans="2:13">
      <c r="B846" s="46" t="s">
        <v>3671</v>
      </c>
      <c r="C846" s="47" t="s">
        <v>4267</v>
      </c>
      <c r="D846" s="48" t="s">
        <v>5347</v>
      </c>
      <c r="E846" s="4" t="s">
        <v>5490</v>
      </c>
      <c r="F846" s="49"/>
      <c r="G846" s="50" t="s">
        <v>5934</v>
      </c>
      <c r="H846" s="4" t="s">
        <v>5934</v>
      </c>
      <c r="I846" s="4" t="s">
        <v>5230</v>
      </c>
      <c r="J846" s="4" t="s">
        <v>602</v>
      </c>
      <c r="K846" s="49" t="s">
        <v>602</v>
      </c>
      <c r="L846" s="378"/>
      <c r="M846" s="37"/>
    </row>
    <row r="847" spans="2:13" ht="33">
      <c r="B847" s="46" t="s">
        <v>2035</v>
      </c>
      <c r="C847" s="47" t="s">
        <v>4268</v>
      </c>
      <c r="D847" s="48" t="s">
        <v>5554</v>
      </c>
      <c r="E847" s="4" t="s">
        <v>5490</v>
      </c>
      <c r="F847" s="49"/>
      <c r="G847" s="50" t="s">
        <v>5934</v>
      </c>
      <c r="H847" s="4" t="s">
        <v>5934</v>
      </c>
      <c r="I847" s="4" t="s">
        <v>5230</v>
      </c>
      <c r="J847" s="4" t="s">
        <v>602</v>
      </c>
      <c r="K847" s="49" t="s">
        <v>602</v>
      </c>
      <c r="L847" s="378"/>
      <c r="M847" s="37"/>
    </row>
    <row r="848" spans="2:13" ht="33">
      <c r="B848" s="46" t="s">
        <v>3674</v>
      </c>
      <c r="C848" s="47" t="s">
        <v>4269</v>
      </c>
      <c r="D848" s="48" t="s">
        <v>5347</v>
      </c>
      <c r="E848" s="4" t="s">
        <v>5490</v>
      </c>
      <c r="F848" s="49"/>
      <c r="G848" s="50" t="s">
        <v>5934</v>
      </c>
      <c r="H848" s="4" t="s">
        <v>5934</v>
      </c>
      <c r="I848" s="4" t="s">
        <v>5230</v>
      </c>
      <c r="J848" s="4" t="s">
        <v>602</v>
      </c>
      <c r="K848" s="49" t="s">
        <v>602</v>
      </c>
      <c r="L848" s="378"/>
      <c r="M848" s="37"/>
    </row>
    <row r="849" spans="2:13" ht="33">
      <c r="B849" s="46" t="s">
        <v>3676</v>
      </c>
      <c r="C849" s="47" t="s">
        <v>4270</v>
      </c>
      <c r="D849" s="48" t="s">
        <v>5962</v>
      </c>
      <c r="E849" s="4" t="s">
        <v>5490</v>
      </c>
      <c r="F849" s="49"/>
      <c r="G849" s="50" t="s">
        <v>5934</v>
      </c>
      <c r="H849" s="4" t="s">
        <v>5934</v>
      </c>
      <c r="I849" s="4" t="s">
        <v>5230</v>
      </c>
      <c r="J849" s="4" t="s">
        <v>602</v>
      </c>
      <c r="K849" s="49" t="s">
        <v>602</v>
      </c>
      <c r="L849" s="378"/>
      <c r="M849" s="37"/>
    </row>
    <row r="850" spans="2:13" ht="33">
      <c r="B850" s="46" t="s">
        <v>3678</v>
      </c>
      <c r="C850" s="47" t="s">
        <v>4271</v>
      </c>
      <c r="D850" s="48" t="s">
        <v>5554</v>
      </c>
      <c r="E850" s="4" t="s">
        <v>5490</v>
      </c>
      <c r="F850" s="49"/>
      <c r="G850" s="50" t="s">
        <v>5934</v>
      </c>
      <c r="H850" s="4" t="s">
        <v>5934</v>
      </c>
      <c r="I850" s="4" t="s">
        <v>5230</v>
      </c>
      <c r="J850" s="4" t="s">
        <v>602</v>
      </c>
      <c r="K850" s="49" t="s">
        <v>602</v>
      </c>
      <c r="L850" s="378"/>
      <c r="M850" s="37"/>
    </row>
    <row r="851" spans="2:13" ht="33">
      <c r="B851" s="46" t="s">
        <v>2040</v>
      </c>
      <c r="C851" s="47" t="s">
        <v>4272</v>
      </c>
      <c r="D851" s="48" t="s">
        <v>5347</v>
      </c>
      <c r="E851" s="4" t="s">
        <v>5490</v>
      </c>
      <c r="F851" s="49"/>
      <c r="G851" s="50" t="s">
        <v>5934</v>
      </c>
      <c r="H851" s="4" t="s">
        <v>5934</v>
      </c>
      <c r="I851" s="4" t="s">
        <v>5230</v>
      </c>
      <c r="J851" s="4" t="s">
        <v>602</v>
      </c>
      <c r="K851" s="49" t="s">
        <v>602</v>
      </c>
      <c r="L851" s="378"/>
      <c r="M851" s="37"/>
    </row>
    <row r="852" spans="2:13">
      <c r="B852" s="46" t="s">
        <v>3681</v>
      </c>
      <c r="C852" s="47" t="s">
        <v>4273</v>
      </c>
      <c r="D852" s="48" t="s">
        <v>6009</v>
      </c>
      <c r="E852" s="4" t="s">
        <v>5490</v>
      </c>
      <c r="F852" s="49"/>
      <c r="G852" s="50" t="s">
        <v>5934</v>
      </c>
      <c r="H852" s="4" t="s">
        <v>5934</v>
      </c>
      <c r="I852" s="4" t="s">
        <v>602</v>
      </c>
      <c r="J852" s="4" t="s">
        <v>602</v>
      </c>
      <c r="K852" s="49" t="s">
        <v>602</v>
      </c>
      <c r="L852" s="378"/>
      <c r="M852" s="37"/>
    </row>
    <row r="853" spans="2:13" ht="33">
      <c r="B853" s="46" t="s">
        <v>2043</v>
      </c>
      <c r="C853" s="47" t="s">
        <v>4274</v>
      </c>
      <c r="D853" s="48" t="s">
        <v>5537</v>
      </c>
      <c r="E853" s="4" t="s">
        <v>6005</v>
      </c>
      <c r="F853" s="49"/>
      <c r="G853" s="50" t="s">
        <v>5934</v>
      </c>
      <c r="H853" s="4" t="s">
        <v>5934</v>
      </c>
      <c r="I853" s="4" t="s">
        <v>5230</v>
      </c>
      <c r="J853" s="4" t="s">
        <v>602</v>
      </c>
      <c r="K853" s="49" t="s">
        <v>602</v>
      </c>
      <c r="L853" s="378"/>
      <c r="M853" s="37"/>
    </row>
    <row r="854" spans="2:13">
      <c r="B854" s="46" t="s">
        <v>3684</v>
      </c>
      <c r="C854" s="47" t="s">
        <v>4275</v>
      </c>
      <c r="D854" s="48" t="s">
        <v>5347</v>
      </c>
      <c r="E854" s="4" t="s">
        <v>5490</v>
      </c>
      <c r="F854" s="49"/>
      <c r="G854" s="50" t="s">
        <v>5934</v>
      </c>
      <c r="H854" s="4" t="s">
        <v>5934</v>
      </c>
      <c r="I854" s="4" t="s">
        <v>5230</v>
      </c>
      <c r="J854" s="4" t="s">
        <v>602</v>
      </c>
      <c r="K854" s="49" t="s">
        <v>602</v>
      </c>
      <c r="L854" s="378"/>
      <c r="M854" s="37"/>
    </row>
    <row r="855" spans="2:13" ht="33">
      <c r="B855" s="46" t="s">
        <v>2046</v>
      </c>
      <c r="C855" s="47" t="s">
        <v>4276</v>
      </c>
      <c r="D855" s="48" t="s">
        <v>5554</v>
      </c>
      <c r="E855" s="4" t="s">
        <v>5490</v>
      </c>
      <c r="F855" s="49"/>
      <c r="G855" s="50" t="s">
        <v>5934</v>
      </c>
      <c r="H855" s="4" t="s">
        <v>5934</v>
      </c>
      <c r="I855" s="4" t="s">
        <v>5230</v>
      </c>
      <c r="J855" s="4" t="s">
        <v>602</v>
      </c>
      <c r="K855" s="49" t="s">
        <v>602</v>
      </c>
      <c r="L855" s="378"/>
      <c r="M855" s="37"/>
    </row>
    <row r="856" spans="2:13" ht="33">
      <c r="B856" s="46" t="s">
        <v>3687</v>
      </c>
      <c r="C856" s="47" t="s">
        <v>4277</v>
      </c>
      <c r="D856" s="48" t="s">
        <v>5347</v>
      </c>
      <c r="E856" s="4" t="s">
        <v>5490</v>
      </c>
      <c r="F856" s="49"/>
      <c r="G856" s="50" t="s">
        <v>5934</v>
      </c>
      <c r="H856" s="4" t="s">
        <v>5934</v>
      </c>
      <c r="I856" s="4" t="s">
        <v>5230</v>
      </c>
      <c r="J856" s="4" t="s">
        <v>602</v>
      </c>
      <c r="K856" s="49" t="s">
        <v>602</v>
      </c>
      <c r="L856" s="378"/>
      <c r="M856" s="37"/>
    </row>
    <row r="857" spans="2:13" ht="33">
      <c r="B857" s="46" t="s">
        <v>3689</v>
      </c>
      <c r="C857" s="47" t="s">
        <v>4278</v>
      </c>
      <c r="D857" s="48" t="s">
        <v>5962</v>
      </c>
      <c r="E857" s="4" t="s">
        <v>5490</v>
      </c>
      <c r="F857" s="49"/>
      <c r="G857" s="50" t="s">
        <v>5934</v>
      </c>
      <c r="H857" s="4" t="s">
        <v>5934</v>
      </c>
      <c r="I857" s="4" t="s">
        <v>5230</v>
      </c>
      <c r="J857" s="4" t="s">
        <v>602</v>
      </c>
      <c r="K857" s="49" t="s">
        <v>602</v>
      </c>
      <c r="L857" s="378"/>
      <c r="M857" s="37"/>
    </row>
    <row r="858" spans="2:13" ht="33">
      <c r="B858" s="46" t="s">
        <v>3691</v>
      </c>
      <c r="C858" s="47" t="s">
        <v>4279</v>
      </c>
      <c r="D858" s="48" t="s">
        <v>5554</v>
      </c>
      <c r="E858" s="4" t="s">
        <v>5490</v>
      </c>
      <c r="F858" s="49"/>
      <c r="G858" s="50" t="s">
        <v>5934</v>
      </c>
      <c r="H858" s="4" t="s">
        <v>5934</v>
      </c>
      <c r="I858" s="4" t="s">
        <v>5230</v>
      </c>
      <c r="J858" s="4" t="s">
        <v>602</v>
      </c>
      <c r="K858" s="49" t="s">
        <v>602</v>
      </c>
      <c r="L858" s="378"/>
      <c r="M858" s="37"/>
    </row>
    <row r="859" spans="2:13" ht="33">
      <c r="B859" s="46" t="s">
        <v>2051</v>
      </c>
      <c r="C859" s="47" t="s">
        <v>4280</v>
      </c>
      <c r="D859" s="48" t="s">
        <v>5347</v>
      </c>
      <c r="E859" s="4" t="s">
        <v>5490</v>
      </c>
      <c r="F859" s="49"/>
      <c r="G859" s="50" t="s">
        <v>5934</v>
      </c>
      <c r="H859" s="4" t="s">
        <v>5934</v>
      </c>
      <c r="I859" s="4" t="s">
        <v>5230</v>
      </c>
      <c r="J859" s="4" t="s">
        <v>602</v>
      </c>
      <c r="K859" s="49" t="s">
        <v>602</v>
      </c>
      <c r="L859" s="378"/>
      <c r="M859" s="37"/>
    </row>
    <row r="860" spans="2:13" ht="17.25" thickBot="1">
      <c r="B860" s="46" t="s">
        <v>3694</v>
      </c>
      <c r="C860" s="47" t="s">
        <v>4281</v>
      </c>
      <c r="D860" s="48" t="s">
        <v>6009</v>
      </c>
      <c r="E860" s="4" t="s">
        <v>5490</v>
      </c>
      <c r="F860" s="49"/>
      <c r="G860" s="50" t="s">
        <v>5934</v>
      </c>
      <c r="H860" s="4" t="s">
        <v>5934</v>
      </c>
      <c r="I860" s="4" t="s">
        <v>602</v>
      </c>
      <c r="J860" s="4" t="s">
        <v>602</v>
      </c>
      <c r="K860" s="49" t="s">
        <v>602</v>
      </c>
      <c r="L860" s="379"/>
      <c r="M860" s="37"/>
    </row>
    <row r="861" spans="2:13" ht="20.100000000000001" customHeight="1" thickBot="1">
      <c r="B861" s="371" t="s">
        <v>5995</v>
      </c>
      <c r="C861" s="372"/>
      <c r="D861" s="373"/>
      <c r="E861" s="374"/>
      <c r="F861" s="374"/>
      <c r="G861" s="374"/>
      <c r="H861" s="374"/>
      <c r="I861" s="374"/>
      <c r="J861" s="374"/>
      <c r="K861" s="374"/>
      <c r="L861" s="375"/>
      <c r="M861" s="37"/>
    </row>
    <row r="862" spans="2:13" ht="30" customHeight="1">
      <c r="B862" s="38" t="s">
        <v>3696</v>
      </c>
      <c r="C862" s="39" t="s">
        <v>4282</v>
      </c>
      <c r="D862" s="330" t="s">
        <v>6009</v>
      </c>
      <c r="E862" s="44" t="s">
        <v>5490</v>
      </c>
      <c r="F862" s="42"/>
      <c r="G862" s="43" t="s">
        <v>5934</v>
      </c>
      <c r="H862" s="44" t="s">
        <v>5934</v>
      </c>
      <c r="I862" s="44" t="s">
        <v>602</v>
      </c>
      <c r="J862" s="44" t="s">
        <v>602</v>
      </c>
      <c r="K862" s="42" t="s">
        <v>602</v>
      </c>
      <c r="L862" s="377" t="s">
        <v>6019</v>
      </c>
      <c r="M862" s="37"/>
    </row>
    <row r="863" spans="2:13">
      <c r="B863" s="46" t="s">
        <v>2055</v>
      </c>
      <c r="C863" s="47" t="s">
        <v>4283</v>
      </c>
      <c r="D863" s="48" t="s">
        <v>5347</v>
      </c>
      <c r="E863" s="4" t="s">
        <v>5490</v>
      </c>
      <c r="F863" s="49"/>
      <c r="G863" s="50" t="s">
        <v>5934</v>
      </c>
      <c r="H863" s="4" t="s">
        <v>5934</v>
      </c>
      <c r="I863" s="4" t="s">
        <v>5230</v>
      </c>
      <c r="J863" s="4" t="s">
        <v>602</v>
      </c>
      <c r="K863" s="49" t="s">
        <v>602</v>
      </c>
      <c r="L863" s="378"/>
      <c r="M863" s="37"/>
    </row>
    <row r="864" spans="2:13">
      <c r="B864" s="46" t="s">
        <v>2057</v>
      </c>
      <c r="C864" s="47" t="s">
        <v>4284</v>
      </c>
      <c r="D864" s="48" t="s">
        <v>5976</v>
      </c>
      <c r="E864" s="4" t="s">
        <v>5490</v>
      </c>
      <c r="F864" s="49"/>
      <c r="G864" s="50" t="s">
        <v>5934</v>
      </c>
      <c r="H864" s="4" t="s">
        <v>5934</v>
      </c>
      <c r="I864" s="4" t="s">
        <v>602</v>
      </c>
      <c r="J864" s="4" t="s">
        <v>602</v>
      </c>
      <c r="K864" s="49" t="s">
        <v>602</v>
      </c>
      <c r="L864" s="378"/>
      <c r="M864" s="37"/>
    </row>
    <row r="865" spans="2:13">
      <c r="B865" s="46" t="s">
        <v>2059</v>
      </c>
      <c r="C865" s="47" t="s">
        <v>4285</v>
      </c>
      <c r="D865" s="48" t="s">
        <v>5347</v>
      </c>
      <c r="E865" s="4" t="s">
        <v>5490</v>
      </c>
      <c r="F865" s="49"/>
      <c r="G865" s="50" t="s">
        <v>5934</v>
      </c>
      <c r="H865" s="4" t="s">
        <v>5934</v>
      </c>
      <c r="I865" s="4" t="s">
        <v>5230</v>
      </c>
      <c r="J865" s="4" t="s">
        <v>602</v>
      </c>
      <c r="K865" s="49" t="s">
        <v>602</v>
      </c>
      <c r="L865" s="378"/>
      <c r="M865" s="37"/>
    </row>
    <row r="866" spans="2:13" ht="33">
      <c r="B866" s="46" t="s">
        <v>2061</v>
      </c>
      <c r="C866" s="47" t="s">
        <v>4286</v>
      </c>
      <c r="D866" s="48" t="s">
        <v>5537</v>
      </c>
      <c r="E866" s="4" t="s">
        <v>6005</v>
      </c>
      <c r="F866" s="49"/>
      <c r="G866" s="50" t="s">
        <v>5934</v>
      </c>
      <c r="H866" s="4" t="s">
        <v>5934</v>
      </c>
      <c r="I866" s="4" t="s">
        <v>5230</v>
      </c>
      <c r="J866" s="4" t="s">
        <v>602</v>
      </c>
      <c r="K866" s="49" t="s">
        <v>602</v>
      </c>
      <c r="L866" s="378"/>
      <c r="M866" s="37"/>
    </row>
    <row r="867" spans="2:13">
      <c r="B867" s="46" t="s">
        <v>3702</v>
      </c>
      <c r="C867" s="47" t="s">
        <v>4287</v>
      </c>
      <c r="D867" s="48" t="s">
        <v>5347</v>
      </c>
      <c r="E867" s="4" t="s">
        <v>5490</v>
      </c>
      <c r="F867" s="49"/>
      <c r="G867" s="50" t="s">
        <v>5934</v>
      </c>
      <c r="H867" s="4" t="s">
        <v>5934</v>
      </c>
      <c r="I867" s="4" t="s">
        <v>5230</v>
      </c>
      <c r="J867" s="4" t="s">
        <v>602</v>
      </c>
      <c r="K867" s="49" t="s">
        <v>602</v>
      </c>
      <c r="L867" s="378"/>
      <c r="M867" s="37"/>
    </row>
    <row r="868" spans="2:13" ht="33">
      <c r="B868" s="46" t="s">
        <v>2064</v>
      </c>
      <c r="C868" s="47" t="s">
        <v>4288</v>
      </c>
      <c r="D868" s="48" t="s">
        <v>5554</v>
      </c>
      <c r="E868" s="4" t="s">
        <v>5490</v>
      </c>
      <c r="F868" s="49"/>
      <c r="G868" s="50" t="s">
        <v>5934</v>
      </c>
      <c r="H868" s="4" t="s">
        <v>5934</v>
      </c>
      <c r="I868" s="4" t="s">
        <v>5230</v>
      </c>
      <c r="J868" s="4" t="s">
        <v>602</v>
      </c>
      <c r="K868" s="49" t="s">
        <v>602</v>
      </c>
      <c r="L868" s="378"/>
      <c r="M868" s="37"/>
    </row>
    <row r="869" spans="2:13" ht="33">
      <c r="B869" s="46" t="s">
        <v>3705</v>
      </c>
      <c r="C869" s="47" t="s">
        <v>4289</v>
      </c>
      <c r="D869" s="48" t="s">
        <v>5347</v>
      </c>
      <c r="E869" s="4" t="s">
        <v>5490</v>
      </c>
      <c r="F869" s="49"/>
      <c r="G869" s="50" t="s">
        <v>5934</v>
      </c>
      <c r="H869" s="4" t="s">
        <v>5934</v>
      </c>
      <c r="I869" s="4" t="s">
        <v>5230</v>
      </c>
      <c r="J869" s="4" t="s">
        <v>602</v>
      </c>
      <c r="K869" s="49" t="s">
        <v>602</v>
      </c>
      <c r="L869" s="378"/>
      <c r="M869" s="37"/>
    </row>
    <row r="870" spans="2:13" ht="33">
      <c r="B870" s="46" t="s">
        <v>3707</v>
      </c>
      <c r="C870" s="47" t="s">
        <v>4290</v>
      </c>
      <c r="D870" s="48" t="s">
        <v>5962</v>
      </c>
      <c r="E870" s="4" t="s">
        <v>5490</v>
      </c>
      <c r="F870" s="49"/>
      <c r="G870" s="50" t="s">
        <v>5934</v>
      </c>
      <c r="H870" s="4" t="s">
        <v>5934</v>
      </c>
      <c r="I870" s="4" t="s">
        <v>5230</v>
      </c>
      <c r="J870" s="4" t="s">
        <v>602</v>
      </c>
      <c r="K870" s="49" t="s">
        <v>602</v>
      </c>
      <c r="L870" s="378"/>
      <c r="M870" s="37"/>
    </row>
    <row r="871" spans="2:13" ht="33">
      <c r="B871" s="46" t="s">
        <v>3709</v>
      </c>
      <c r="C871" s="47" t="s">
        <v>4291</v>
      </c>
      <c r="D871" s="48" t="s">
        <v>5554</v>
      </c>
      <c r="E871" s="4" t="s">
        <v>5490</v>
      </c>
      <c r="F871" s="49"/>
      <c r="G871" s="50" t="s">
        <v>5934</v>
      </c>
      <c r="H871" s="4" t="s">
        <v>5934</v>
      </c>
      <c r="I871" s="4" t="s">
        <v>5230</v>
      </c>
      <c r="J871" s="4" t="s">
        <v>602</v>
      </c>
      <c r="K871" s="49" t="s">
        <v>602</v>
      </c>
      <c r="L871" s="378"/>
      <c r="M871" s="37"/>
    </row>
    <row r="872" spans="2:13" ht="33">
      <c r="B872" s="46" t="s">
        <v>2069</v>
      </c>
      <c r="C872" s="47" t="s">
        <v>4292</v>
      </c>
      <c r="D872" s="48" t="s">
        <v>5347</v>
      </c>
      <c r="E872" s="4" t="s">
        <v>5490</v>
      </c>
      <c r="F872" s="49"/>
      <c r="G872" s="50" t="s">
        <v>5934</v>
      </c>
      <c r="H872" s="4" t="s">
        <v>5934</v>
      </c>
      <c r="I872" s="4" t="s">
        <v>5230</v>
      </c>
      <c r="J872" s="4" t="s">
        <v>602</v>
      </c>
      <c r="K872" s="49" t="s">
        <v>602</v>
      </c>
      <c r="L872" s="378"/>
      <c r="M872" s="37"/>
    </row>
    <row r="873" spans="2:13">
      <c r="B873" s="46" t="s">
        <v>3712</v>
      </c>
      <c r="C873" s="47" t="s">
        <v>4293</v>
      </c>
      <c r="D873" s="48" t="s">
        <v>6009</v>
      </c>
      <c r="E873" s="4" t="s">
        <v>5490</v>
      </c>
      <c r="F873" s="49"/>
      <c r="G873" s="50" t="s">
        <v>5934</v>
      </c>
      <c r="H873" s="4" t="s">
        <v>5934</v>
      </c>
      <c r="I873" s="4" t="s">
        <v>602</v>
      </c>
      <c r="J873" s="4" t="s">
        <v>602</v>
      </c>
      <c r="K873" s="49" t="s">
        <v>602</v>
      </c>
      <c r="L873" s="378"/>
      <c r="M873" s="37"/>
    </row>
    <row r="874" spans="2:13" ht="33">
      <c r="B874" s="46" t="s">
        <v>2072</v>
      </c>
      <c r="C874" s="47" t="s">
        <v>4294</v>
      </c>
      <c r="D874" s="48" t="s">
        <v>5537</v>
      </c>
      <c r="E874" s="4" t="s">
        <v>6005</v>
      </c>
      <c r="F874" s="49"/>
      <c r="G874" s="50" t="s">
        <v>5934</v>
      </c>
      <c r="H874" s="4" t="s">
        <v>5934</v>
      </c>
      <c r="I874" s="4" t="s">
        <v>5230</v>
      </c>
      <c r="J874" s="4" t="s">
        <v>602</v>
      </c>
      <c r="K874" s="49" t="s">
        <v>602</v>
      </c>
      <c r="L874" s="378"/>
      <c r="M874" s="37"/>
    </row>
    <row r="875" spans="2:13">
      <c r="B875" s="46" t="s">
        <v>3715</v>
      </c>
      <c r="C875" s="47" t="s">
        <v>4295</v>
      </c>
      <c r="D875" s="48" t="s">
        <v>5347</v>
      </c>
      <c r="E875" s="4" t="s">
        <v>5490</v>
      </c>
      <c r="F875" s="49"/>
      <c r="G875" s="50" t="s">
        <v>5934</v>
      </c>
      <c r="H875" s="4" t="s">
        <v>5934</v>
      </c>
      <c r="I875" s="4" t="s">
        <v>5230</v>
      </c>
      <c r="J875" s="4" t="s">
        <v>602</v>
      </c>
      <c r="K875" s="49" t="s">
        <v>602</v>
      </c>
      <c r="L875" s="378"/>
      <c r="M875" s="37"/>
    </row>
    <row r="876" spans="2:13" ht="33">
      <c r="B876" s="46" t="s">
        <v>2075</v>
      </c>
      <c r="C876" s="47" t="s">
        <v>4296</v>
      </c>
      <c r="D876" s="48" t="s">
        <v>5554</v>
      </c>
      <c r="E876" s="4" t="s">
        <v>5490</v>
      </c>
      <c r="F876" s="49"/>
      <c r="G876" s="50" t="s">
        <v>5934</v>
      </c>
      <c r="H876" s="4" t="s">
        <v>5934</v>
      </c>
      <c r="I876" s="4" t="s">
        <v>5230</v>
      </c>
      <c r="J876" s="4" t="s">
        <v>602</v>
      </c>
      <c r="K876" s="49" t="s">
        <v>602</v>
      </c>
      <c r="L876" s="378"/>
      <c r="M876" s="37"/>
    </row>
    <row r="877" spans="2:13" ht="33">
      <c r="B877" s="46" t="s">
        <v>3718</v>
      </c>
      <c r="C877" s="47" t="s">
        <v>4297</v>
      </c>
      <c r="D877" s="48" t="s">
        <v>5347</v>
      </c>
      <c r="E877" s="4" t="s">
        <v>5490</v>
      </c>
      <c r="F877" s="49"/>
      <c r="G877" s="50" t="s">
        <v>5934</v>
      </c>
      <c r="H877" s="4" t="s">
        <v>5934</v>
      </c>
      <c r="I877" s="4" t="s">
        <v>5230</v>
      </c>
      <c r="J877" s="4" t="s">
        <v>602</v>
      </c>
      <c r="K877" s="49" t="s">
        <v>602</v>
      </c>
      <c r="L877" s="378"/>
      <c r="M877" s="37"/>
    </row>
    <row r="878" spans="2:13" ht="33">
      <c r="B878" s="46" t="s">
        <v>3720</v>
      </c>
      <c r="C878" s="47" t="s">
        <v>4298</v>
      </c>
      <c r="D878" s="48" t="s">
        <v>5962</v>
      </c>
      <c r="E878" s="4" t="s">
        <v>5490</v>
      </c>
      <c r="F878" s="49"/>
      <c r="G878" s="50" t="s">
        <v>5934</v>
      </c>
      <c r="H878" s="4" t="s">
        <v>5934</v>
      </c>
      <c r="I878" s="4" t="s">
        <v>5230</v>
      </c>
      <c r="J878" s="4" t="s">
        <v>602</v>
      </c>
      <c r="K878" s="49" t="s">
        <v>602</v>
      </c>
      <c r="L878" s="378"/>
      <c r="M878" s="37"/>
    </row>
    <row r="879" spans="2:13" ht="33">
      <c r="B879" s="46" t="s">
        <v>3722</v>
      </c>
      <c r="C879" s="47" t="s">
        <v>4299</v>
      </c>
      <c r="D879" s="48" t="s">
        <v>5554</v>
      </c>
      <c r="E879" s="4" t="s">
        <v>5490</v>
      </c>
      <c r="F879" s="49"/>
      <c r="G879" s="50" t="s">
        <v>5934</v>
      </c>
      <c r="H879" s="4" t="s">
        <v>5934</v>
      </c>
      <c r="I879" s="4" t="s">
        <v>5230</v>
      </c>
      <c r="J879" s="4" t="s">
        <v>602</v>
      </c>
      <c r="K879" s="49" t="s">
        <v>602</v>
      </c>
      <c r="L879" s="378"/>
      <c r="M879" s="37"/>
    </row>
    <row r="880" spans="2:13" ht="33">
      <c r="B880" s="46" t="s">
        <v>2080</v>
      </c>
      <c r="C880" s="47" t="s">
        <v>4300</v>
      </c>
      <c r="D880" s="48" t="s">
        <v>5347</v>
      </c>
      <c r="E880" s="4" t="s">
        <v>5490</v>
      </c>
      <c r="F880" s="49"/>
      <c r="G880" s="50" t="s">
        <v>5934</v>
      </c>
      <c r="H880" s="4" t="s">
        <v>5934</v>
      </c>
      <c r="I880" s="4" t="s">
        <v>5230</v>
      </c>
      <c r="J880" s="4" t="s">
        <v>602</v>
      </c>
      <c r="K880" s="49" t="s">
        <v>602</v>
      </c>
      <c r="L880" s="378"/>
      <c r="M880" s="37"/>
    </row>
    <row r="881" spans="2:13">
      <c r="B881" s="46" t="s">
        <v>3725</v>
      </c>
      <c r="C881" s="47" t="s">
        <v>4301</v>
      </c>
      <c r="D881" s="48" t="s">
        <v>6009</v>
      </c>
      <c r="E881" s="4" t="s">
        <v>5490</v>
      </c>
      <c r="F881" s="49"/>
      <c r="G881" s="50" t="s">
        <v>5934</v>
      </c>
      <c r="H881" s="4" t="s">
        <v>5934</v>
      </c>
      <c r="I881" s="4" t="s">
        <v>602</v>
      </c>
      <c r="J881" s="4" t="s">
        <v>602</v>
      </c>
      <c r="K881" s="49" t="s">
        <v>602</v>
      </c>
      <c r="L881" s="378"/>
      <c r="M881" s="37"/>
    </row>
    <row r="882" spans="2:13" ht="33">
      <c r="B882" s="46" t="s">
        <v>2083</v>
      </c>
      <c r="C882" s="47" t="s">
        <v>4302</v>
      </c>
      <c r="D882" s="48" t="s">
        <v>5537</v>
      </c>
      <c r="E882" s="4" t="s">
        <v>6005</v>
      </c>
      <c r="F882" s="49"/>
      <c r="G882" s="50" t="s">
        <v>5934</v>
      </c>
      <c r="H882" s="4" t="s">
        <v>5934</v>
      </c>
      <c r="I882" s="4" t="s">
        <v>5230</v>
      </c>
      <c r="J882" s="4" t="s">
        <v>602</v>
      </c>
      <c r="K882" s="49" t="s">
        <v>602</v>
      </c>
      <c r="L882" s="378"/>
      <c r="M882" s="37"/>
    </row>
    <row r="883" spans="2:13">
      <c r="B883" s="46" t="s">
        <v>3728</v>
      </c>
      <c r="C883" s="47" t="s">
        <v>4303</v>
      </c>
      <c r="D883" s="48" t="s">
        <v>5347</v>
      </c>
      <c r="E883" s="4" t="s">
        <v>5490</v>
      </c>
      <c r="F883" s="49"/>
      <c r="G883" s="50" t="s">
        <v>5934</v>
      </c>
      <c r="H883" s="4" t="s">
        <v>5934</v>
      </c>
      <c r="I883" s="4" t="s">
        <v>5230</v>
      </c>
      <c r="J883" s="4" t="s">
        <v>602</v>
      </c>
      <c r="K883" s="49" t="s">
        <v>602</v>
      </c>
      <c r="L883" s="378"/>
      <c r="M883" s="37"/>
    </row>
    <row r="884" spans="2:13" ht="33">
      <c r="B884" s="46" t="s">
        <v>2086</v>
      </c>
      <c r="C884" s="47" t="s">
        <v>4304</v>
      </c>
      <c r="D884" s="48" t="s">
        <v>5554</v>
      </c>
      <c r="E884" s="4" t="s">
        <v>5490</v>
      </c>
      <c r="F884" s="49"/>
      <c r="G884" s="50" t="s">
        <v>5934</v>
      </c>
      <c r="H884" s="4" t="s">
        <v>5934</v>
      </c>
      <c r="I884" s="4" t="s">
        <v>5230</v>
      </c>
      <c r="J884" s="4" t="s">
        <v>602</v>
      </c>
      <c r="K884" s="49" t="s">
        <v>602</v>
      </c>
      <c r="L884" s="378"/>
      <c r="M884" s="37"/>
    </row>
    <row r="885" spans="2:13" ht="33">
      <c r="B885" s="46" t="s">
        <v>3731</v>
      </c>
      <c r="C885" s="47" t="s">
        <v>4305</v>
      </c>
      <c r="D885" s="48" t="s">
        <v>5347</v>
      </c>
      <c r="E885" s="4" t="s">
        <v>5490</v>
      </c>
      <c r="F885" s="49"/>
      <c r="G885" s="50" t="s">
        <v>5934</v>
      </c>
      <c r="H885" s="4" t="s">
        <v>5934</v>
      </c>
      <c r="I885" s="4" t="s">
        <v>5230</v>
      </c>
      <c r="J885" s="4" t="s">
        <v>602</v>
      </c>
      <c r="K885" s="49" t="s">
        <v>602</v>
      </c>
      <c r="L885" s="378"/>
      <c r="M885" s="37"/>
    </row>
    <row r="886" spans="2:13" ht="33">
      <c r="B886" s="46" t="s">
        <v>3733</v>
      </c>
      <c r="C886" s="47" t="s">
        <v>4306</v>
      </c>
      <c r="D886" s="48" t="s">
        <v>5962</v>
      </c>
      <c r="E886" s="4" t="s">
        <v>5490</v>
      </c>
      <c r="F886" s="49"/>
      <c r="G886" s="50" t="s">
        <v>5934</v>
      </c>
      <c r="H886" s="4" t="s">
        <v>5934</v>
      </c>
      <c r="I886" s="4" t="s">
        <v>5230</v>
      </c>
      <c r="J886" s="4" t="s">
        <v>602</v>
      </c>
      <c r="K886" s="49" t="s">
        <v>602</v>
      </c>
      <c r="L886" s="378"/>
      <c r="M886" s="37"/>
    </row>
    <row r="887" spans="2:13" ht="33">
      <c r="B887" s="46" t="s">
        <v>3735</v>
      </c>
      <c r="C887" s="47" t="s">
        <v>4307</v>
      </c>
      <c r="D887" s="48" t="s">
        <v>5554</v>
      </c>
      <c r="E887" s="4" t="s">
        <v>5490</v>
      </c>
      <c r="F887" s="49"/>
      <c r="G887" s="50" t="s">
        <v>5934</v>
      </c>
      <c r="H887" s="4" t="s">
        <v>5934</v>
      </c>
      <c r="I887" s="4" t="s">
        <v>5230</v>
      </c>
      <c r="J887" s="4" t="s">
        <v>602</v>
      </c>
      <c r="K887" s="49" t="s">
        <v>602</v>
      </c>
      <c r="L887" s="378"/>
      <c r="M887" s="37"/>
    </row>
    <row r="888" spans="2:13" ht="33">
      <c r="B888" s="46" t="s">
        <v>2091</v>
      </c>
      <c r="C888" s="47" t="s">
        <v>4308</v>
      </c>
      <c r="D888" s="48" t="s">
        <v>5347</v>
      </c>
      <c r="E888" s="4" t="s">
        <v>5490</v>
      </c>
      <c r="F888" s="49"/>
      <c r="G888" s="50" t="s">
        <v>5934</v>
      </c>
      <c r="H888" s="4" t="s">
        <v>5934</v>
      </c>
      <c r="I888" s="4" t="s">
        <v>5230</v>
      </c>
      <c r="J888" s="4" t="s">
        <v>602</v>
      </c>
      <c r="K888" s="49" t="s">
        <v>602</v>
      </c>
      <c r="L888" s="378"/>
      <c r="M888" s="37"/>
    </row>
    <row r="889" spans="2:13" ht="17.25" thickBot="1">
      <c r="B889" s="46" t="s">
        <v>3738</v>
      </c>
      <c r="C889" s="47" t="s">
        <v>4309</v>
      </c>
      <c r="D889" s="48" t="s">
        <v>6009</v>
      </c>
      <c r="E889" s="4" t="s">
        <v>5490</v>
      </c>
      <c r="F889" s="49"/>
      <c r="G889" s="50" t="s">
        <v>5934</v>
      </c>
      <c r="H889" s="4" t="s">
        <v>5934</v>
      </c>
      <c r="I889" s="4" t="s">
        <v>602</v>
      </c>
      <c r="J889" s="4" t="s">
        <v>602</v>
      </c>
      <c r="K889" s="49" t="s">
        <v>602</v>
      </c>
      <c r="L889" s="379"/>
      <c r="M889" s="37"/>
    </row>
    <row r="890" spans="2:13" ht="20.100000000000001" customHeight="1" thickBot="1">
      <c r="B890" s="371" t="s">
        <v>5996</v>
      </c>
      <c r="C890" s="372"/>
      <c r="D890" s="373"/>
      <c r="E890" s="374"/>
      <c r="F890" s="374"/>
      <c r="G890" s="374"/>
      <c r="H890" s="374"/>
      <c r="I890" s="374"/>
      <c r="J890" s="374"/>
      <c r="K890" s="374"/>
      <c r="L890" s="375"/>
      <c r="M890" s="37"/>
    </row>
    <row r="891" spans="2:13" ht="20.100000000000001" customHeight="1" thickBot="1">
      <c r="B891" s="371" t="s">
        <v>5974</v>
      </c>
      <c r="C891" s="372"/>
      <c r="D891" s="373"/>
      <c r="E891" s="374"/>
      <c r="F891" s="374"/>
      <c r="G891" s="374"/>
      <c r="H891" s="374"/>
      <c r="I891" s="374"/>
      <c r="J891" s="374"/>
      <c r="K891" s="374"/>
      <c r="L891" s="375"/>
      <c r="M891" s="37"/>
    </row>
    <row r="892" spans="2:13">
      <c r="B892" s="38" t="s">
        <v>1975</v>
      </c>
      <c r="C892" s="39" t="s">
        <v>4310</v>
      </c>
      <c r="D892" s="330" t="s">
        <v>5347</v>
      </c>
      <c r="E892" s="44" t="s">
        <v>6006</v>
      </c>
      <c r="F892" s="42"/>
      <c r="G892" s="43" t="s">
        <v>5934</v>
      </c>
      <c r="H892" s="44" t="s">
        <v>5934</v>
      </c>
      <c r="I892" s="44" t="s">
        <v>5230</v>
      </c>
      <c r="J892" s="44" t="s">
        <v>602</v>
      </c>
      <c r="K892" s="42" t="s">
        <v>602</v>
      </c>
      <c r="L892" s="377" t="s">
        <v>6016</v>
      </c>
      <c r="M892" s="37"/>
    </row>
    <row r="893" spans="2:13">
      <c r="B893" s="46" t="s">
        <v>1977</v>
      </c>
      <c r="C893" s="47" t="s">
        <v>4311</v>
      </c>
      <c r="D893" s="48" t="s">
        <v>5976</v>
      </c>
      <c r="E893" s="4" t="s">
        <v>6006</v>
      </c>
      <c r="F893" s="49"/>
      <c r="G893" s="50" t="s">
        <v>5934</v>
      </c>
      <c r="H893" s="4" t="s">
        <v>5934</v>
      </c>
      <c r="I893" s="4" t="s">
        <v>602</v>
      </c>
      <c r="J893" s="4" t="s">
        <v>602</v>
      </c>
      <c r="K893" s="49" t="s">
        <v>602</v>
      </c>
      <c r="L893" s="378"/>
      <c r="M893" s="37"/>
    </row>
    <row r="894" spans="2:13">
      <c r="B894" s="46" t="s">
        <v>1979</v>
      </c>
      <c r="C894" s="47" t="s">
        <v>4312</v>
      </c>
      <c r="D894" s="48" t="s">
        <v>5347</v>
      </c>
      <c r="E894" s="4" t="s">
        <v>6006</v>
      </c>
      <c r="F894" s="49"/>
      <c r="G894" s="50" t="s">
        <v>5934</v>
      </c>
      <c r="H894" s="4" t="s">
        <v>5934</v>
      </c>
      <c r="I894" s="4" t="s">
        <v>5230</v>
      </c>
      <c r="J894" s="4" t="s">
        <v>602</v>
      </c>
      <c r="K894" s="49" t="s">
        <v>602</v>
      </c>
      <c r="L894" s="378"/>
      <c r="M894" s="37"/>
    </row>
    <row r="895" spans="2:13" ht="33">
      <c r="B895" s="46" t="s">
        <v>1981</v>
      </c>
      <c r="C895" s="47" t="s">
        <v>4313</v>
      </c>
      <c r="D895" s="48" t="s">
        <v>5537</v>
      </c>
      <c r="E895" s="4" t="s">
        <v>6008</v>
      </c>
      <c r="F895" s="49"/>
      <c r="G895" s="50" t="s">
        <v>5934</v>
      </c>
      <c r="H895" s="4" t="s">
        <v>5934</v>
      </c>
      <c r="I895" s="4" t="s">
        <v>5230</v>
      </c>
      <c r="J895" s="4" t="s">
        <v>602</v>
      </c>
      <c r="K895" s="49" t="s">
        <v>602</v>
      </c>
      <c r="L895" s="378"/>
      <c r="M895" s="37"/>
    </row>
    <row r="896" spans="2:13">
      <c r="B896" s="46" t="s">
        <v>3614</v>
      </c>
      <c r="C896" s="47" t="s">
        <v>4314</v>
      </c>
      <c r="D896" s="48" t="s">
        <v>5347</v>
      </c>
      <c r="E896" s="4" t="s">
        <v>6006</v>
      </c>
      <c r="F896" s="49"/>
      <c r="G896" s="50" t="s">
        <v>5934</v>
      </c>
      <c r="H896" s="4" t="s">
        <v>5934</v>
      </c>
      <c r="I896" s="4" t="s">
        <v>5230</v>
      </c>
      <c r="J896" s="4" t="s">
        <v>602</v>
      </c>
      <c r="K896" s="49" t="s">
        <v>602</v>
      </c>
      <c r="L896" s="378"/>
      <c r="M896" s="37"/>
    </row>
    <row r="897" spans="2:13" ht="33">
      <c r="B897" s="46" t="s">
        <v>1984</v>
      </c>
      <c r="C897" s="47" t="s">
        <v>4315</v>
      </c>
      <c r="D897" s="48" t="s">
        <v>5554</v>
      </c>
      <c r="E897" s="4" t="s">
        <v>6006</v>
      </c>
      <c r="F897" s="49"/>
      <c r="G897" s="50" t="s">
        <v>5934</v>
      </c>
      <c r="H897" s="4" t="s">
        <v>5934</v>
      </c>
      <c r="I897" s="4" t="s">
        <v>5230</v>
      </c>
      <c r="J897" s="4" t="s">
        <v>602</v>
      </c>
      <c r="K897" s="49" t="s">
        <v>602</v>
      </c>
      <c r="L897" s="378"/>
      <c r="M897" s="37"/>
    </row>
    <row r="898" spans="2:13" ht="33">
      <c r="B898" s="46" t="s">
        <v>3617</v>
      </c>
      <c r="C898" s="47" t="s">
        <v>4316</v>
      </c>
      <c r="D898" s="48" t="s">
        <v>5347</v>
      </c>
      <c r="E898" s="4" t="s">
        <v>6006</v>
      </c>
      <c r="F898" s="49"/>
      <c r="G898" s="50" t="s">
        <v>5934</v>
      </c>
      <c r="H898" s="4" t="s">
        <v>5934</v>
      </c>
      <c r="I898" s="4" t="s">
        <v>5230</v>
      </c>
      <c r="J898" s="4" t="s">
        <v>602</v>
      </c>
      <c r="K898" s="49" t="s">
        <v>602</v>
      </c>
      <c r="L898" s="378"/>
      <c r="M898" s="37"/>
    </row>
    <row r="899" spans="2:13" ht="33">
      <c r="B899" s="46" t="s">
        <v>3619</v>
      </c>
      <c r="C899" s="47" t="s">
        <v>4317</v>
      </c>
      <c r="D899" s="48" t="s">
        <v>5962</v>
      </c>
      <c r="E899" s="4" t="s">
        <v>6006</v>
      </c>
      <c r="F899" s="49"/>
      <c r="G899" s="50" t="s">
        <v>5934</v>
      </c>
      <c r="H899" s="4" t="s">
        <v>5934</v>
      </c>
      <c r="I899" s="4" t="s">
        <v>5230</v>
      </c>
      <c r="J899" s="4" t="s">
        <v>602</v>
      </c>
      <c r="K899" s="49" t="s">
        <v>602</v>
      </c>
      <c r="L899" s="378"/>
      <c r="M899" s="37"/>
    </row>
    <row r="900" spans="2:13" ht="33">
      <c r="B900" s="46" t="s">
        <v>3621</v>
      </c>
      <c r="C900" s="47" t="s">
        <v>4318</v>
      </c>
      <c r="D900" s="48" t="s">
        <v>5554</v>
      </c>
      <c r="E900" s="4" t="s">
        <v>6006</v>
      </c>
      <c r="F900" s="49"/>
      <c r="G900" s="50" t="s">
        <v>5934</v>
      </c>
      <c r="H900" s="4" t="s">
        <v>5934</v>
      </c>
      <c r="I900" s="4" t="s">
        <v>5230</v>
      </c>
      <c r="J900" s="4" t="s">
        <v>602</v>
      </c>
      <c r="K900" s="49" t="s">
        <v>602</v>
      </c>
      <c r="L900" s="378"/>
      <c r="M900" s="37"/>
    </row>
    <row r="901" spans="2:13" ht="33">
      <c r="B901" s="46" t="s">
        <v>1989</v>
      </c>
      <c r="C901" s="47" t="s">
        <v>4319</v>
      </c>
      <c r="D901" s="48" t="s">
        <v>5347</v>
      </c>
      <c r="E901" s="4" t="s">
        <v>6006</v>
      </c>
      <c r="F901" s="49"/>
      <c r="G901" s="50" t="s">
        <v>5934</v>
      </c>
      <c r="H901" s="4" t="s">
        <v>5934</v>
      </c>
      <c r="I901" s="4" t="s">
        <v>5230</v>
      </c>
      <c r="J901" s="4" t="s">
        <v>602</v>
      </c>
      <c r="K901" s="49" t="s">
        <v>602</v>
      </c>
      <c r="L901" s="378"/>
      <c r="M901" s="37"/>
    </row>
    <row r="902" spans="2:13">
      <c r="B902" s="46" t="s">
        <v>3624</v>
      </c>
      <c r="C902" s="47" t="s">
        <v>4320</v>
      </c>
      <c r="D902" s="48" t="s">
        <v>6009</v>
      </c>
      <c r="E902" s="4" t="s">
        <v>6006</v>
      </c>
      <c r="F902" s="49"/>
      <c r="G902" s="50" t="s">
        <v>5934</v>
      </c>
      <c r="H902" s="4" t="s">
        <v>5934</v>
      </c>
      <c r="I902" s="4" t="s">
        <v>602</v>
      </c>
      <c r="J902" s="4" t="s">
        <v>602</v>
      </c>
      <c r="K902" s="49" t="s">
        <v>602</v>
      </c>
      <c r="L902" s="378"/>
      <c r="M902" s="37"/>
    </row>
    <row r="903" spans="2:13" ht="33">
      <c r="B903" s="46" t="s">
        <v>1992</v>
      </c>
      <c r="C903" s="47" t="s">
        <v>4321</v>
      </c>
      <c r="D903" s="48" t="s">
        <v>5537</v>
      </c>
      <c r="E903" s="4" t="s">
        <v>6008</v>
      </c>
      <c r="F903" s="49"/>
      <c r="G903" s="50" t="s">
        <v>5934</v>
      </c>
      <c r="H903" s="4" t="s">
        <v>5934</v>
      </c>
      <c r="I903" s="4" t="s">
        <v>5230</v>
      </c>
      <c r="J903" s="4" t="s">
        <v>602</v>
      </c>
      <c r="K903" s="49" t="s">
        <v>602</v>
      </c>
      <c r="L903" s="378"/>
      <c r="M903" s="37"/>
    </row>
    <row r="904" spans="2:13">
      <c r="B904" s="46" t="s">
        <v>3627</v>
      </c>
      <c r="C904" s="47" t="s">
        <v>4322</v>
      </c>
      <c r="D904" s="48" t="s">
        <v>5347</v>
      </c>
      <c r="E904" s="4" t="s">
        <v>6006</v>
      </c>
      <c r="F904" s="49"/>
      <c r="G904" s="50" t="s">
        <v>5934</v>
      </c>
      <c r="H904" s="4" t="s">
        <v>5934</v>
      </c>
      <c r="I904" s="4" t="s">
        <v>5230</v>
      </c>
      <c r="J904" s="4" t="s">
        <v>602</v>
      </c>
      <c r="K904" s="49" t="s">
        <v>602</v>
      </c>
      <c r="L904" s="378"/>
      <c r="M904" s="37"/>
    </row>
    <row r="905" spans="2:13" ht="33">
      <c r="B905" s="46" t="s">
        <v>1995</v>
      </c>
      <c r="C905" s="47" t="s">
        <v>4323</v>
      </c>
      <c r="D905" s="48" t="s">
        <v>5554</v>
      </c>
      <c r="E905" s="4" t="s">
        <v>6006</v>
      </c>
      <c r="F905" s="49"/>
      <c r="G905" s="50" t="s">
        <v>5934</v>
      </c>
      <c r="H905" s="4" t="s">
        <v>5934</v>
      </c>
      <c r="I905" s="4" t="s">
        <v>5230</v>
      </c>
      <c r="J905" s="4" t="s">
        <v>602</v>
      </c>
      <c r="K905" s="49" t="s">
        <v>602</v>
      </c>
      <c r="L905" s="378"/>
      <c r="M905" s="37"/>
    </row>
    <row r="906" spans="2:13" ht="33">
      <c r="B906" s="46" t="s">
        <v>3630</v>
      </c>
      <c r="C906" s="47" t="s">
        <v>4324</v>
      </c>
      <c r="D906" s="48" t="s">
        <v>5347</v>
      </c>
      <c r="E906" s="4" t="s">
        <v>6006</v>
      </c>
      <c r="F906" s="49"/>
      <c r="G906" s="50" t="s">
        <v>5934</v>
      </c>
      <c r="H906" s="4" t="s">
        <v>5934</v>
      </c>
      <c r="I906" s="4" t="s">
        <v>5230</v>
      </c>
      <c r="J906" s="4" t="s">
        <v>602</v>
      </c>
      <c r="K906" s="49" t="s">
        <v>602</v>
      </c>
      <c r="L906" s="378"/>
      <c r="M906" s="37"/>
    </row>
    <row r="907" spans="2:13" ht="33">
      <c r="B907" s="46" t="s">
        <v>3632</v>
      </c>
      <c r="C907" s="47" t="s">
        <v>4325</v>
      </c>
      <c r="D907" s="48" t="s">
        <v>5962</v>
      </c>
      <c r="E907" s="4" t="s">
        <v>6006</v>
      </c>
      <c r="F907" s="49"/>
      <c r="G907" s="50" t="s">
        <v>5934</v>
      </c>
      <c r="H907" s="4" t="s">
        <v>5934</v>
      </c>
      <c r="I907" s="4" t="s">
        <v>5230</v>
      </c>
      <c r="J907" s="4" t="s">
        <v>602</v>
      </c>
      <c r="K907" s="49" t="s">
        <v>602</v>
      </c>
      <c r="L907" s="378"/>
      <c r="M907" s="37"/>
    </row>
    <row r="908" spans="2:13" ht="33">
      <c r="B908" s="46" t="s">
        <v>3634</v>
      </c>
      <c r="C908" s="47" t="s">
        <v>4326</v>
      </c>
      <c r="D908" s="48" t="s">
        <v>5554</v>
      </c>
      <c r="E908" s="4" t="s">
        <v>6006</v>
      </c>
      <c r="F908" s="49"/>
      <c r="G908" s="50" t="s">
        <v>5934</v>
      </c>
      <c r="H908" s="4" t="s">
        <v>5934</v>
      </c>
      <c r="I908" s="4" t="s">
        <v>5230</v>
      </c>
      <c r="J908" s="4" t="s">
        <v>602</v>
      </c>
      <c r="K908" s="49" t="s">
        <v>602</v>
      </c>
      <c r="L908" s="378"/>
      <c r="M908" s="37"/>
    </row>
    <row r="909" spans="2:13" ht="33">
      <c r="B909" s="46" t="s">
        <v>2000</v>
      </c>
      <c r="C909" s="47" t="s">
        <v>4327</v>
      </c>
      <c r="D909" s="48" t="s">
        <v>5347</v>
      </c>
      <c r="E909" s="4" t="s">
        <v>6006</v>
      </c>
      <c r="F909" s="49"/>
      <c r="G909" s="50" t="s">
        <v>5934</v>
      </c>
      <c r="H909" s="4" t="s">
        <v>5934</v>
      </c>
      <c r="I909" s="4" t="s">
        <v>5230</v>
      </c>
      <c r="J909" s="4" t="s">
        <v>602</v>
      </c>
      <c r="K909" s="49" t="s">
        <v>602</v>
      </c>
      <c r="L909" s="378"/>
      <c r="M909" s="37"/>
    </row>
    <row r="910" spans="2:13">
      <c r="B910" s="46" t="s">
        <v>3637</v>
      </c>
      <c r="C910" s="47" t="s">
        <v>4328</v>
      </c>
      <c r="D910" s="48" t="s">
        <v>6009</v>
      </c>
      <c r="E910" s="4" t="s">
        <v>6006</v>
      </c>
      <c r="F910" s="49"/>
      <c r="G910" s="50" t="s">
        <v>5934</v>
      </c>
      <c r="H910" s="4" t="s">
        <v>5934</v>
      </c>
      <c r="I910" s="4" t="s">
        <v>602</v>
      </c>
      <c r="J910" s="4" t="s">
        <v>602</v>
      </c>
      <c r="K910" s="49" t="s">
        <v>602</v>
      </c>
      <c r="L910" s="378"/>
      <c r="M910" s="37"/>
    </row>
    <row r="911" spans="2:13" ht="33">
      <c r="B911" s="46" t="s">
        <v>2003</v>
      </c>
      <c r="C911" s="47" t="s">
        <v>4329</v>
      </c>
      <c r="D911" s="48" t="s">
        <v>5537</v>
      </c>
      <c r="E911" s="4" t="s">
        <v>6008</v>
      </c>
      <c r="F911" s="49"/>
      <c r="G911" s="50" t="s">
        <v>5934</v>
      </c>
      <c r="H911" s="4" t="s">
        <v>5934</v>
      </c>
      <c r="I911" s="4" t="s">
        <v>5230</v>
      </c>
      <c r="J911" s="4" t="s">
        <v>602</v>
      </c>
      <c r="K911" s="49" t="s">
        <v>602</v>
      </c>
      <c r="L911" s="378"/>
      <c r="M911" s="37"/>
    </row>
    <row r="912" spans="2:13">
      <c r="B912" s="46" t="s">
        <v>3640</v>
      </c>
      <c r="C912" s="47" t="s">
        <v>4330</v>
      </c>
      <c r="D912" s="48" t="s">
        <v>5347</v>
      </c>
      <c r="E912" s="4" t="s">
        <v>6006</v>
      </c>
      <c r="F912" s="49"/>
      <c r="G912" s="50" t="s">
        <v>5934</v>
      </c>
      <c r="H912" s="4" t="s">
        <v>5934</v>
      </c>
      <c r="I912" s="4" t="s">
        <v>5230</v>
      </c>
      <c r="J912" s="4" t="s">
        <v>602</v>
      </c>
      <c r="K912" s="49" t="s">
        <v>602</v>
      </c>
      <c r="L912" s="378"/>
      <c r="M912" s="37"/>
    </row>
    <row r="913" spans="2:13" ht="33">
      <c r="B913" s="46" t="s">
        <v>2006</v>
      </c>
      <c r="C913" s="47" t="s">
        <v>4331</v>
      </c>
      <c r="D913" s="48" t="s">
        <v>5554</v>
      </c>
      <c r="E913" s="4" t="s">
        <v>6006</v>
      </c>
      <c r="F913" s="49"/>
      <c r="G913" s="50" t="s">
        <v>5934</v>
      </c>
      <c r="H913" s="4" t="s">
        <v>5934</v>
      </c>
      <c r="I913" s="4" t="s">
        <v>5230</v>
      </c>
      <c r="J913" s="4" t="s">
        <v>602</v>
      </c>
      <c r="K913" s="49" t="s">
        <v>602</v>
      </c>
      <c r="L913" s="378"/>
      <c r="M913" s="37"/>
    </row>
    <row r="914" spans="2:13" ht="33">
      <c r="B914" s="46" t="s">
        <v>3643</v>
      </c>
      <c r="C914" s="47" t="s">
        <v>4332</v>
      </c>
      <c r="D914" s="48" t="s">
        <v>5347</v>
      </c>
      <c r="E914" s="4" t="s">
        <v>6006</v>
      </c>
      <c r="F914" s="49"/>
      <c r="G914" s="50" t="s">
        <v>5934</v>
      </c>
      <c r="H914" s="4" t="s">
        <v>5934</v>
      </c>
      <c r="I914" s="4" t="s">
        <v>5230</v>
      </c>
      <c r="J914" s="4" t="s">
        <v>602</v>
      </c>
      <c r="K914" s="49" t="s">
        <v>602</v>
      </c>
      <c r="L914" s="378"/>
      <c r="M914" s="37"/>
    </row>
    <row r="915" spans="2:13" ht="33">
      <c r="B915" s="46" t="s">
        <v>3645</v>
      </c>
      <c r="C915" s="47" t="s">
        <v>4333</v>
      </c>
      <c r="D915" s="48" t="s">
        <v>5962</v>
      </c>
      <c r="E915" s="4" t="s">
        <v>6006</v>
      </c>
      <c r="F915" s="49"/>
      <c r="G915" s="50" t="s">
        <v>5934</v>
      </c>
      <c r="H915" s="4" t="s">
        <v>5934</v>
      </c>
      <c r="I915" s="4" t="s">
        <v>5230</v>
      </c>
      <c r="J915" s="4" t="s">
        <v>602</v>
      </c>
      <c r="K915" s="49" t="s">
        <v>602</v>
      </c>
      <c r="L915" s="378"/>
      <c r="M915" s="37"/>
    </row>
    <row r="916" spans="2:13" ht="33">
      <c r="B916" s="46" t="s">
        <v>3647</v>
      </c>
      <c r="C916" s="47" t="s">
        <v>4334</v>
      </c>
      <c r="D916" s="48" t="s">
        <v>5554</v>
      </c>
      <c r="E916" s="4" t="s">
        <v>6006</v>
      </c>
      <c r="F916" s="49"/>
      <c r="G916" s="50" t="s">
        <v>5934</v>
      </c>
      <c r="H916" s="4" t="s">
        <v>5934</v>
      </c>
      <c r="I916" s="4" t="s">
        <v>5230</v>
      </c>
      <c r="J916" s="4" t="s">
        <v>602</v>
      </c>
      <c r="K916" s="49" t="s">
        <v>602</v>
      </c>
      <c r="L916" s="378"/>
      <c r="M916" s="37"/>
    </row>
    <row r="917" spans="2:13" ht="33">
      <c r="B917" s="46" t="s">
        <v>2011</v>
      </c>
      <c r="C917" s="47" t="s">
        <v>4335</v>
      </c>
      <c r="D917" s="48" t="s">
        <v>5347</v>
      </c>
      <c r="E917" s="4" t="s">
        <v>6006</v>
      </c>
      <c r="F917" s="49"/>
      <c r="G917" s="50" t="s">
        <v>5934</v>
      </c>
      <c r="H917" s="4" t="s">
        <v>5934</v>
      </c>
      <c r="I917" s="4" t="s">
        <v>5230</v>
      </c>
      <c r="J917" s="4" t="s">
        <v>602</v>
      </c>
      <c r="K917" s="49" t="s">
        <v>602</v>
      </c>
      <c r="L917" s="378"/>
      <c r="M917" s="37"/>
    </row>
    <row r="918" spans="2:13" ht="17.25" thickBot="1">
      <c r="B918" s="46" t="s">
        <v>3650</v>
      </c>
      <c r="C918" s="47" t="s">
        <v>4336</v>
      </c>
      <c r="D918" s="48" t="s">
        <v>6009</v>
      </c>
      <c r="E918" s="4" t="s">
        <v>6006</v>
      </c>
      <c r="F918" s="49"/>
      <c r="G918" s="50" t="s">
        <v>5934</v>
      </c>
      <c r="H918" s="4" t="s">
        <v>5934</v>
      </c>
      <c r="I918" s="4" t="s">
        <v>602</v>
      </c>
      <c r="J918" s="4" t="s">
        <v>602</v>
      </c>
      <c r="K918" s="49" t="s">
        <v>602</v>
      </c>
      <c r="L918" s="379"/>
      <c r="M918" s="37"/>
    </row>
    <row r="919" spans="2:13" ht="20.100000000000001" customHeight="1" thickBot="1">
      <c r="B919" s="371" t="s">
        <v>5992</v>
      </c>
      <c r="C919" s="372"/>
      <c r="D919" s="373"/>
      <c r="E919" s="374"/>
      <c r="F919" s="374"/>
      <c r="G919" s="374"/>
      <c r="H919" s="374"/>
      <c r="I919" s="374"/>
      <c r="J919" s="374"/>
      <c r="K919" s="374"/>
      <c r="L919" s="375"/>
      <c r="M919" s="37"/>
    </row>
    <row r="920" spans="2:13" ht="30" customHeight="1">
      <c r="B920" s="38" t="s">
        <v>3652</v>
      </c>
      <c r="C920" s="39" t="s">
        <v>4337</v>
      </c>
      <c r="D920" s="330" t="s">
        <v>6009</v>
      </c>
      <c r="E920" s="44" t="s">
        <v>5490</v>
      </c>
      <c r="F920" s="42"/>
      <c r="G920" s="43" t="s">
        <v>5934</v>
      </c>
      <c r="H920" s="44" t="s">
        <v>5934</v>
      </c>
      <c r="I920" s="44" t="s">
        <v>602</v>
      </c>
      <c r="J920" s="44" t="s">
        <v>602</v>
      </c>
      <c r="K920" s="42" t="s">
        <v>602</v>
      </c>
      <c r="L920" s="377" t="s">
        <v>6021</v>
      </c>
      <c r="M920" s="37"/>
    </row>
    <row r="921" spans="2:13">
      <c r="B921" s="46" t="s">
        <v>2015</v>
      </c>
      <c r="C921" s="47" t="s">
        <v>4338</v>
      </c>
      <c r="D921" s="48" t="s">
        <v>5347</v>
      </c>
      <c r="E921" s="4" t="s">
        <v>5490</v>
      </c>
      <c r="F921" s="49"/>
      <c r="G921" s="50" t="s">
        <v>5934</v>
      </c>
      <c r="H921" s="4" t="s">
        <v>5934</v>
      </c>
      <c r="I921" s="4" t="s">
        <v>5230</v>
      </c>
      <c r="J921" s="4" t="s">
        <v>602</v>
      </c>
      <c r="K921" s="49" t="s">
        <v>602</v>
      </c>
      <c r="L921" s="378"/>
      <c r="M921" s="37"/>
    </row>
    <row r="922" spans="2:13">
      <c r="B922" s="46" t="s">
        <v>2017</v>
      </c>
      <c r="C922" s="47" t="s">
        <v>4339</v>
      </c>
      <c r="D922" s="48" t="s">
        <v>5976</v>
      </c>
      <c r="E922" s="4" t="s">
        <v>5490</v>
      </c>
      <c r="F922" s="49"/>
      <c r="G922" s="50" t="s">
        <v>5934</v>
      </c>
      <c r="H922" s="4" t="s">
        <v>5934</v>
      </c>
      <c r="I922" s="4" t="s">
        <v>602</v>
      </c>
      <c r="J922" s="4" t="s">
        <v>602</v>
      </c>
      <c r="K922" s="49" t="s">
        <v>602</v>
      </c>
      <c r="L922" s="378"/>
      <c r="M922" s="37"/>
    </row>
    <row r="923" spans="2:13">
      <c r="B923" s="46" t="s">
        <v>2019</v>
      </c>
      <c r="C923" s="47" t="s">
        <v>4340</v>
      </c>
      <c r="D923" s="48" t="s">
        <v>5347</v>
      </c>
      <c r="E923" s="4" t="s">
        <v>5490</v>
      </c>
      <c r="F923" s="49"/>
      <c r="G923" s="50" t="s">
        <v>5934</v>
      </c>
      <c r="H923" s="4" t="s">
        <v>5934</v>
      </c>
      <c r="I923" s="4" t="s">
        <v>5230</v>
      </c>
      <c r="J923" s="4" t="s">
        <v>602</v>
      </c>
      <c r="K923" s="49" t="s">
        <v>602</v>
      </c>
      <c r="L923" s="378"/>
      <c r="M923" s="37"/>
    </row>
    <row r="924" spans="2:13" ht="33">
      <c r="B924" s="46" t="s">
        <v>2021</v>
      </c>
      <c r="C924" s="47" t="s">
        <v>4341</v>
      </c>
      <c r="D924" s="48" t="s">
        <v>5537</v>
      </c>
      <c r="E924" s="4" t="s">
        <v>6005</v>
      </c>
      <c r="F924" s="49"/>
      <c r="G924" s="50" t="s">
        <v>5934</v>
      </c>
      <c r="H924" s="4" t="s">
        <v>5934</v>
      </c>
      <c r="I924" s="4" t="s">
        <v>5230</v>
      </c>
      <c r="J924" s="4" t="s">
        <v>602</v>
      </c>
      <c r="K924" s="49" t="s">
        <v>602</v>
      </c>
      <c r="L924" s="378"/>
      <c r="M924" s="37"/>
    </row>
    <row r="925" spans="2:13">
      <c r="B925" s="46" t="s">
        <v>3658</v>
      </c>
      <c r="C925" s="47" t="s">
        <v>4342</v>
      </c>
      <c r="D925" s="48" t="s">
        <v>5347</v>
      </c>
      <c r="E925" s="4" t="s">
        <v>5490</v>
      </c>
      <c r="F925" s="49"/>
      <c r="G925" s="50" t="s">
        <v>5934</v>
      </c>
      <c r="H925" s="4" t="s">
        <v>5934</v>
      </c>
      <c r="I925" s="4" t="s">
        <v>5230</v>
      </c>
      <c r="J925" s="4" t="s">
        <v>602</v>
      </c>
      <c r="K925" s="49" t="s">
        <v>602</v>
      </c>
      <c r="L925" s="378"/>
      <c r="M925" s="37"/>
    </row>
    <row r="926" spans="2:13" ht="33">
      <c r="B926" s="46" t="s">
        <v>2024</v>
      </c>
      <c r="C926" s="47" t="s">
        <v>4343</v>
      </c>
      <c r="D926" s="48" t="s">
        <v>5554</v>
      </c>
      <c r="E926" s="4" t="s">
        <v>5490</v>
      </c>
      <c r="F926" s="49"/>
      <c r="G926" s="50" t="s">
        <v>5934</v>
      </c>
      <c r="H926" s="4" t="s">
        <v>5934</v>
      </c>
      <c r="I926" s="4" t="s">
        <v>5230</v>
      </c>
      <c r="J926" s="4" t="s">
        <v>602</v>
      </c>
      <c r="K926" s="49" t="s">
        <v>602</v>
      </c>
      <c r="L926" s="378"/>
      <c r="M926" s="37"/>
    </row>
    <row r="927" spans="2:13" ht="33">
      <c r="B927" s="46" t="s">
        <v>3661</v>
      </c>
      <c r="C927" s="47" t="s">
        <v>4344</v>
      </c>
      <c r="D927" s="48" t="s">
        <v>5347</v>
      </c>
      <c r="E927" s="4" t="s">
        <v>5490</v>
      </c>
      <c r="F927" s="49"/>
      <c r="G927" s="50" t="s">
        <v>5934</v>
      </c>
      <c r="H927" s="4" t="s">
        <v>5934</v>
      </c>
      <c r="I927" s="4" t="s">
        <v>5230</v>
      </c>
      <c r="J927" s="4" t="s">
        <v>602</v>
      </c>
      <c r="K927" s="49" t="s">
        <v>602</v>
      </c>
      <c r="L927" s="378"/>
      <c r="M927" s="37"/>
    </row>
    <row r="928" spans="2:13" ht="33">
      <c r="B928" s="46" t="s">
        <v>3663</v>
      </c>
      <c r="C928" s="47" t="s">
        <v>4345</v>
      </c>
      <c r="D928" s="48" t="s">
        <v>5962</v>
      </c>
      <c r="E928" s="4" t="s">
        <v>5490</v>
      </c>
      <c r="F928" s="49"/>
      <c r="G928" s="50" t="s">
        <v>5934</v>
      </c>
      <c r="H928" s="4" t="s">
        <v>5934</v>
      </c>
      <c r="I928" s="4" t="s">
        <v>5230</v>
      </c>
      <c r="J928" s="4" t="s">
        <v>602</v>
      </c>
      <c r="K928" s="49" t="s">
        <v>602</v>
      </c>
      <c r="L928" s="378"/>
      <c r="M928" s="37"/>
    </row>
    <row r="929" spans="2:13" ht="33">
      <c r="B929" s="46" t="s">
        <v>3665</v>
      </c>
      <c r="C929" s="47" t="s">
        <v>4346</v>
      </c>
      <c r="D929" s="48" t="s">
        <v>5554</v>
      </c>
      <c r="E929" s="4" t="s">
        <v>5490</v>
      </c>
      <c r="F929" s="49"/>
      <c r="G929" s="50" t="s">
        <v>5934</v>
      </c>
      <c r="H929" s="4" t="s">
        <v>5934</v>
      </c>
      <c r="I929" s="4" t="s">
        <v>5230</v>
      </c>
      <c r="J929" s="4" t="s">
        <v>602</v>
      </c>
      <c r="K929" s="49" t="s">
        <v>602</v>
      </c>
      <c r="L929" s="378"/>
      <c r="M929" s="37"/>
    </row>
    <row r="930" spans="2:13" ht="33">
      <c r="B930" s="46" t="s">
        <v>2029</v>
      </c>
      <c r="C930" s="47" t="s">
        <v>4347</v>
      </c>
      <c r="D930" s="48" t="s">
        <v>5347</v>
      </c>
      <c r="E930" s="4" t="s">
        <v>5490</v>
      </c>
      <c r="F930" s="49"/>
      <c r="G930" s="50" t="s">
        <v>5934</v>
      </c>
      <c r="H930" s="4" t="s">
        <v>5934</v>
      </c>
      <c r="I930" s="4" t="s">
        <v>5230</v>
      </c>
      <c r="J930" s="4" t="s">
        <v>602</v>
      </c>
      <c r="K930" s="49" t="s">
        <v>602</v>
      </c>
      <c r="L930" s="378"/>
      <c r="M930" s="37"/>
    </row>
    <row r="931" spans="2:13">
      <c r="B931" s="46" t="s">
        <v>3668</v>
      </c>
      <c r="C931" s="47" t="s">
        <v>4348</v>
      </c>
      <c r="D931" s="48" t="s">
        <v>6009</v>
      </c>
      <c r="E931" s="4" t="s">
        <v>5490</v>
      </c>
      <c r="F931" s="49"/>
      <c r="G931" s="50" t="s">
        <v>5934</v>
      </c>
      <c r="H931" s="4" t="s">
        <v>5934</v>
      </c>
      <c r="I931" s="4" t="s">
        <v>602</v>
      </c>
      <c r="J931" s="4" t="s">
        <v>602</v>
      </c>
      <c r="K931" s="49" t="s">
        <v>602</v>
      </c>
      <c r="L931" s="378"/>
      <c r="M931" s="37"/>
    </row>
    <row r="932" spans="2:13" ht="33">
      <c r="B932" s="46" t="s">
        <v>2032</v>
      </c>
      <c r="C932" s="47" t="s">
        <v>4349</v>
      </c>
      <c r="D932" s="48" t="s">
        <v>5537</v>
      </c>
      <c r="E932" s="4" t="s">
        <v>6005</v>
      </c>
      <c r="F932" s="49"/>
      <c r="G932" s="50" t="s">
        <v>5934</v>
      </c>
      <c r="H932" s="4" t="s">
        <v>5934</v>
      </c>
      <c r="I932" s="4" t="s">
        <v>5230</v>
      </c>
      <c r="J932" s="4" t="s">
        <v>602</v>
      </c>
      <c r="K932" s="49" t="s">
        <v>602</v>
      </c>
      <c r="L932" s="378"/>
      <c r="M932" s="37"/>
    </row>
    <row r="933" spans="2:13">
      <c r="B933" s="46" t="s">
        <v>3671</v>
      </c>
      <c r="C933" s="47" t="s">
        <v>4350</v>
      </c>
      <c r="D933" s="48" t="s">
        <v>5347</v>
      </c>
      <c r="E933" s="4" t="s">
        <v>5490</v>
      </c>
      <c r="F933" s="49"/>
      <c r="G933" s="50" t="s">
        <v>5934</v>
      </c>
      <c r="H933" s="4" t="s">
        <v>5934</v>
      </c>
      <c r="I933" s="4" t="s">
        <v>5230</v>
      </c>
      <c r="J933" s="4" t="s">
        <v>602</v>
      </c>
      <c r="K933" s="49" t="s">
        <v>602</v>
      </c>
      <c r="L933" s="378"/>
      <c r="M933" s="37"/>
    </row>
    <row r="934" spans="2:13" ht="33">
      <c r="B934" s="46" t="s">
        <v>2035</v>
      </c>
      <c r="C934" s="47" t="s">
        <v>4351</v>
      </c>
      <c r="D934" s="48" t="s">
        <v>5554</v>
      </c>
      <c r="E934" s="4" t="s">
        <v>5490</v>
      </c>
      <c r="F934" s="49"/>
      <c r="G934" s="50" t="s">
        <v>5934</v>
      </c>
      <c r="H934" s="4" t="s">
        <v>5934</v>
      </c>
      <c r="I934" s="4" t="s">
        <v>5230</v>
      </c>
      <c r="J934" s="4" t="s">
        <v>602</v>
      </c>
      <c r="K934" s="49" t="s">
        <v>602</v>
      </c>
      <c r="L934" s="378"/>
      <c r="M934" s="37"/>
    </row>
    <row r="935" spans="2:13" ht="33">
      <c r="B935" s="46" t="s">
        <v>3674</v>
      </c>
      <c r="C935" s="47" t="s">
        <v>4352</v>
      </c>
      <c r="D935" s="48" t="s">
        <v>5347</v>
      </c>
      <c r="E935" s="4" t="s">
        <v>5490</v>
      </c>
      <c r="F935" s="49"/>
      <c r="G935" s="50" t="s">
        <v>5934</v>
      </c>
      <c r="H935" s="4" t="s">
        <v>5934</v>
      </c>
      <c r="I935" s="4" t="s">
        <v>5230</v>
      </c>
      <c r="J935" s="4" t="s">
        <v>602</v>
      </c>
      <c r="K935" s="49" t="s">
        <v>602</v>
      </c>
      <c r="L935" s="378"/>
      <c r="M935" s="37"/>
    </row>
    <row r="936" spans="2:13" ht="33">
      <c r="B936" s="46" t="s">
        <v>3676</v>
      </c>
      <c r="C936" s="47" t="s">
        <v>4353</v>
      </c>
      <c r="D936" s="48" t="s">
        <v>5962</v>
      </c>
      <c r="E936" s="4" t="s">
        <v>5490</v>
      </c>
      <c r="F936" s="49"/>
      <c r="G936" s="50" t="s">
        <v>5934</v>
      </c>
      <c r="H936" s="4" t="s">
        <v>5934</v>
      </c>
      <c r="I936" s="4" t="s">
        <v>5230</v>
      </c>
      <c r="J936" s="4" t="s">
        <v>602</v>
      </c>
      <c r="K936" s="49" t="s">
        <v>602</v>
      </c>
      <c r="L936" s="378"/>
      <c r="M936" s="37"/>
    </row>
    <row r="937" spans="2:13" ht="33">
      <c r="B937" s="46" t="s">
        <v>3678</v>
      </c>
      <c r="C937" s="47" t="s">
        <v>4354</v>
      </c>
      <c r="D937" s="48" t="s">
        <v>5554</v>
      </c>
      <c r="E937" s="4" t="s">
        <v>5490</v>
      </c>
      <c r="F937" s="49"/>
      <c r="G937" s="50" t="s">
        <v>5934</v>
      </c>
      <c r="H937" s="4" t="s">
        <v>5934</v>
      </c>
      <c r="I937" s="4" t="s">
        <v>5230</v>
      </c>
      <c r="J937" s="4" t="s">
        <v>602</v>
      </c>
      <c r="K937" s="49" t="s">
        <v>602</v>
      </c>
      <c r="L937" s="378"/>
      <c r="M937" s="37"/>
    </row>
    <row r="938" spans="2:13" ht="33">
      <c r="B938" s="46" t="s">
        <v>2040</v>
      </c>
      <c r="C938" s="47" t="s">
        <v>4355</v>
      </c>
      <c r="D938" s="48" t="s">
        <v>5347</v>
      </c>
      <c r="E938" s="4" t="s">
        <v>5490</v>
      </c>
      <c r="F938" s="49"/>
      <c r="G938" s="50" t="s">
        <v>5934</v>
      </c>
      <c r="H938" s="4" t="s">
        <v>5934</v>
      </c>
      <c r="I938" s="4" t="s">
        <v>5230</v>
      </c>
      <c r="J938" s="4" t="s">
        <v>602</v>
      </c>
      <c r="K938" s="49" t="s">
        <v>602</v>
      </c>
      <c r="L938" s="378"/>
      <c r="M938" s="37"/>
    </row>
    <row r="939" spans="2:13">
      <c r="B939" s="46" t="s">
        <v>3681</v>
      </c>
      <c r="C939" s="47" t="s">
        <v>4356</v>
      </c>
      <c r="D939" s="48" t="s">
        <v>6009</v>
      </c>
      <c r="E939" s="4" t="s">
        <v>5490</v>
      </c>
      <c r="F939" s="49"/>
      <c r="G939" s="50" t="s">
        <v>5934</v>
      </c>
      <c r="H939" s="4" t="s">
        <v>5934</v>
      </c>
      <c r="I939" s="4" t="s">
        <v>602</v>
      </c>
      <c r="J939" s="4" t="s">
        <v>602</v>
      </c>
      <c r="K939" s="49" t="s">
        <v>602</v>
      </c>
      <c r="L939" s="378"/>
      <c r="M939" s="37"/>
    </row>
    <row r="940" spans="2:13" ht="33">
      <c r="B940" s="46" t="s">
        <v>2043</v>
      </c>
      <c r="C940" s="47" t="s">
        <v>4357</v>
      </c>
      <c r="D940" s="48" t="s">
        <v>5537</v>
      </c>
      <c r="E940" s="4" t="s">
        <v>6005</v>
      </c>
      <c r="F940" s="49"/>
      <c r="G940" s="50" t="s">
        <v>5934</v>
      </c>
      <c r="H940" s="4" t="s">
        <v>5934</v>
      </c>
      <c r="I940" s="4" t="s">
        <v>5230</v>
      </c>
      <c r="J940" s="4" t="s">
        <v>602</v>
      </c>
      <c r="K940" s="49" t="s">
        <v>602</v>
      </c>
      <c r="L940" s="378"/>
      <c r="M940" s="37"/>
    </row>
    <row r="941" spans="2:13">
      <c r="B941" s="46" t="s">
        <v>3684</v>
      </c>
      <c r="C941" s="47" t="s">
        <v>4358</v>
      </c>
      <c r="D941" s="48" t="s">
        <v>5347</v>
      </c>
      <c r="E941" s="4" t="s">
        <v>5490</v>
      </c>
      <c r="F941" s="49"/>
      <c r="G941" s="50" t="s">
        <v>5934</v>
      </c>
      <c r="H941" s="4" t="s">
        <v>5934</v>
      </c>
      <c r="I941" s="4" t="s">
        <v>5230</v>
      </c>
      <c r="J941" s="4" t="s">
        <v>602</v>
      </c>
      <c r="K941" s="49" t="s">
        <v>602</v>
      </c>
      <c r="L941" s="378"/>
      <c r="M941" s="37"/>
    </row>
    <row r="942" spans="2:13" ht="33">
      <c r="B942" s="46" t="s">
        <v>2046</v>
      </c>
      <c r="C942" s="47" t="s">
        <v>4359</v>
      </c>
      <c r="D942" s="48" t="s">
        <v>5554</v>
      </c>
      <c r="E942" s="4" t="s">
        <v>5490</v>
      </c>
      <c r="F942" s="49"/>
      <c r="G942" s="50" t="s">
        <v>5934</v>
      </c>
      <c r="H942" s="4" t="s">
        <v>5934</v>
      </c>
      <c r="I942" s="4" t="s">
        <v>5230</v>
      </c>
      <c r="J942" s="4" t="s">
        <v>602</v>
      </c>
      <c r="K942" s="49" t="s">
        <v>602</v>
      </c>
      <c r="L942" s="378"/>
      <c r="M942" s="37"/>
    </row>
    <row r="943" spans="2:13" ht="33">
      <c r="B943" s="46" t="s">
        <v>3687</v>
      </c>
      <c r="C943" s="47" t="s">
        <v>4360</v>
      </c>
      <c r="D943" s="48" t="s">
        <v>5347</v>
      </c>
      <c r="E943" s="4" t="s">
        <v>5490</v>
      </c>
      <c r="F943" s="49"/>
      <c r="G943" s="50" t="s">
        <v>5934</v>
      </c>
      <c r="H943" s="4" t="s">
        <v>5934</v>
      </c>
      <c r="I943" s="4" t="s">
        <v>5230</v>
      </c>
      <c r="J943" s="4" t="s">
        <v>602</v>
      </c>
      <c r="K943" s="49" t="s">
        <v>602</v>
      </c>
      <c r="L943" s="378"/>
      <c r="M943" s="37"/>
    </row>
    <row r="944" spans="2:13" ht="33">
      <c r="B944" s="46" t="s">
        <v>3689</v>
      </c>
      <c r="C944" s="47" t="s">
        <v>4361</v>
      </c>
      <c r="D944" s="48" t="s">
        <v>5962</v>
      </c>
      <c r="E944" s="4" t="s">
        <v>5490</v>
      </c>
      <c r="F944" s="49"/>
      <c r="G944" s="50" t="s">
        <v>5934</v>
      </c>
      <c r="H944" s="4" t="s">
        <v>5934</v>
      </c>
      <c r="I944" s="4" t="s">
        <v>5230</v>
      </c>
      <c r="J944" s="4" t="s">
        <v>602</v>
      </c>
      <c r="K944" s="49" t="s">
        <v>602</v>
      </c>
      <c r="L944" s="378"/>
      <c r="M944" s="37"/>
    </row>
    <row r="945" spans="2:13" ht="33">
      <c r="B945" s="46" t="s">
        <v>3691</v>
      </c>
      <c r="C945" s="47" t="s">
        <v>4362</v>
      </c>
      <c r="D945" s="48" t="s">
        <v>5554</v>
      </c>
      <c r="E945" s="4" t="s">
        <v>5490</v>
      </c>
      <c r="F945" s="49"/>
      <c r="G945" s="50" t="s">
        <v>5934</v>
      </c>
      <c r="H945" s="4" t="s">
        <v>5934</v>
      </c>
      <c r="I945" s="4" t="s">
        <v>5230</v>
      </c>
      <c r="J945" s="4" t="s">
        <v>602</v>
      </c>
      <c r="K945" s="49" t="s">
        <v>602</v>
      </c>
      <c r="L945" s="378"/>
      <c r="M945" s="37"/>
    </row>
    <row r="946" spans="2:13" ht="33">
      <c r="B946" s="46" t="s">
        <v>2051</v>
      </c>
      <c r="C946" s="47" t="s">
        <v>4363</v>
      </c>
      <c r="D946" s="48" t="s">
        <v>5347</v>
      </c>
      <c r="E946" s="4" t="s">
        <v>5490</v>
      </c>
      <c r="F946" s="49"/>
      <c r="G946" s="50" t="s">
        <v>5934</v>
      </c>
      <c r="H946" s="4" t="s">
        <v>5934</v>
      </c>
      <c r="I946" s="4" t="s">
        <v>5230</v>
      </c>
      <c r="J946" s="4" t="s">
        <v>602</v>
      </c>
      <c r="K946" s="49" t="s">
        <v>602</v>
      </c>
      <c r="L946" s="378"/>
      <c r="M946" s="37"/>
    </row>
    <row r="947" spans="2:13" ht="17.25" thickBot="1">
      <c r="B947" s="46" t="s">
        <v>3694</v>
      </c>
      <c r="C947" s="47" t="s">
        <v>4364</v>
      </c>
      <c r="D947" s="48" t="s">
        <v>6009</v>
      </c>
      <c r="E947" s="4" t="s">
        <v>5490</v>
      </c>
      <c r="F947" s="49"/>
      <c r="G947" s="50" t="s">
        <v>5934</v>
      </c>
      <c r="H947" s="4" t="s">
        <v>5934</v>
      </c>
      <c r="I947" s="4" t="s">
        <v>602</v>
      </c>
      <c r="J947" s="4" t="s">
        <v>602</v>
      </c>
      <c r="K947" s="49" t="s">
        <v>602</v>
      </c>
      <c r="L947" s="379"/>
      <c r="M947" s="37"/>
    </row>
    <row r="948" spans="2:13" ht="20.100000000000001" customHeight="1" thickBot="1">
      <c r="B948" s="371" t="s">
        <v>6000</v>
      </c>
      <c r="C948" s="372"/>
      <c r="D948" s="373"/>
      <c r="E948" s="374"/>
      <c r="F948" s="374"/>
      <c r="G948" s="374"/>
      <c r="H948" s="374"/>
      <c r="I948" s="374"/>
      <c r="J948" s="374"/>
      <c r="K948" s="374"/>
      <c r="L948" s="375"/>
      <c r="M948" s="37"/>
    </row>
    <row r="949" spans="2:13">
      <c r="B949" s="38" t="s">
        <v>3696</v>
      </c>
      <c r="C949" s="39" t="s">
        <v>4365</v>
      </c>
      <c r="D949" s="330" t="s">
        <v>6009</v>
      </c>
      <c r="E949" s="44" t="s">
        <v>5490</v>
      </c>
      <c r="F949" s="42"/>
      <c r="G949" s="43" t="s">
        <v>5934</v>
      </c>
      <c r="H949" s="44" t="s">
        <v>5934</v>
      </c>
      <c r="I949" s="44" t="s">
        <v>602</v>
      </c>
      <c r="J949" s="44" t="s">
        <v>602</v>
      </c>
      <c r="K949" s="42" t="s">
        <v>602</v>
      </c>
      <c r="L949" s="377" t="s">
        <v>6019</v>
      </c>
      <c r="M949" s="37"/>
    </row>
    <row r="950" spans="2:13">
      <c r="B950" s="46" t="s">
        <v>2055</v>
      </c>
      <c r="C950" s="47" t="s">
        <v>4366</v>
      </c>
      <c r="D950" s="48" t="s">
        <v>5347</v>
      </c>
      <c r="E950" s="4" t="s">
        <v>5490</v>
      </c>
      <c r="F950" s="49"/>
      <c r="G950" s="50" t="s">
        <v>5934</v>
      </c>
      <c r="H950" s="4" t="s">
        <v>5934</v>
      </c>
      <c r="I950" s="4" t="s">
        <v>5230</v>
      </c>
      <c r="J950" s="4" t="s">
        <v>602</v>
      </c>
      <c r="K950" s="49" t="s">
        <v>602</v>
      </c>
      <c r="L950" s="378"/>
      <c r="M950" s="37"/>
    </row>
    <row r="951" spans="2:13">
      <c r="B951" s="46" t="s">
        <v>2057</v>
      </c>
      <c r="C951" s="47" t="s">
        <v>4367</v>
      </c>
      <c r="D951" s="48" t="s">
        <v>5976</v>
      </c>
      <c r="E951" s="4" t="s">
        <v>5490</v>
      </c>
      <c r="F951" s="49"/>
      <c r="G951" s="50" t="s">
        <v>5934</v>
      </c>
      <c r="H951" s="4" t="s">
        <v>5934</v>
      </c>
      <c r="I951" s="4" t="s">
        <v>602</v>
      </c>
      <c r="J951" s="4" t="s">
        <v>602</v>
      </c>
      <c r="K951" s="49" t="s">
        <v>602</v>
      </c>
      <c r="L951" s="378"/>
      <c r="M951" s="37"/>
    </row>
    <row r="952" spans="2:13">
      <c r="B952" s="46" t="s">
        <v>2059</v>
      </c>
      <c r="C952" s="47" t="s">
        <v>4368</v>
      </c>
      <c r="D952" s="48" t="s">
        <v>5347</v>
      </c>
      <c r="E952" s="4" t="s">
        <v>5490</v>
      </c>
      <c r="F952" s="49"/>
      <c r="G952" s="50" t="s">
        <v>5934</v>
      </c>
      <c r="H952" s="4" t="s">
        <v>5934</v>
      </c>
      <c r="I952" s="4" t="s">
        <v>5230</v>
      </c>
      <c r="J952" s="4" t="s">
        <v>602</v>
      </c>
      <c r="K952" s="49" t="s">
        <v>602</v>
      </c>
      <c r="L952" s="378"/>
      <c r="M952" s="37"/>
    </row>
    <row r="953" spans="2:13" ht="33">
      <c r="B953" s="46" t="s">
        <v>2061</v>
      </c>
      <c r="C953" s="47" t="s">
        <v>4369</v>
      </c>
      <c r="D953" s="48" t="s">
        <v>5537</v>
      </c>
      <c r="E953" s="4" t="s">
        <v>6005</v>
      </c>
      <c r="F953" s="49"/>
      <c r="G953" s="50" t="s">
        <v>5934</v>
      </c>
      <c r="H953" s="4" t="s">
        <v>5934</v>
      </c>
      <c r="I953" s="4" t="s">
        <v>5230</v>
      </c>
      <c r="J953" s="4" t="s">
        <v>602</v>
      </c>
      <c r="K953" s="49" t="s">
        <v>602</v>
      </c>
      <c r="L953" s="378"/>
      <c r="M953" s="37"/>
    </row>
    <row r="954" spans="2:13">
      <c r="B954" s="46" t="s">
        <v>3702</v>
      </c>
      <c r="C954" s="47" t="s">
        <v>4370</v>
      </c>
      <c r="D954" s="48" t="s">
        <v>5347</v>
      </c>
      <c r="E954" s="4" t="s">
        <v>5490</v>
      </c>
      <c r="F954" s="49"/>
      <c r="G954" s="50" t="s">
        <v>5934</v>
      </c>
      <c r="H954" s="4" t="s">
        <v>5934</v>
      </c>
      <c r="I954" s="4" t="s">
        <v>5230</v>
      </c>
      <c r="J954" s="4" t="s">
        <v>602</v>
      </c>
      <c r="K954" s="49" t="s">
        <v>602</v>
      </c>
      <c r="L954" s="378"/>
      <c r="M954" s="37"/>
    </row>
    <row r="955" spans="2:13" ht="33">
      <c r="B955" s="46" t="s">
        <v>2064</v>
      </c>
      <c r="C955" s="47" t="s">
        <v>4371</v>
      </c>
      <c r="D955" s="48" t="s">
        <v>5554</v>
      </c>
      <c r="E955" s="4" t="s">
        <v>5490</v>
      </c>
      <c r="F955" s="49"/>
      <c r="G955" s="50" t="s">
        <v>5934</v>
      </c>
      <c r="H955" s="4" t="s">
        <v>5934</v>
      </c>
      <c r="I955" s="4" t="s">
        <v>5230</v>
      </c>
      <c r="J955" s="4" t="s">
        <v>602</v>
      </c>
      <c r="K955" s="49" t="s">
        <v>602</v>
      </c>
      <c r="L955" s="378"/>
      <c r="M955" s="37"/>
    </row>
    <row r="956" spans="2:13" ht="33">
      <c r="B956" s="46" t="s">
        <v>3705</v>
      </c>
      <c r="C956" s="47" t="s">
        <v>4372</v>
      </c>
      <c r="D956" s="48" t="s">
        <v>5347</v>
      </c>
      <c r="E956" s="4" t="s">
        <v>5490</v>
      </c>
      <c r="F956" s="49"/>
      <c r="G956" s="50" t="s">
        <v>5934</v>
      </c>
      <c r="H956" s="4" t="s">
        <v>5934</v>
      </c>
      <c r="I956" s="4" t="s">
        <v>5230</v>
      </c>
      <c r="J956" s="4" t="s">
        <v>602</v>
      </c>
      <c r="K956" s="49" t="s">
        <v>602</v>
      </c>
      <c r="L956" s="378"/>
      <c r="M956" s="37"/>
    </row>
    <row r="957" spans="2:13" ht="33">
      <c r="B957" s="46" t="s">
        <v>3707</v>
      </c>
      <c r="C957" s="47" t="s">
        <v>4373</v>
      </c>
      <c r="D957" s="48" t="s">
        <v>5962</v>
      </c>
      <c r="E957" s="4" t="s">
        <v>5490</v>
      </c>
      <c r="F957" s="49"/>
      <c r="G957" s="50" t="s">
        <v>5934</v>
      </c>
      <c r="H957" s="4" t="s">
        <v>5934</v>
      </c>
      <c r="I957" s="4" t="s">
        <v>5230</v>
      </c>
      <c r="J957" s="4" t="s">
        <v>602</v>
      </c>
      <c r="K957" s="49" t="s">
        <v>602</v>
      </c>
      <c r="L957" s="378"/>
      <c r="M957" s="37"/>
    </row>
    <row r="958" spans="2:13" ht="33">
      <c r="B958" s="46" t="s">
        <v>3709</v>
      </c>
      <c r="C958" s="47" t="s">
        <v>4374</v>
      </c>
      <c r="D958" s="48" t="s">
        <v>5554</v>
      </c>
      <c r="E958" s="4" t="s">
        <v>5490</v>
      </c>
      <c r="F958" s="49"/>
      <c r="G958" s="50" t="s">
        <v>5934</v>
      </c>
      <c r="H958" s="4" t="s">
        <v>5934</v>
      </c>
      <c r="I958" s="4" t="s">
        <v>5230</v>
      </c>
      <c r="J958" s="4" t="s">
        <v>602</v>
      </c>
      <c r="K958" s="49" t="s">
        <v>602</v>
      </c>
      <c r="L958" s="378"/>
      <c r="M958" s="37"/>
    </row>
    <row r="959" spans="2:13" ht="33">
      <c r="B959" s="46" t="s">
        <v>2069</v>
      </c>
      <c r="C959" s="47" t="s">
        <v>4375</v>
      </c>
      <c r="D959" s="48" t="s">
        <v>5347</v>
      </c>
      <c r="E959" s="4" t="s">
        <v>5490</v>
      </c>
      <c r="F959" s="49"/>
      <c r="G959" s="50" t="s">
        <v>5934</v>
      </c>
      <c r="H959" s="4" t="s">
        <v>5934</v>
      </c>
      <c r="I959" s="4" t="s">
        <v>5230</v>
      </c>
      <c r="J959" s="4" t="s">
        <v>602</v>
      </c>
      <c r="K959" s="49" t="s">
        <v>602</v>
      </c>
      <c r="L959" s="378"/>
      <c r="M959" s="37"/>
    </row>
    <row r="960" spans="2:13">
      <c r="B960" s="46" t="s">
        <v>3712</v>
      </c>
      <c r="C960" s="47" t="s">
        <v>4376</v>
      </c>
      <c r="D960" s="48" t="s">
        <v>6009</v>
      </c>
      <c r="E960" s="4" t="s">
        <v>5490</v>
      </c>
      <c r="F960" s="49"/>
      <c r="G960" s="50" t="s">
        <v>5934</v>
      </c>
      <c r="H960" s="4" t="s">
        <v>5934</v>
      </c>
      <c r="I960" s="4" t="s">
        <v>602</v>
      </c>
      <c r="J960" s="4" t="s">
        <v>602</v>
      </c>
      <c r="K960" s="49" t="s">
        <v>602</v>
      </c>
      <c r="L960" s="378"/>
      <c r="M960" s="37"/>
    </row>
    <row r="961" spans="2:13" ht="33">
      <c r="B961" s="46" t="s">
        <v>2072</v>
      </c>
      <c r="C961" s="47" t="s">
        <v>4377</v>
      </c>
      <c r="D961" s="48" t="s">
        <v>5537</v>
      </c>
      <c r="E961" s="4" t="s">
        <v>6005</v>
      </c>
      <c r="F961" s="49"/>
      <c r="G961" s="50" t="s">
        <v>5934</v>
      </c>
      <c r="H961" s="4" t="s">
        <v>5934</v>
      </c>
      <c r="I961" s="4" t="s">
        <v>5230</v>
      </c>
      <c r="J961" s="4" t="s">
        <v>602</v>
      </c>
      <c r="K961" s="49" t="s">
        <v>602</v>
      </c>
      <c r="L961" s="378"/>
      <c r="M961" s="37"/>
    </row>
    <row r="962" spans="2:13">
      <c r="B962" s="46" t="s">
        <v>3715</v>
      </c>
      <c r="C962" s="47" t="s">
        <v>4378</v>
      </c>
      <c r="D962" s="48" t="s">
        <v>5347</v>
      </c>
      <c r="E962" s="4" t="s">
        <v>5490</v>
      </c>
      <c r="F962" s="49"/>
      <c r="G962" s="50" t="s">
        <v>5934</v>
      </c>
      <c r="H962" s="4" t="s">
        <v>5934</v>
      </c>
      <c r="I962" s="4" t="s">
        <v>5230</v>
      </c>
      <c r="J962" s="4" t="s">
        <v>602</v>
      </c>
      <c r="K962" s="49" t="s">
        <v>602</v>
      </c>
      <c r="L962" s="378"/>
      <c r="M962" s="37"/>
    </row>
    <row r="963" spans="2:13" ht="33">
      <c r="B963" s="46" t="s">
        <v>2075</v>
      </c>
      <c r="C963" s="47" t="s">
        <v>4379</v>
      </c>
      <c r="D963" s="48" t="s">
        <v>5554</v>
      </c>
      <c r="E963" s="4" t="s">
        <v>5490</v>
      </c>
      <c r="F963" s="49"/>
      <c r="G963" s="50" t="s">
        <v>5934</v>
      </c>
      <c r="H963" s="4" t="s">
        <v>5934</v>
      </c>
      <c r="I963" s="4" t="s">
        <v>5230</v>
      </c>
      <c r="J963" s="4" t="s">
        <v>602</v>
      </c>
      <c r="K963" s="49" t="s">
        <v>602</v>
      </c>
      <c r="L963" s="378"/>
      <c r="M963" s="37"/>
    </row>
    <row r="964" spans="2:13" ht="33">
      <c r="B964" s="46" t="s">
        <v>3718</v>
      </c>
      <c r="C964" s="47" t="s">
        <v>4380</v>
      </c>
      <c r="D964" s="48" t="s">
        <v>5347</v>
      </c>
      <c r="E964" s="4" t="s">
        <v>5490</v>
      </c>
      <c r="F964" s="49"/>
      <c r="G964" s="50" t="s">
        <v>5934</v>
      </c>
      <c r="H964" s="4" t="s">
        <v>5934</v>
      </c>
      <c r="I964" s="4" t="s">
        <v>5230</v>
      </c>
      <c r="J964" s="4" t="s">
        <v>602</v>
      </c>
      <c r="K964" s="49" t="s">
        <v>602</v>
      </c>
      <c r="L964" s="378"/>
      <c r="M964" s="37"/>
    </row>
    <row r="965" spans="2:13" ht="33">
      <c r="B965" s="46" t="s">
        <v>3720</v>
      </c>
      <c r="C965" s="47" t="s">
        <v>4381</v>
      </c>
      <c r="D965" s="48" t="s">
        <v>5962</v>
      </c>
      <c r="E965" s="4" t="s">
        <v>5490</v>
      </c>
      <c r="F965" s="49"/>
      <c r="G965" s="50" t="s">
        <v>5934</v>
      </c>
      <c r="H965" s="4" t="s">
        <v>5934</v>
      </c>
      <c r="I965" s="4" t="s">
        <v>5230</v>
      </c>
      <c r="J965" s="4" t="s">
        <v>602</v>
      </c>
      <c r="K965" s="49" t="s">
        <v>602</v>
      </c>
      <c r="L965" s="378"/>
      <c r="M965" s="37"/>
    </row>
    <row r="966" spans="2:13" ht="33">
      <c r="B966" s="46" t="s">
        <v>3722</v>
      </c>
      <c r="C966" s="47" t="s">
        <v>4382</v>
      </c>
      <c r="D966" s="48" t="s">
        <v>5554</v>
      </c>
      <c r="E966" s="4" t="s">
        <v>5490</v>
      </c>
      <c r="F966" s="49"/>
      <c r="G966" s="50" t="s">
        <v>5934</v>
      </c>
      <c r="H966" s="4" t="s">
        <v>5934</v>
      </c>
      <c r="I966" s="4" t="s">
        <v>5230</v>
      </c>
      <c r="J966" s="4" t="s">
        <v>602</v>
      </c>
      <c r="K966" s="49" t="s">
        <v>602</v>
      </c>
      <c r="L966" s="378"/>
      <c r="M966" s="37"/>
    </row>
    <row r="967" spans="2:13" ht="33">
      <c r="B967" s="46" t="s">
        <v>2080</v>
      </c>
      <c r="C967" s="47" t="s">
        <v>4383</v>
      </c>
      <c r="D967" s="48" t="s">
        <v>5347</v>
      </c>
      <c r="E967" s="4" t="s">
        <v>5490</v>
      </c>
      <c r="F967" s="49"/>
      <c r="G967" s="50" t="s">
        <v>5934</v>
      </c>
      <c r="H967" s="4" t="s">
        <v>5934</v>
      </c>
      <c r="I967" s="4" t="s">
        <v>5230</v>
      </c>
      <c r="J967" s="4" t="s">
        <v>602</v>
      </c>
      <c r="K967" s="49" t="s">
        <v>602</v>
      </c>
      <c r="L967" s="378"/>
      <c r="M967" s="37"/>
    </row>
    <row r="968" spans="2:13">
      <c r="B968" s="46" t="s">
        <v>3725</v>
      </c>
      <c r="C968" s="47" t="s">
        <v>4384</v>
      </c>
      <c r="D968" s="48" t="s">
        <v>6009</v>
      </c>
      <c r="E968" s="4" t="s">
        <v>5490</v>
      </c>
      <c r="F968" s="49"/>
      <c r="G968" s="50" t="s">
        <v>5934</v>
      </c>
      <c r="H968" s="4" t="s">
        <v>5934</v>
      </c>
      <c r="I968" s="4" t="s">
        <v>602</v>
      </c>
      <c r="J968" s="4" t="s">
        <v>602</v>
      </c>
      <c r="K968" s="49" t="s">
        <v>602</v>
      </c>
      <c r="L968" s="378"/>
      <c r="M968" s="37"/>
    </row>
    <row r="969" spans="2:13" ht="33">
      <c r="B969" s="46" t="s">
        <v>2083</v>
      </c>
      <c r="C969" s="47" t="s">
        <v>4385</v>
      </c>
      <c r="D969" s="48" t="s">
        <v>5537</v>
      </c>
      <c r="E969" s="4" t="s">
        <v>6005</v>
      </c>
      <c r="F969" s="49"/>
      <c r="G969" s="50" t="s">
        <v>5934</v>
      </c>
      <c r="H969" s="4" t="s">
        <v>5934</v>
      </c>
      <c r="I969" s="4" t="s">
        <v>5230</v>
      </c>
      <c r="J969" s="4" t="s">
        <v>602</v>
      </c>
      <c r="K969" s="49" t="s">
        <v>602</v>
      </c>
      <c r="L969" s="378"/>
      <c r="M969" s="37"/>
    </row>
    <row r="970" spans="2:13">
      <c r="B970" s="46" t="s">
        <v>3728</v>
      </c>
      <c r="C970" s="47" t="s">
        <v>4386</v>
      </c>
      <c r="D970" s="48" t="s">
        <v>5347</v>
      </c>
      <c r="E970" s="4" t="s">
        <v>5490</v>
      </c>
      <c r="F970" s="49"/>
      <c r="G970" s="50" t="s">
        <v>5934</v>
      </c>
      <c r="H970" s="4" t="s">
        <v>5934</v>
      </c>
      <c r="I970" s="4" t="s">
        <v>5230</v>
      </c>
      <c r="J970" s="4" t="s">
        <v>602</v>
      </c>
      <c r="K970" s="49" t="s">
        <v>602</v>
      </c>
      <c r="L970" s="378"/>
      <c r="M970" s="37"/>
    </row>
    <row r="971" spans="2:13" ht="33">
      <c r="B971" s="46" t="s">
        <v>2086</v>
      </c>
      <c r="C971" s="47" t="s">
        <v>4387</v>
      </c>
      <c r="D971" s="48" t="s">
        <v>5554</v>
      </c>
      <c r="E971" s="4" t="s">
        <v>5490</v>
      </c>
      <c r="F971" s="49"/>
      <c r="G971" s="50" t="s">
        <v>5934</v>
      </c>
      <c r="H971" s="4" t="s">
        <v>5934</v>
      </c>
      <c r="I971" s="4" t="s">
        <v>5230</v>
      </c>
      <c r="J971" s="4" t="s">
        <v>602</v>
      </c>
      <c r="K971" s="49" t="s">
        <v>602</v>
      </c>
      <c r="L971" s="378"/>
      <c r="M971" s="37"/>
    </row>
    <row r="972" spans="2:13" ht="33">
      <c r="B972" s="46" t="s">
        <v>3731</v>
      </c>
      <c r="C972" s="47" t="s">
        <v>4388</v>
      </c>
      <c r="D972" s="48" t="s">
        <v>5347</v>
      </c>
      <c r="E972" s="4" t="s">
        <v>5490</v>
      </c>
      <c r="F972" s="49"/>
      <c r="G972" s="50" t="s">
        <v>5934</v>
      </c>
      <c r="H972" s="4" t="s">
        <v>5934</v>
      </c>
      <c r="I972" s="4" t="s">
        <v>5230</v>
      </c>
      <c r="J972" s="4" t="s">
        <v>602</v>
      </c>
      <c r="K972" s="49" t="s">
        <v>602</v>
      </c>
      <c r="L972" s="378"/>
      <c r="M972" s="37"/>
    </row>
    <row r="973" spans="2:13" ht="33">
      <c r="B973" s="46" t="s">
        <v>3733</v>
      </c>
      <c r="C973" s="47" t="s">
        <v>4389</v>
      </c>
      <c r="D973" s="48" t="s">
        <v>5962</v>
      </c>
      <c r="E973" s="4" t="s">
        <v>5490</v>
      </c>
      <c r="F973" s="49"/>
      <c r="G973" s="50" t="s">
        <v>5934</v>
      </c>
      <c r="H973" s="4" t="s">
        <v>5934</v>
      </c>
      <c r="I973" s="4" t="s">
        <v>5230</v>
      </c>
      <c r="J973" s="4" t="s">
        <v>602</v>
      </c>
      <c r="K973" s="49" t="s">
        <v>602</v>
      </c>
      <c r="L973" s="378"/>
      <c r="M973" s="37"/>
    </row>
    <row r="974" spans="2:13" ht="33">
      <c r="B974" s="46" t="s">
        <v>3735</v>
      </c>
      <c r="C974" s="47" t="s">
        <v>4390</v>
      </c>
      <c r="D974" s="48" t="s">
        <v>5554</v>
      </c>
      <c r="E974" s="4" t="s">
        <v>5490</v>
      </c>
      <c r="F974" s="49"/>
      <c r="G974" s="50" t="s">
        <v>5934</v>
      </c>
      <c r="H974" s="4" t="s">
        <v>5934</v>
      </c>
      <c r="I974" s="4" t="s">
        <v>5230</v>
      </c>
      <c r="J974" s="4" t="s">
        <v>602</v>
      </c>
      <c r="K974" s="49" t="s">
        <v>602</v>
      </c>
      <c r="L974" s="378"/>
      <c r="M974" s="37"/>
    </row>
    <row r="975" spans="2:13" ht="33">
      <c r="B975" s="46" t="s">
        <v>2091</v>
      </c>
      <c r="C975" s="47" t="s">
        <v>4391</v>
      </c>
      <c r="D975" s="48" t="s">
        <v>5347</v>
      </c>
      <c r="E975" s="4" t="s">
        <v>5490</v>
      </c>
      <c r="F975" s="49"/>
      <c r="G975" s="50" t="s">
        <v>5934</v>
      </c>
      <c r="H975" s="4" t="s">
        <v>5934</v>
      </c>
      <c r="I975" s="4" t="s">
        <v>5230</v>
      </c>
      <c r="J975" s="4" t="s">
        <v>602</v>
      </c>
      <c r="K975" s="49" t="s">
        <v>602</v>
      </c>
      <c r="L975" s="378"/>
      <c r="M975" s="37"/>
    </row>
    <row r="976" spans="2:13" ht="17.25" thickBot="1">
      <c r="B976" s="46" t="s">
        <v>3738</v>
      </c>
      <c r="C976" s="47" t="s">
        <v>4392</v>
      </c>
      <c r="D976" s="48" t="s">
        <v>6009</v>
      </c>
      <c r="E976" s="4" t="s">
        <v>5490</v>
      </c>
      <c r="F976" s="49"/>
      <c r="G976" s="50" t="s">
        <v>5934</v>
      </c>
      <c r="H976" s="4" t="s">
        <v>5934</v>
      </c>
      <c r="I976" s="4" t="s">
        <v>602</v>
      </c>
      <c r="J976" s="4" t="s">
        <v>602</v>
      </c>
      <c r="K976" s="49" t="s">
        <v>602</v>
      </c>
      <c r="L976" s="379"/>
      <c r="M976" s="37"/>
    </row>
    <row r="977" spans="2:13" ht="18.75" thickBot="1">
      <c r="B977" s="293" t="s">
        <v>6025</v>
      </c>
      <c r="C977" s="361"/>
      <c r="D977" s="362"/>
      <c r="E977" s="363"/>
      <c r="F977" s="363"/>
      <c r="G977" s="363"/>
      <c r="H977" s="363"/>
      <c r="I977" s="363"/>
      <c r="J977" s="363"/>
      <c r="K977" s="363"/>
      <c r="L977" s="364"/>
      <c r="M977" s="37"/>
    </row>
    <row r="978" spans="2:13" ht="20.100000000000001" customHeight="1" thickBot="1">
      <c r="B978" s="371" t="s">
        <v>6026</v>
      </c>
      <c r="C978" s="372"/>
      <c r="D978" s="373"/>
      <c r="E978" s="374"/>
      <c r="F978" s="374"/>
      <c r="G978" s="374"/>
      <c r="H978" s="374"/>
      <c r="I978" s="374"/>
      <c r="J978" s="374"/>
      <c r="K978" s="374"/>
      <c r="L978" s="375"/>
      <c r="M978" s="37"/>
    </row>
    <row r="979" spans="2:13" ht="75">
      <c r="B979" s="380" t="s">
        <v>1325</v>
      </c>
      <c r="C979" s="381" t="s">
        <v>4393</v>
      </c>
      <c r="D979" s="382" t="s">
        <v>5554</v>
      </c>
      <c r="E979" s="383" t="s">
        <v>5957</v>
      </c>
      <c r="F979" s="384"/>
      <c r="G979" s="385" t="s">
        <v>5934</v>
      </c>
      <c r="H979" s="383" t="s">
        <v>5934</v>
      </c>
      <c r="I979" s="383" t="s">
        <v>5230</v>
      </c>
      <c r="J979" s="383" t="s">
        <v>5934</v>
      </c>
      <c r="K979" s="384" t="s">
        <v>602</v>
      </c>
      <c r="L979" s="370" t="s">
        <v>6027</v>
      </c>
      <c r="M979" s="37"/>
    </row>
    <row r="980" spans="2:13">
      <c r="B980" s="46" t="s">
        <v>2177</v>
      </c>
      <c r="C980" s="47" t="s">
        <v>2178</v>
      </c>
      <c r="D980" s="48" t="s">
        <v>5347</v>
      </c>
      <c r="E980" s="4" t="s">
        <v>5348</v>
      </c>
      <c r="F980" s="49"/>
      <c r="G980" s="50" t="s">
        <v>5230</v>
      </c>
      <c r="H980" s="4" t="s">
        <v>5230</v>
      </c>
      <c r="I980" s="4" t="s">
        <v>5230</v>
      </c>
      <c r="J980" s="4" t="s">
        <v>5230</v>
      </c>
      <c r="K980" s="49" t="s">
        <v>602</v>
      </c>
      <c r="L980" s="51" t="s">
        <v>5959</v>
      </c>
      <c r="M980" s="37"/>
    </row>
    <row r="981" spans="2:13" ht="30">
      <c r="B981" s="46" t="s">
        <v>1737</v>
      </c>
      <c r="C981" s="47" t="s">
        <v>2179</v>
      </c>
      <c r="D981" s="48" t="s">
        <v>5347</v>
      </c>
      <c r="E981" s="4" t="s">
        <v>5348</v>
      </c>
      <c r="F981" s="49"/>
      <c r="G981" s="50" t="s">
        <v>5230</v>
      </c>
      <c r="H981" s="4" t="s">
        <v>5230</v>
      </c>
      <c r="I981" s="4" t="s">
        <v>5230</v>
      </c>
      <c r="J981" s="4" t="s">
        <v>5230</v>
      </c>
      <c r="K981" s="49" t="s">
        <v>602</v>
      </c>
      <c r="L981" s="51" t="s">
        <v>6028</v>
      </c>
      <c r="M981" s="37"/>
    </row>
    <row r="982" spans="2:13" ht="30">
      <c r="B982" s="46" t="s">
        <v>1738</v>
      </c>
      <c r="C982" s="47" t="s">
        <v>2180</v>
      </c>
      <c r="D982" s="48" t="s">
        <v>5347</v>
      </c>
      <c r="E982" s="4" t="s">
        <v>5348</v>
      </c>
      <c r="F982" s="49"/>
      <c r="G982" s="50" t="s">
        <v>5230</v>
      </c>
      <c r="H982" s="4" t="s">
        <v>5230</v>
      </c>
      <c r="I982" s="4" t="s">
        <v>5230</v>
      </c>
      <c r="J982" s="4" t="s">
        <v>5230</v>
      </c>
      <c r="K982" s="49" t="s">
        <v>602</v>
      </c>
      <c r="L982" s="51" t="s">
        <v>6029</v>
      </c>
      <c r="M982" s="37"/>
    </row>
    <row r="983" spans="2:13">
      <c r="B983" s="46" t="s">
        <v>1739</v>
      </c>
      <c r="C983" s="47" t="s">
        <v>2181</v>
      </c>
      <c r="D983" s="48" t="s">
        <v>5962</v>
      </c>
      <c r="E983" s="4" t="s">
        <v>5943</v>
      </c>
      <c r="F983" s="49"/>
      <c r="G983" s="50" t="s">
        <v>5230</v>
      </c>
      <c r="H983" s="4" t="s">
        <v>5230</v>
      </c>
      <c r="I983" s="4" t="s">
        <v>5230</v>
      </c>
      <c r="J983" s="4" t="s">
        <v>5540</v>
      </c>
      <c r="K983" s="49" t="s">
        <v>602</v>
      </c>
      <c r="L983" s="51" t="s">
        <v>6030</v>
      </c>
      <c r="M983" s="37"/>
    </row>
    <row r="984" spans="2:13" ht="45">
      <c r="B984" s="46" t="s">
        <v>1740</v>
      </c>
      <c r="C984" s="47" t="s">
        <v>2182</v>
      </c>
      <c r="D984" s="48" t="s">
        <v>5347</v>
      </c>
      <c r="E984" s="4" t="s">
        <v>5348</v>
      </c>
      <c r="F984" s="49"/>
      <c r="G984" s="50" t="s">
        <v>5230</v>
      </c>
      <c r="H984" s="4" t="s">
        <v>5230</v>
      </c>
      <c r="I984" s="4" t="s">
        <v>5230</v>
      </c>
      <c r="J984" s="4" t="s">
        <v>5230</v>
      </c>
      <c r="K984" s="49" t="s">
        <v>602</v>
      </c>
      <c r="L984" s="51" t="s">
        <v>6031</v>
      </c>
      <c r="M984" s="37"/>
    </row>
    <row r="985" spans="2:13" ht="33">
      <c r="B985" s="46" t="s">
        <v>1741</v>
      </c>
      <c r="C985" s="47" t="s">
        <v>2183</v>
      </c>
      <c r="D985" s="48" t="s">
        <v>5347</v>
      </c>
      <c r="E985" s="4" t="s">
        <v>5348</v>
      </c>
      <c r="F985" s="49"/>
      <c r="G985" s="50" t="s">
        <v>5230</v>
      </c>
      <c r="H985" s="4" t="s">
        <v>5230</v>
      </c>
      <c r="I985" s="4" t="s">
        <v>5230</v>
      </c>
      <c r="J985" s="4" t="s">
        <v>5230</v>
      </c>
      <c r="K985" s="49" t="s">
        <v>602</v>
      </c>
      <c r="L985" s="51" t="s">
        <v>6032</v>
      </c>
      <c r="M985" s="37"/>
    </row>
    <row r="986" spans="2:13" ht="45">
      <c r="B986" s="46" t="s">
        <v>1742</v>
      </c>
      <c r="C986" s="47" t="s">
        <v>2184</v>
      </c>
      <c r="D986" s="48" t="s">
        <v>5347</v>
      </c>
      <c r="E986" s="4" t="s">
        <v>5348</v>
      </c>
      <c r="F986" s="49"/>
      <c r="G986" s="50" t="s">
        <v>5230</v>
      </c>
      <c r="H986" s="4" t="s">
        <v>5230</v>
      </c>
      <c r="I986" s="4" t="s">
        <v>5230</v>
      </c>
      <c r="J986" s="4" t="s">
        <v>5230</v>
      </c>
      <c r="K986" s="49" t="s">
        <v>602</v>
      </c>
      <c r="L986" s="51" t="s">
        <v>6033</v>
      </c>
      <c r="M986" s="37"/>
    </row>
    <row r="987" spans="2:13" ht="30">
      <c r="B987" s="46" t="s">
        <v>1743</v>
      </c>
      <c r="C987" s="47" t="s">
        <v>2185</v>
      </c>
      <c r="D987" s="48" t="s">
        <v>5347</v>
      </c>
      <c r="E987" s="4" t="s">
        <v>5348</v>
      </c>
      <c r="F987" s="49"/>
      <c r="G987" s="50" t="s">
        <v>5230</v>
      </c>
      <c r="H987" s="4" t="s">
        <v>5230</v>
      </c>
      <c r="I987" s="4" t="s">
        <v>5230</v>
      </c>
      <c r="J987" s="4" t="s">
        <v>602</v>
      </c>
      <c r="K987" s="49" t="s">
        <v>602</v>
      </c>
      <c r="L987" s="51" t="s">
        <v>6034</v>
      </c>
      <c r="M987" s="37"/>
    </row>
    <row r="988" spans="2:13" ht="30">
      <c r="B988" s="46" t="s">
        <v>1744</v>
      </c>
      <c r="C988" s="47" t="s">
        <v>2186</v>
      </c>
      <c r="D988" s="48" t="s">
        <v>5347</v>
      </c>
      <c r="E988" s="4" t="s">
        <v>5348</v>
      </c>
      <c r="F988" s="49"/>
      <c r="G988" s="50" t="s">
        <v>5230</v>
      </c>
      <c r="H988" s="4" t="s">
        <v>5230</v>
      </c>
      <c r="I988" s="4" t="s">
        <v>5230</v>
      </c>
      <c r="J988" s="4" t="s">
        <v>602</v>
      </c>
      <c r="K988" s="49" t="s">
        <v>602</v>
      </c>
      <c r="L988" s="51" t="s">
        <v>6035</v>
      </c>
      <c r="M988" s="37"/>
    </row>
    <row r="989" spans="2:13">
      <c r="B989" s="46" t="s">
        <v>1745</v>
      </c>
      <c r="C989" s="47" t="s">
        <v>2187</v>
      </c>
      <c r="D989" s="48" t="s">
        <v>5962</v>
      </c>
      <c r="E989" s="4" t="s">
        <v>5943</v>
      </c>
      <c r="F989" s="49"/>
      <c r="G989" s="50" t="s">
        <v>5230</v>
      </c>
      <c r="H989" s="4" t="s">
        <v>5230</v>
      </c>
      <c r="I989" s="4" t="s">
        <v>5230</v>
      </c>
      <c r="J989" s="4" t="s">
        <v>602</v>
      </c>
      <c r="K989" s="49" t="s">
        <v>602</v>
      </c>
      <c r="L989" s="51" t="s">
        <v>6036</v>
      </c>
      <c r="M989" s="37"/>
    </row>
    <row r="990" spans="2:13" ht="45">
      <c r="B990" s="46" t="s">
        <v>2188</v>
      </c>
      <c r="C990" s="47" t="s">
        <v>2189</v>
      </c>
      <c r="D990" s="48" t="s">
        <v>5347</v>
      </c>
      <c r="E990" s="4" t="s">
        <v>5348</v>
      </c>
      <c r="F990" s="49"/>
      <c r="G990" s="50" t="s">
        <v>5230</v>
      </c>
      <c r="H990" s="4" t="s">
        <v>5230</v>
      </c>
      <c r="I990" s="4" t="s">
        <v>5230</v>
      </c>
      <c r="J990" s="4" t="s">
        <v>602</v>
      </c>
      <c r="K990" s="49" t="s">
        <v>602</v>
      </c>
      <c r="L990" s="51" t="s">
        <v>6037</v>
      </c>
      <c r="M990" s="37"/>
    </row>
    <row r="991" spans="2:13" ht="30">
      <c r="B991" s="46" t="s">
        <v>2190</v>
      </c>
      <c r="C991" s="47" t="s">
        <v>2191</v>
      </c>
      <c r="D991" s="48" t="s">
        <v>5347</v>
      </c>
      <c r="E991" s="4" t="s">
        <v>5348</v>
      </c>
      <c r="F991" s="49"/>
      <c r="G991" s="50" t="s">
        <v>5230</v>
      </c>
      <c r="H991" s="4" t="s">
        <v>5230</v>
      </c>
      <c r="I991" s="4" t="s">
        <v>5230</v>
      </c>
      <c r="J991" s="4" t="s">
        <v>602</v>
      </c>
      <c r="K991" s="49" t="s">
        <v>602</v>
      </c>
      <c r="L991" s="51" t="s">
        <v>6038</v>
      </c>
      <c r="M991" s="37"/>
    </row>
    <row r="992" spans="2:13" ht="45.75" thickBot="1">
      <c r="B992" s="46" t="s">
        <v>2192</v>
      </c>
      <c r="C992" s="47" t="s">
        <v>2193</v>
      </c>
      <c r="D992" s="48" t="s">
        <v>5347</v>
      </c>
      <c r="E992" s="4" t="s">
        <v>5348</v>
      </c>
      <c r="F992" s="49"/>
      <c r="G992" s="50" t="s">
        <v>5230</v>
      </c>
      <c r="H992" s="4" t="s">
        <v>5230</v>
      </c>
      <c r="I992" s="4" t="s">
        <v>5230</v>
      </c>
      <c r="J992" s="4" t="s">
        <v>602</v>
      </c>
      <c r="K992" s="49" t="s">
        <v>602</v>
      </c>
      <c r="L992" s="51" t="s">
        <v>6039</v>
      </c>
      <c r="M992" s="37"/>
    </row>
    <row r="993" spans="2:13" ht="20.100000000000001" customHeight="1" thickBot="1">
      <c r="B993" s="371" t="s">
        <v>6040</v>
      </c>
      <c r="C993" s="372"/>
      <c r="D993" s="373"/>
      <c r="E993" s="374"/>
      <c r="F993" s="374"/>
      <c r="G993" s="374"/>
      <c r="H993" s="374"/>
      <c r="I993" s="374"/>
      <c r="J993" s="374"/>
      <c r="K993" s="374"/>
      <c r="L993" s="375"/>
      <c r="M993" s="37"/>
    </row>
    <row r="994" spans="2:13" ht="20.100000000000001" customHeight="1" thickBot="1">
      <c r="B994" s="371" t="s">
        <v>6041</v>
      </c>
      <c r="C994" s="372"/>
      <c r="D994" s="373"/>
      <c r="E994" s="374"/>
      <c r="F994" s="374"/>
      <c r="G994" s="374"/>
      <c r="H994" s="374"/>
      <c r="I994" s="374"/>
      <c r="J994" s="374"/>
      <c r="K994" s="374"/>
      <c r="L994" s="375"/>
      <c r="M994" s="37"/>
    </row>
    <row r="995" spans="2:13" ht="30">
      <c r="B995" s="38" t="s">
        <v>2194</v>
      </c>
      <c r="C995" s="39" t="s">
        <v>2195</v>
      </c>
      <c r="D995" s="330" t="s">
        <v>5347</v>
      </c>
      <c r="E995" s="44" t="s">
        <v>5930</v>
      </c>
      <c r="F995" s="42"/>
      <c r="G995" s="43" t="s">
        <v>5230</v>
      </c>
      <c r="H995" s="44" t="s">
        <v>5230</v>
      </c>
      <c r="I995" s="44" t="s">
        <v>5230</v>
      </c>
      <c r="J995" s="44" t="s">
        <v>602</v>
      </c>
      <c r="K995" s="42" t="s">
        <v>602</v>
      </c>
      <c r="L995" s="45" t="s">
        <v>5975</v>
      </c>
      <c r="M995" s="37"/>
    </row>
    <row r="996" spans="2:13" ht="120">
      <c r="B996" s="46" t="s">
        <v>2196</v>
      </c>
      <c r="C996" s="47" t="s">
        <v>2197</v>
      </c>
      <c r="D996" s="48" t="s">
        <v>5976</v>
      </c>
      <c r="E996" s="4" t="s">
        <v>5930</v>
      </c>
      <c r="F996" s="49"/>
      <c r="G996" s="50" t="s">
        <v>5230</v>
      </c>
      <c r="H996" s="4" t="s">
        <v>5230</v>
      </c>
      <c r="I996" s="4" t="s">
        <v>602</v>
      </c>
      <c r="J996" s="4" t="s">
        <v>602</v>
      </c>
      <c r="K996" s="49" t="s">
        <v>602</v>
      </c>
      <c r="L996" s="51" t="s">
        <v>6042</v>
      </c>
      <c r="M996" s="37"/>
    </row>
    <row r="997" spans="2:13" ht="45">
      <c r="B997" s="46" t="s">
        <v>2198</v>
      </c>
      <c r="C997" s="47" t="s">
        <v>2199</v>
      </c>
      <c r="D997" s="48" t="s">
        <v>5347</v>
      </c>
      <c r="E997" s="4" t="s">
        <v>5930</v>
      </c>
      <c r="F997" s="49"/>
      <c r="G997" s="50" t="s">
        <v>5230</v>
      </c>
      <c r="H997" s="4" t="s">
        <v>5230</v>
      </c>
      <c r="I997" s="4" t="s">
        <v>5230</v>
      </c>
      <c r="J997" s="4" t="s">
        <v>602</v>
      </c>
      <c r="K997" s="49" t="s">
        <v>602</v>
      </c>
      <c r="L997" s="51" t="s">
        <v>5978</v>
      </c>
      <c r="M997" s="37"/>
    </row>
    <row r="998" spans="2:13" ht="33">
      <c r="B998" s="46" t="s">
        <v>2200</v>
      </c>
      <c r="C998" s="47" t="s">
        <v>2201</v>
      </c>
      <c r="D998" s="48" t="s">
        <v>5537</v>
      </c>
      <c r="E998" s="4" t="s">
        <v>5979</v>
      </c>
      <c r="F998" s="49"/>
      <c r="G998" s="50" t="s">
        <v>5230</v>
      </c>
      <c r="H998" s="4" t="s">
        <v>5230</v>
      </c>
      <c r="I998" s="4" t="s">
        <v>5230</v>
      </c>
      <c r="J998" s="4" t="s">
        <v>602</v>
      </c>
      <c r="K998" s="49" t="s">
        <v>602</v>
      </c>
      <c r="L998" s="51" t="s">
        <v>6043</v>
      </c>
      <c r="M998" s="37"/>
    </row>
    <row r="999" spans="2:13">
      <c r="B999" s="46" t="s">
        <v>2202</v>
      </c>
      <c r="C999" s="47" t="s">
        <v>2203</v>
      </c>
      <c r="D999" s="48" t="s">
        <v>5347</v>
      </c>
      <c r="E999" s="4" t="s">
        <v>5930</v>
      </c>
      <c r="F999" s="49"/>
      <c r="G999" s="50" t="s">
        <v>5230</v>
      </c>
      <c r="H999" s="4" t="s">
        <v>5230</v>
      </c>
      <c r="I999" s="4" t="s">
        <v>5230</v>
      </c>
      <c r="J999" s="4" t="s">
        <v>602</v>
      </c>
      <c r="K999" s="49" t="s">
        <v>602</v>
      </c>
      <c r="L999" s="51" t="s">
        <v>5981</v>
      </c>
      <c r="M999" s="37"/>
    </row>
    <row r="1000" spans="2:13" ht="33">
      <c r="B1000" s="46" t="s">
        <v>2204</v>
      </c>
      <c r="C1000" s="47" t="s">
        <v>2205</v>
      </c>
      <c r="D1000" s="48" t="s">
        <v>5554</v>
      </c>
      <c r="E1000" s="4" t="s">
        <v>5930</v>
      </c>
      <c r="F1000" s="49"/>
      <c r="G1000" s="50" t="s">
        <v>5230</v>
      </c>
      <c r="H1000" s="4" t="s">
        <v>5230</v>
      </c>
      <c r="I1000" s="4" t="s">
        <v>5230</v>
      </c>
      <c r="J1000" s="4" t="s">
        <v>602</v>
      </c>
      <c r="K1000" s="49" t="s">
        <v>602</v>
      </c>
      <c r="L1000" s="51" t="s">
        <v>6044</v>
      </c>
      <c r="M1000" s="37"/>
    </row>
    <row r="1001" spans="2:13" ht="33">
      <c r="B1001" s="46" t="s">
        <v>2206</v>
      </c>
      <c r="C1001" s="47" t="s">
        <v>2207</v>
      </c>
      <c r="D1001" s="48" t="s">
        <v>5347</v>
      </c>
      <c r="E1001" s="4" t="s">
        <v>5930</v>
      </c>
      <c r="F1001" s="49"/>
      <c r="G1001" s="50" t="s">
        <v>5230</v>
      </c>
      <c r="H1001" s="4" t="s">
        <v>5230</v>
      </c>
      <c r="I1001" s="4" t="s">
        <v>5230</v>
      </c>
      <c r="J1001" s="4" t="s">
        <v>602</v>
      </c>
      <c r="K1001" s="49" t="s">
        <v>602</v>
      </c>
      <c r="L1001" s="51" t="s">
        <v>5983</v>
      </c>
      <c r="M1001" s="37"/>
    </row>
    <row r="1002" spans="2:13" ht="60">
      <c r="B1002" s="46" t="s">
        <v>2208</v>
      </c>
      <c r="C1002" s="47" t="s">
        <v>2209</v>
      </c>
      <c r="D1002" s="48" t="s">
        <v>5962</v>
      </c>
      <c r="E1002" s="4" t="s">
        <v>5930</v>
      </c>
      <c r="F1002" s="49"/>
      <c r="G1002" s="50" t="s">
        <v>5230</v>
      </c>
      <c r="H1002" s="4" t="s">
        <v>5230</v>
      </c>
      <c r="I1002" s="4" t="s">
        <v>5230</v>
      </c>
      <c r="J1002" s="4" t="s">
        <v>602</v>
      </c>
      <c r="K1002" s="49" t="s">
        <v>602</v>
      </c>
      <c r="L1002" s="51" t="s">
        <v>6045</v>
      </c>
      <c r="M1002" s="37"/>
    </row>
    <row r="1003" spans="2:13" ht="60">
      <c r="B1003" s="46" t="s">
        <v>2210</v>
      </c>
      <c r="C1003" s="47" t="s">
        <v>2211</v>
      </c>
      <c r="D1003" s="48" t="s">
        <v>5554</v>
      </c>
      <c r="E1003" s="4" t="s">
        <v>5930</v>
      </c>
      <c r="F1003" s="49"/>
      <c r="G1003" s="50" t="s">
        <v>5230</v>
      </c>
      <c r="H1003" s="4" t="s">
        <v>5230</v>
      </c>
      <c r="I1003" s="4" t="s">
        <v>5230</v>
      </c>
      <c r="J1003" s="4" t="s">
        <v>602</v>
      </c>
      <c r="K1003" s="49" t="s">
        <v>602</v>
      </c>
      <c r="L1003" s="51" t="s">
        <v>6046</v>
      </c>
      <c r="M1003" s="37"/>
    </row>
    <row r="1004" spans="2:13" ht="33">
      <c r="B1004" s="46" t="s">
        <v>2212</v>
      </c>
      <c r="C1004" s="47" t="s">
        <v>2213</v>
      </c>
      <c r="D1004" s="48" t="s">
        <v>5347</v>
      </c>
      <c r="E1004" s="4" t="s">
        <v>5930</v>
      </c>
      <c r="F1004" s="49"/>
      <c r="G1004" s="50" t="s">
        <v>5230</v>
      </c>
      <c r="H1004" s="4" t="s">
        <v>5230</v>
      </c>
      <c r="I1004" s="4" t="s">
        <v>5230</v>
      </c>
      <c r="J1004" s="4" t="s">
        <v>602</v>
      </c>
      <c r="K1004" s="49" t="s">
        <v>602</v>
      </c>
      <c r="L1004" s="51" t="s">
        <v>6047</v>
      </c>
      <c r="M1004" s="37"/>
    </row>
    <row r="1005" spans="2:13" ht="75">
      <c r="B1005" s="46" t="s">
        <v>1096</v>
      </c>
      <c r="C1005" s="47" t="s">
        <v>2214</v>
      </c>
      <c r="D1005" s="48" t="s">
        <v>5988</v>
      </c>
      <c r="E1005" s="4" t="s">
        <v>5930</v>
      </c>
      <c r="F1005" s="49"/>
      <c r="G1005" s="50" t="s">
        <v>5230</v>
      </c>
      <c r="H1005" s="4" t="s">
        <v>5230</v>
      </c>
      <c r="I1005" s="4" t="s">
        <v>602</v>
      </c>
      <c r="J1005" s="4" t="s">
        <v>602</v>
      </c>
      <c r="K1005" s="49" t="s">
        <v>602</v>
      </c>
      <c r="L1005" s="51" t="s">
        <v>6048</v>
      </c>
      <c r="M1005" s="37"/>
    </row>
    <row r="1006" spans="2:13" ht="33">
      <c r="B1006" s="46" t="s">
        <v>2215</v>
      </c>
      <c r="C1006" s="47" t="s">
        <v>2216</v>
      </c>
      <c r="D1006" s="48" t="s">
        <v>5537</v>
      </c>
      <c r="E1006" s="4" t="s">
        <v>5979</v>
      </c>
      <c r="F1006" s="49"/>
      <c r="G1006" s="50" t="s">
        <v>5230</v>
      </c>
      <c r="H1006" s="4" t="s">
        <v>5230</v>
      </c>
      <c r="I1006" s="4" t="s">
        <v>5230</v>
      </c>
      <c r="J1006" s="4" t="s">
        <v>602</v>
      </c>
      <c r="K1006" s="49" t="s">
        <v>602</v>
      </c>
      <c r="L1006" s="331" t="s">
        <v>6049</v>
      </c>
      <c r="M1006" s="37"/>
    </row>
    <row r="1007" spans="2:13">
      <c r="B1007" s="46" t="s">
        <v>2217</v>
      </c>
      <c r="C1007" s="47" t="s">
        <v>2218</v>
      </c>
      <c r="D1007" s="48" t="s">
        <v>5347</v>
      </c>
      <c r="E1007" s="4" t="s">
        <v>5930</v>
      </c>
      <c r="F1007" s="49"/>
      <c r="G1007" s="50" t="s">
        <v>5230</v>
      </c>
      <c r="H1007" s="4" t="s">
        <v>5230</v>
      </c>
      <c r="I1007" s="4" t="s">
        <v>5230</v>
      </c>
      <c r="J1007" s="4" t="s">
        <v>602</v>
      </c>
      <c r="K1007" s="49" t="s">
        <v>602</v>
      </c>
      <c r="L1007" s="333"/>
      <c r="M1007" s="37"/>
    </row>
    <row r="1008" spans="2:13" ht="33">
      <c r="B1008" s="46" t="s">
        <v>2219</v>
      </c>
      <c r="C1008" s="47" t="s">
        <v>2220</v>
      </c>
      <c r="D1008" s="48" t="s">
        <v>5554</v>
      </c>
      <c r="E1008" s="4" t="s">
        <v>5930</v>
      </c>
      <c r="F1008" s="49"/>
      <c r="G1008" s="50" t="s">
        <v>5230</v>
      </c>
      <c r="H1008" s="4" t="s">
        <v>5230</v>
      </c>
      <c r="I1008" s="4" t="s">
        <v>5230</v>
      </c>
      <c r="J1008" s="4" t="s">
        <v>602</v>
      </c>
      <c r="K1008" s="49" t="s">
        <v>602</v>
      </c>
      <c r="L1008" s="333"/>
      <c r="M1008" s="37"/>
    </row>
    <row r="1009" spans="2:13" ht="33">
      <c r="B1009" s="46" t="s">
        <v>2221</v>
      </c>
      <c r="C1009" s="47" t="s">
        <v>2222</v>
      </c>
      <c r="D1009" s="48" t="s">
        <v>5347</v>
      </c>
      <c r="E1009" s="4" t="s">
        <v>5930</v>
      </c>
      <c r="F1009" s="49"/>
      <c r="G1009" s="50" t="s">
        <v>5230</v>
      </c>
      <c r="H1009" s="4" t="s">
        <v>5230</v>
      </c>
      <c r="I1009" s="4" t="s">
        <v>5230</v>
      </c>
      <c r="J1009" s="4" t="s">
        <v>602</v>
      </c>
      <c r="K1009" s="49" t="s">
        <v>602</v>
      </c>
      <c r="L1009" s="333"/>
      <c r="M1009" s="37"/>
    </row>
    <row r="1010" spans="2:13" ht="33">
      <c r="B1010" s="46" t="s">
        <v>2223</v>
      </c>
      <c r="C1010" s="47" t="s">
        <v>2224</v>
      </c>
      <c r="D1010" s="48" t="s">
        <v>5962</v>
      </c>
      <c r="E1010" s="4" t="s">
        <v>5930</v>
      </c>
      <c r="F1010" s="49"/>
      <c r="G1010" s="50" t="s">
        <v>5230</v>
      </c>
      <c r="H1010" s="4" t="s">
        <v>5230</v>
      </c>
      <c r="I1010" s="4" t="s">
        <v>5230</v>
      </c>
      <c r="J1010" s="4" t="s">
        <v>602</v>
      </c>
      <c r="K1010" s="49" t="s">
        <v>602</v>
      </c>
      <c r="L1010" s="333"/>
      <c r="M1010" s="37"/>
    </row>
    <row r="1011" spans="2:13" ht="33">
      <c r="B1011" s="46" t="s">
        <v>2225</v>
      </c>
      <c r="C1011" s="47" t="s">
        <v>2226</v>
      </c>
      <c r="D1011" s="48" t="s">
        <v>5554</v>
      </c>
      <c r="E1011" s="4" t="s">
        <v>5930</v>
      </c>
      <c r="F1011" s="49"/>
      <c r="G1011" s="50" t="s">
        <v>5230</v>
      </c>
      <c r="H1011" s="4" t="s">
        <v>5230</v>
      </c>
      <c r="I1011" s="4" t="s">
        <v>5230</v>
      </c>
      <c r="J1011" s="4" t="s">
        <v>602</v>
      </c>
      <c r="K1011" s="49" t="s">
        <v>602</v>
      </c>
      <c r="L1011" s="333"/>
      <c r="M1011" s="37"/>
    </row>
    <row r="1012" spans="2:13" ht="33">
      <c r="B1012" s="46" t="s">
        <v>2227</v>
      </c>
      <c r="C1012" s="47" t="s">
        <v>2228</v>
      </c>
      <c r="D1012" s="48" t="s">
        <v>5347</v>
      </c>
      <c r="E1012" s="4" t="s">
        <v>5930</v>
      </c>
      <c r="F1012" s="49"/>
      <c r="G1012" s="50" t="s">
        <v>5230</v>
      </c>
      <c r="H1012" s="4" t="s">
        <v>5230</v>
      </c>
      <c r="I1012" s="4" t="s">
        <v>5230</v>
      </c>
      <c r="J1012" s="4" t="s">
        <v>602</v>
      </c>
      <c r="K1012" s="49" t="s">
        <v>602</v>
      </c>
      <c r="L1012" s="333"/>
      <c r="M1012" s="37"/>
    </row>
    <row r="1013" spans="2:13">
      <c r="B1013" s="46" t="s">
        <v>1097</v>
      </c>
      <c r="C1013" s="47" t="s">
        <v>2229</v>
      </c>
      <c r="D1013" s="48" t="s">
        <v>5988</v>
      </c>
      <c r="E1013" s="4" t="s">
        <v>5930</v>
      </c>
      <c r="F1013" s="49"/>
      <c r="G1013" s="50" t="s">
        <v>5230</v>
      </c>
      <c r="H1013" s="4" t="s">
        <v>5230</v>
      </c>
      <c r="I1013" s="4" t="s">
        <v>602</v>
      </c>
      <c r="J1013" s="4" t="s">
        <v>602</v>
      </c>
      <c r="K1013" s="49" t="s">
        <v>602</v>
      </c>
      <c r="L1013" s="305"/>
      <c r="M1013" s="37"/>
    </row>
    <row r="1014" spans="2:13" ht="33">
      <c r="B1014" s="46" t="s">
        <v>2230</v>
      </c>
      <c r="C1014" s="47" t="s">
        <v>2231</v>
      </c>
      <c r="D1014" s="48" t="s">
        <v>5537</v>
      </c>
      <c r="E1014" s="4" t="s">
        <v>5979</v>
      </c>
      <c r="F1014" s="49"/>
      <c r="G1014" s="50" t="s">
        <v>5230</v>
      </c>
      <c r="H1014" s="4" t="s">
        <v>5230</v>
      </c>
      <c r="I1014" s="4" t="s">
        <v>5230</v>
      </c>
      <c r="J1014" s="4" t="s">
        <v>602</v>
      </c>
      <c r="K1014" s="49" t="s">
        <v>602</v>
      </c>
      <c r="L1014" s="331" t="s">
        <v>6050</v>
      </c>
      <c r="M1014" s="37"/>
    </row>
    <row r="1015" spans="2:13">
      <c r="B1015" s="46" t="s">
        <v>2232</v>
      </c>
      <c r="C1015" s="47" t="s">
        <v>2233</v>
      </c>
      <c r="D1015" s="48" t="s">
        <v>5347</v>
      </c>
      <c r="E1015" s="4" t="s">
        <v>5930</v>
      </c>
      <c r="F1015" s="49"/>
      <c r="G1015" s="50" t="s">
        <v>5230</v>
      </c>
      <c r="H1015" s="4" t="s">
        <v>5230</v>
      </c>
      <c r="I1015" s="4" t="s">
        <v>5230</v>
      </c>
      <c r="J1015" s="4" t="s">
        <v>602</v>
      </c>
      <c r="K1015" s="49" t="s">
        <v>602</v>
      </c>
      <c r="L1015" s="333"/>
      <c r="M1015" s="37"/>
    </row>
    <row r="1016" spans="2:13" ht="33">
      <c r="B1016" s="46" t="s">
        <v>2234</v>
      </c>
      <c r="C1016" s="47" t="s">
        <v>2235</v>
      </c>
      <c r="D1016" s="48" t="s">
        <v>5554</v>
      </c>
      <c r="E1016" s="4" t="s">
        <v>5930</v>
      </c>
      <c r="F1016" s="49"/>
      <c r="G1016" s="50" t="s">
        <v>5230</v>
      </c>
      <c r="H1016" s="4" t="s">
        <v>5230</v>
      </c>
      <c r="I1016" s="4" t="s">
        <v>5230</v>
      </c>
      <c r="J1016" s="4" t="s">
        <v>602</v>
      </c>
      <c r="K1016" s="49" t="s">
        <v>602</v>
      </c>
      <c r="L1016" s="333"/>
      <c r="M1016" s="37"/>
    </row>
    <row r="1017" spans="2:13" ht="33">
      <c r="B1017" s="46" t="s">
        <v>2236</v>
      </c>
      <c r="C1017" s="47" t="s">
        <v>2237</v>
      </c>
      <c r="D1017" s="48" t="s">
        <v>5347</v>
      </c>
      <c r="E1017" s="4" t="s">
        <v>5930</v>
      </c>
      <c r="F1017" s="49"/>
      <c r="G1017" s="50" t="s">
        <v>5230</v>
      </c>
      <c r="H1017" s="4" t="s">
        <v>5230</v>
      </c>
      <c r="I1017" s="4" t="s">
        <v>5230</v>
      </c>
      <c r="J1017" s="4" t="s">
        <v>602</v>
      </c>
      <c r="K1017" s="49" t="s">
        <v>602</v>
      </c>
      <c r="L1017" s="333"/>
      <c r="M1017" s="37"/>
    </row>
    <row r="1018" spans="2:13" ht="33">
      <c r="B1018" s="46" t="s">
        <v>2238</v>
      </c>
      <c r="C1018" s="47" t="s">
        <v>2239</v>
      </c>
      <c r="D1018" s="48" t="s">
        <v>5962</v>
      </c>
      <c r="E1018" s="4" t="s">
        <v>5930</v>
      </c>
      <c r="F1018" s="49"/>
      <c r="G1018" s="50" t="s">
        <v>5230</v>
      </c>
      <c r="H1018" s="4" t="s">
        <v>5230</v>
      </c>
      <c r="I1018" s="4" t="s">
        <v>5230</v>
      </c>
      <c r="J1018" s="4" t="s">
        <v>602</v>
      </c>
      <c r="K1018" s="49" t="s">
        <v>602</v>
      </c>
      <c r="L1018" s="333"/>
      <c r="M1018" s="37"/>
    </row>
    <row r="1019" spans="2:13" ht="33">
      <c r="B1019" s="46" t="s">
        <v>2240</v>
      </c>
      <c r="C1019" s="47" t="s">
        <v>2241</v>
      </c>
      <c r="D1019" s="48" t="s">
        <v>5554</v>
      </c>
      <c r="E1019" s="4" t="s">
        <v>5930</v>
      </c>
      <c r="F1019" s="49"/>
      <c r="G1019" s="50" t="s">
        <v>5230</v>
      </c>
      <c r="H1019" s="4" t="s">
        <v>5230</v>
      </c>
      <c r="I1019" s="4" t="s">
        <v>5230</v>
      </c>
      <c r="J1019" s="4" t="s">
        <v>602</v>
      </c>
      <c r="K1019" s="49" t="s">
        <v>602</v>
      </c>
      <c r="L1019" s="333"/>
      <c r="M1019" s="37"/>
    </row>
    <row r="1020" spans="2:13" ht="33">
      <c r="B1020" s="46" t="s">
        <v>2242</v>
      </c>
      <c r="C1020" s="47" t="s">
        <v>2243</v>
      </c>
      <c r="D1020" s="48" t="s">
        <v>5347</v>
      </c>
      <c r="E1020" s="4" t="s">
        <v>5930</v>
      </c>
      <c r="F1020" s="49"/>
      <c r="G1020" s="50" t="s">
        <v>5230</v>
      </c>
      <c r="H1020" s="4" t="s">
        <v>5230</v>
      </c>
      <c r="I1020" s="4" t="s">
        <v>5230</v>
      </c>
      <c r="J1020" s="4" t="s">
        <v>602</v>
      </c>
      <c r="K1020" s="49" t="s">
        <v>602</v>
      </c>
      <c r="L1020" s="333"/>
      <c r="M1020" s="37"/>
    </row>
    <row r="1021" spans="2:13" ht="17.25" thickBot="1">
      <c r="B1021" s="46" t="s">
        <v>1098</v>
      </c>
      <c r="C1021" s="47" t="s">
        <v>2244</v>
      </c>
      <c r="D1021" s="48" t="s">
        <v>5988</v>
      </c>
      <c r="E1021" s="4" t="s">
        <v>5930</v>
      </c>
      <c r="F1021" s="49"/>
      <c r="G1021" s="50" t="s">
        <v>5230</v>
      </c>
      <c r="H1021" s="4" t="s">
        <v>5230</v>
      </c>
      <c r="I1021" s="4" t="s">
        <v>602</v>
      </c>
      <c r="J1021" s="4" t="s">
        <v>602</v>
      </c>
      <c r="K1021" s="49" t="s">
        <v>602</v>
      </c>
      <c r="L1021" s="334"/>
      <c r="M1021" s="37"/>
    </row>
    <row r="1022" spans="2:13" ht="20.100000000000001" customHeight="1" thickBot="1">
      <c r="B1022" s="371" t="s">
        <v>6051</v>
      </c>
      <c r="C1022" s="372"/>
      <c r="D1022" s="373"/>
      <c r="E1022" s="374"/>
      <c r="F1022" s="374"/>
      <c r="G1022" s="374"/>
      <c r="H1022" s="374"/>
      <c r="I1022" s="374"/>
      <c r="J1022" s="374"/>
      <c r="K1022" s="374"/>
      <c r="L1022" s="375"/>
      <c r="M1022" s="37"/>
    </row>
    <row r="1023" spans="2:13" ht="45">
      <c r="B1023" s="46" t="s">
        <v>1099</v>
      </c>
      <c r="C1023" s="47" t="s">
        <v>2245</v>
      </c>
      <c r="D1023" s="48" t="s">
        <v>5988</v>
      </c>
      <c r="E1023" s="4" t="s">
        <v>5348</v>
      </c>
      <c r="F1023" s="49"/>
      <c r="G1023" s="50" t="s">
        <v>5230</v>
      </c>
      <c r="H1023" s="4" t="s">
        <v>5230</v>
      </c>
      <c r="I1023" s="4" t="s">
        <v>602</v>
      </c>
      <c r="J1023" s="4" t="s">
        <v>602</v>
      </c>
      <c r="K1023" s="49" t="s">
        <v>602</v>
      </c>
      <c r="L1023" s="51" t="s">
        <v>6052</v>
      </c>
      <c r="M1023" s="37"/>
    </row>
    <row r="1024" spans="2:13" ht="30" customHeight="1">
      <c r="B1024" s="46" t="s">
        <v>2246</v>
      </c>
      <c r="C1024" s="47" t="s">
        <v>2247</v>
      </c>
      <c r="D1024" s="48" t="s">
        <v>5347</v>
      </c>
      <c r="E1024" s="4" t="s">
        <v>5348</v>
      </c>
      <c r="F1024" s="49"/>
      <c r="G1024" s="50" t="s">
        <v>5230</v>
      </c>
      <c r="H1024" s="4" t="s">
        <v>5230</v>
      </c>
      <c r="I1024" s="4" t="s">
        <v>5230</v>
      </c>
      <c r="J1024" s="4" t="s">
        <v>602</v>
      </c>
      <c r="K1024" s="49" t="s">
        <v>602</v>
      </c>
      <c r="L1024" s="331" t="s">
        <v>6053</v>
      </c>
      <c r="M1024" s="37"/>
    </row>
    <row r="1025" spans="2:13">
      <c r="B1025" s="46" t="s">
        <v>2248</v>
      </c>
      <c r="C1025" s="47" t="s">
        <v>2249</v>
      </c>
      <c r="D1025" s="48" t="s">
        <v>5976</v>
      </c>
      <c r="E1025" s="4" t="s">
        <v>5348</v>
      </c>
      <c r="F1025" s="49"/>
      <c r="G1025" s="50" t="s">
        <v>5230</v>
      </c>
      <c r="H1025" s="4" t="s">
        <v>5230</v>
      </c>
      <c r="I1025" s="4" t="s">
        <v>602</v>
      </c>
      <c r="J1025" s="4" t="s">
        <v>602</v>
      </c>
      <c r="K1025" s="49" t="s">
        <v>602</v>
      </c>
      <c r="L1025" s="333"/>
      <c r="M1025" s="37"/>
    </row>
    <row r="1026" spans="2:13">
      <c r="B1026" s="46" t="s">
        <v>2250</v>
      </c>
      <c r="C1026" s="47" t="s">
        <v>2251</v>
      </c>
      <c r="D1026" s="48" t="s">
        <v>5347</v>
      </c>
      <c r="E1026" s="4" t="s">
        <v>5348</v>
      </c>
      <c r="F1026" s="49"/>
      <c r="G1026" s="50" t="s">
        <v>5230</v>
      </c>
      <c r="H1026" s="4" t="s">
        <v>5230</v>
      </c>
      <c r="I1026" s="4" t="s">
        <v>5230</v>
      </c>
      <c r="J1026" s="4" t="s">
        <v>602</v>
      </c>
      <c r="K1026" s="49" t="s">
        <v>602</v>
      </c>
      <c r="L1026" s="333"/>
      <c r="M1026" s="37"/>
    </row>
    <row r="1027" spans="2:13" ht="33">
      <c r="B1027" s="46" t="s">
        <v>2252</v>
      </c>
      <c r="C1027" s="47" t="s">
        <v>2253</v>
      </c>
      <c r="D1027" s="48" t="s">
        <v>5537</v>
      </c>
      <c r="E1027" s="4" t="s">
        <v>5943</v>
      </c>
      <c r="F1027" s="49"/>
      <c r="G1027" s="50" t="s">
        <v>5230</v>
      </c>
      <c r="H1027" s="4" t="s">
        <v>5230</v>
      </c>
      <c r="I1027" s="4" t="s">
        <v>5230</v>
      </c>
      <c r="J1027" s="4" t="s">
        <v>602</v>
      </c>
      <c r="K1027" s="49" t="s">
        <v>602</v>
      </c>
      <c r="L1027" s="333"/>
      <c r="M1027" s="37"/>
    </row>
    <row r="1028" spans="2:13">
      <c r="B1028" s="46" t="s">
        <v>2254</v>
      </c>
      <c r="C1028" s="47" t="s">
        <v>2255</v>
      </c>
      <c r="D1028" s="48" t="s">
        <v>5347</v>
      </c>
      <c r="E1028" s="4" t="s">
        <v>5348</v>
      </c>
      <c r="F1028" s="49"/>
      <c r="G1028" s="50" t="s">
        <v>5230</v>
      </c>
      <c r="H1028" s="4" t="s">
        <v>5230</v>
      </c>
      <c r="I1028" s="4" t="s">
        <v>5230</v>
      </c>
      <c r="J1028" s="4" t="s">
        <v>602</v>
      </c>
      <c r="K1028" s="49" t="s">
        <v>602</v>
      </c>
      <c r="L1028" s="333"/>
      <c r="M1028" s="37"/>
    </row>
    <row r="1029" spans="2:13" ht="33">
      <c r="B1029" s="46" t="s">
        <v>2256</v>
      </c>
      <c r="C1029" s="47" t="s">
        <v>2257</v>
      </c>
      <c r="D1029" s="48" t="s">
        <v>5554</v>
      </c>
      <c r="E1029" s="4" t="s">
        <v>5348</v>
      </c>
      <c r="F1029" s="49"/>
      <c r="G1029" s="50" t="s">
        <v>5230</v>
      </c>
      <c r="H1029" s="4" t="s">
        <v>5230</v>
      </c>
      <c r="I1029" s="4" t="s">
        <v>5230</v>
      </c>
      <c r="J1029" s="4" t="s">
        <v>602</v>
      </c>
      <c r="K1029" s="49" t="s">
        <v>602</v>
      </c>
      <c r="L1029" s="333"/>
      <c r="M1029" s="37"/>
    </row>
    <row r="1030" spans="2:13" ht="33">
      <c r="B1030" s="46" t="s">
        <v>2258</v>
      </c>
      <c r="C1030" s="47" t="s">
        <v>2259</v>
      </c>
      <c r="D1030" s="48" t="s">
        <v>5347</v>
      </c>
      <c r="E1030" s="4" t="s">
        <v>5348</v>
      </c>
      <c r="F1030" s="49"/>
      <c r="G1030" s="50" t="s">
        <v>5230</v>
      </c>
      <c r="H1030" s="4" t="s">
        <v>5230</v>
      </c>
      <c r="I1030" s="4" t="s">
        <v>5230</v>
      </c>
      <c r="J1030" s="4" t="s">
        <v>602</v>
      </c>
      <c r="K1030" s="49" t="s">
        <v>602</v>
      </c>
      <c r="L1030" s="333"/>
      <c r="M1030" s="37"/>
    </row>
    <row r="1031" spans="2:13" ht="33">
      <c r="B1031" s="46" t="s">
        <v>2260</v>
      </c>
      <c r="C1031" s="47" t="s">
        <v>2261</v>
      </c>
      <c r="D1031" s="48" t="s">
        <v>5962</v>
      </c>
      <c r="E1031" s="4" t="s">
        <v>5348</v>
      </c>
      <c r="F1031" s="49"/>
      <c r="G1031" s="50" t="s">
        <v>5230</v>
      </c>
      <c r="H1031" s="4" t="s">
        <v>5230</v>
      </c>
      <c r="I1031" s="4" t="s">
        <v>5230</v>
      </c>
      <c r="J1031" s="4" t="s">
        <v>602</v>
      </c>
      <c r="K1031" s="49" t="s">
        <v>602</v>
      </c>
      <c r="L1031" s="333"/>
      <c r="M1031" s="37"/>
    </row>
    <row r="1032" spans="2:13" ht="33">
      <c r="B1032" s="46" t="s">
        <v>2262</v>
      </c>
      <c r="C1032" s="47" t="s">
        <v>2263</v>
      </c>
      <c r="D1032" s="48" t="s">
        <v>5554</v>
      </c>
      <c r="E1032" s="4" t="s">
        <v>5348</v>
      </c>
      <c r="F1032" s="49"/>
      <c r="G1032" s="50" t="s">
        <v>5230</v>
      </c>
      <c r="H1032" s="4" t="s">
        <v>5230</v>
      </c>
      <c r="I1032" s="4" t="s">
        <v>5230</v>
      </c>
      <c r="J1032" s="4" t="s">
        <v>602</v>
      </c>
      <c r="K1032" s="49" t="s">
        <v>602</v>
      </c>
      <c r="L1032" s="333"/>
      <c r="M1032" s="37"/>
    </row>
    <row r="1033" spans="2:13" ht="33">
      <c r="B1033" s="46" t="s">
        <v>2264</v>
      </c>
      <c r="C1033" s="47" t="s">
        <v>2265</v>
      </c>
      <c r="D1033" s="48" t="s">
        <v>5347</v>
      </c>
      <c r="E1033" s="4" t="s">
        <v>5348</v>
      </c>
      <c r="F1033" s="49"/>
      <c r="G1033" s="50" t="s">
        <v>5230</v>
      </c>
      <c r="H1033" s="4" t="s">
        <v>5230</v>
      </c>
      <c r="I1033" s="4" t="s">
        <v>5230</v>
      </c>
      <c r="J1033" s="4" t="s">
        <v>602</v>
      </c>
      <c r="K1033" s="49" t="s">
        <v>602</v>
      </c>
      <c r="L1033" s="333"/>
      <c r="M1033" s="37"/>
    </row>
    <row r="1034" spans="2:13">
      <c r="B1034" s="46" t="s">
        <v>1100</v>
      </c>
      <c r="C1034" s="47" t="s">
        <v>2266</v>
      </c>
      <c r="D1034" s="48" t="s">
        <v>5988</v>
      </c>
      <c r="E1034" s="4" t="s">
        <v>5348</v>
      </c>
      <c r="F1034" s="49"/>
      <c r="G1034" s="50" t="s">
        <v>5230</v>
      </c>
      <c r="H1034" s="4" t="s">
        <v>5230</v>
      </c>
      <c r="I1034" s="4" t="s">
        <v>602</v>
      </c>
      <c r="J1034" s="4" t="s">
        <v>602</v>
      </c>
      <c r="K1034" s="49" t="s">
        <v>602</v>
      </c>
      <c r="L1034" s="333"/>
      <c r="M1034" s="37"/>
    </row>
    <row r="1035" spans="2:13" ht="33">
      <c r="B1035" s="46" t="s">
        <v>2267</v>
      </c>
      <c r="C1035" s="47" t="s">
        <v>2268</v>
      </c>
      <c r="D1035" s="48" t="s">
        <v>5537</v>
      </c>
      <c r="E1035" s="4" t="s">
        <v>5943</v>
      </c>
      <c r="F1035" s="49"/>
      <c r="G1035" s="50" t="s">
        <v>5230</v>
      </c>
      <c r="H1035" s="4" t="s">
        <v>5230</v>
      </c>
      <c r="I1035" s="4" t="s">
        <v>5230</v>
      </c>
      <c r="J1035" s="4" t="s">
        <v>602</v>
      </c>
      <c r="K1035" s="49" t="s">
        <v>602</v>
      </c>
      <c r="L1035" s="333"/>
      <c r="M1035" s="37"/>
    </row>
    <row r="1036" spans="2:13">
      <c r="B1036" s="46" t="s">
        <v>2269</v>
      </c>
      <c r="C1036" s="47" t="s">
        <v>2270</v>
      </c>
      <c r="D1036" s="48" t="s">
        <v>5347</v>
      </c>
      <c r="E1036" s="4" t="s">
        <v>5348</v>
      </c>
      <c r="F1036" s="49"/>
      <c r="G1036" s="50" t="s">
        <v>5230</v>
      </c>
      <c r="H1036" s="4" t="s">
        <v>5230</v>
      </c>
      <c r="I1036" s="4" t="s">
        <v>5230</v>
      </c>
      <c r="J1036" s="4" t="s">
        <v>602</v>
      </c>
      <c r="K1036" s="49" t="s">
        <v>602</v>
      </c>
      <c r="L1036" s="333"/>
      <c r="M1036" s="37"/>
    </row>
    <row r="1037" spans="2:13" ht="33">
      <c r="B1037" s="46" t="s">
        <v>2271</v>
      </c>
      <c r="C1037" s="47" t="s">
        <v>2272</v>
      </c>
      <c r="D1037" s="48" t="s">
        <v>5554</v>
      </c>
      <c r="E1037" s="4" t="s">
        <v>5348</v>
      </c>
      <c r="F1037" s="49"/>
      <c r="G1037" s="50" t="s">
        <v>5230</v>
      </c>
      <c r="H1037" s="4" t="s">
        <v>5230</v>
      </c>
      <c r="I1037" s="4" t="s">
        <v>5230</v>
      </c>
      <c r="J1037" s="4" t="s">
        <v>602</v>
      </c>
      <c r="K1037" s="49" t="s">
        <v>602</v>
      </c>
      <c r="L1037" s="333"/>
      <c r="M1037" s="37"/>
    </row>
    <row r="1038" spans="2:13" ht="33">
      <c r="B1038" s="46" t="s">
        <v>2273</v>
      </c>
      <c r="C1038" s="47" t="s">
        <v>2274</v>
      </c>
      <c r="D1038" s="48" t="s">
        <v>5347</v>
      </c>
      <c r="E1038" s="4" t="s">
        <v>5348</v>
      </c>
      <c r="F1038" s="49"/>
      <c r="G1038" s="50" t="s">
        <v>5230</v>
      </c>
      <c r="H1038" s="4" t="s">
        <v>5230</v>
      </c>
      <c r="I1038" s="4" t="s">
        <v>5230</v>
      </c>
      <c r="J1038" s="4" t="s">
        <v>602</v>
      </c>
      <c r="K1038" s="49" t="s">
        <v>602</v>
      </c>
      <c r="L1038" s="333"/>
      <c r="M1038" s="37"/>
    </row>
    <row r="1039" spans="2:13" ht="33">
      <c r="B1039" s="46" t="s">
        <v>2275</v>
      </c>
      <c r="C1039" s="47" t="s">
        <v>2276</v>
      </c>
      <c r="D1039" s="48" t="s">
        <v>5962</v>
      </c>
      <c r="E1039" s="4" t="s">
        <v>5348</v>
      </c>
      <c r="F1039" s="49"/>
      <c r="G1039" s="50" t="s">
        <v>5230</v>
      </c>
      <c r="H1039" s="4" t="s">
        <v>5230</v>
      </c>
      <c r="I1039" s="4" t="s">
        <v>5230</v>
      </c>
      <c r="J1039" s="4" t="s">
        <v>602</v>
      </c>
      <c r="K1039" s="49" t="s">
        <v>602</v>
      </c>
      <c r="L1039" s="333"/>
      <c r="M1039" s="37"/>
    </row>
    <row r="1040" spans="2:13" ht="33">
      <c r="B1040" s="46" t="s">
        <v>2277</v>
      </c>
      <c r="C1040" s="47" t="s">
        <v>2278</v>
      </c>
      <c r="D1040" s="48" t="s">
        <v>5554</v>
      </c>
      <c r="E1040" s="4" t="s">
        <v>5348</v>
      </c>
      <c r="F1040" s="49"/>
      <c r="G1040" s="50" t="s">
        <v>5230</v>
      </c>
      <c r="H1040" s="4" t="s">
        <v>5230</v>
      </c>
      <c r="I1040" s="4" t="s">
        <v>5230</v>
      </c>
      <c r="J1040" s="4" t="s">
        <v>602</v>
      </c>
      <c r="K1040" s="49" t="s">
        <v>602</v>
      </c>
      <c r="L1040" s="333"/>
      <c r="M1040" s="37"/>
    </row>
    <row r="1041" spans="2:13" ht="33">
      <c r="B1041" s="46" t="s">
        <v>2279</v>
      </c>
      <c r="C1041" s="47" t="s">
        <v>2280</v>
      </c>
      <c r="D1041" s="48" t="s">
        <v>5347</v>
      </c>
      <c r="E1041" s="4" t="s">
        <v>5348</v>
      </c>
      <c r="F1041" s="49"/>
      <c r="G1041" s="50" t="s">
        <v>5230</v>
      </c>
      <c r="H1041" s="4" t="s">
        <v>5230</v>
      </c>
      <c r="I1041" s="4" t="s">
        <v>5230</v>
      </c>
      <c r="J1041" s="4" t="s">
        <v>602</v>
      </c>
      <c r="K1041" s="49" t="s">
        <v>602</v>
      </c>
      <c r="L1041" s="333"/>
      <c r="M1041" s="37"/>
    </row>
    <row r="1042" spans="2:13">
      <c r="B1042" s="46" t="s">
        <v>1101</v>
      </c>
      <c r="C1042" s="47" t="s">
        <v>2281</v>
      </c>
      <c r="D1042" s="48" t="s">
        <v>5988</v>
      </c>
      <c r="E1042" s="4" t="s">
        <v>5348</v>
      </c>
      <c r="F1042" s="49"/>
      <c r="G1042" s="50" t="s">
        <v>5230</v>
      </c>
      <c r="H1042" s="4" t="s">
        <v>5230</v>
      </c>
      <c r="I1042" s="4" t="s">
        <v>602</v>
      </c>
      <c r="J1042" s="4" t="s">
        <v>602</v>
      </c>
      <c r="K1042" s="49" t="s">
        <v>602</v>
      </c>
      <c r="L1042" s="333"/>
      <c r="M1042" s="37"/>
    </row>
    <row r="1043" spans="2:13" ht="33">
      <c r="B1043" s="46" t="s">
        <v>2282</v>
      </c>
      <c r="C1043" s="47" t="s">
        <v>2283</v>
      </c>
      <c r="D1043" s="48" t="s">
        <v>5537</v>
      </c>
      <c r="E1043" s="4" t="s">
        <v>5943</v>
      </c>
      <c r="F1043" s="49"/>
      <c r="G1043" s="50" t="s">
        <v>5230</v>
      </c>
      <c r="H1043" s="4" t="s">
        <v>5230</v>
      </c>
      <c r="I1043" s="4" t="s">
        <v>5230</v>
      </c>
      <c r="J1043" s="4" t="s">
        <v>602</v>
      </c>
      <c r="K1043" s="49" t="s">
        <v>602</v>
      </c>
      <c r="L1043" s="333"/>
      <c r="M1043" s="37"/>
    </row>
    <row r="1044" spans="2:13">
      <c r="B1044" s="46" t="s">
        <v>2284</v>
      </c>
      <c r="C1044" s="47" t="s">
        <v>2285</v>
      </c>
      <c r="D1044" s="48" t="s">
        <v>5347</v>
      </c>
      <c r="E1044" s="4" t="s">
        <v>5348</v>
      </c>
      <c r="F1044" s="49"/>
      <c r="G1044" s="50" t="s">
        <v>5230</v>
      </c>
      <c r="H1044" s="4" t="s">
        <v>5230</v>
      </c>
      <c r="I1044" s="4" t="s">
        <v>5230</v>
      </c>
      <c r="J1044" s="4" t="s">
        <v>602</v>
      </c>
      <c r="K1044" s="49" t="s">
        <v>602</v>
      </c>
      <c r="L1044" s="333"/>
      <c r="M1044" s="37"/>
    </row>
    <row r="1045" spans="2:13" ht="33">
      <c r="B1045" s="46" t="s">
        <v>2286</v>
      </c>
      <c r="C1045" s="47" t="s">
        <v>2287</v>
      </c>
      <c r="D1045" s="48" t="s">
        <v>5554</v>
      </c>
      <c r="E1045" s="4" t="s">
        <v>5348</v>
      </c>
      <c r="F1045" s="49"/>
      <c r="G1045" s="50" t="s">
        <v>5230</v>
      </c>
      <c r="H1045" s="4" t="s">
        <v>5230</v>
      </c>
      <c r="I1045" s="4" t="s">
        <v>5230</v>
      </c>
      <c r="J1045" s="4" t="s">
        <v>602</v>
      </c>
      <c r="K1045" s="49" t="s">
        <v>602</v>
      </c>
      <c r="L1045" s="333"/>
      <c r="M1045" s="37"/>
    </row>
    <row r="1046" spans="2:13" ht="33">
      <c r="B1046" s="46" t="s">
        <v>2288</v>
      </c>
      <c r="C1046" s="47" t="s">
        <v>2289</v>
      </c>
      <c r="D1046" s="48" t="s">
        <v>5347</v>
      </c>
      <c r="E1046" s="4" t="s">
        <v>5348</v>
      </c>
      <c r="F1046" s="49"/>
      <c r="G1046" s="50" t="s">
        <v>5230</v>
      </c>
      <c r="H1046" s="4" t="s">
        <v>5230</v>
      </c>
      <c r="I1046" s="4" t="s">
        <v>5230</v>
      </c>
      <c r="J1046" s="4" t="s">
        <v>602</v>
      </c>
      <c r="K1046" s="49" t="s">
        <v>602</v>
      </c>
      <c r="L1046" s="333"/>
      <c r="M1046" s="37"/>
    </row>
    <row r="1047" spans="2:13" ht="33">
      <c r="B1047" s="46" t="s">
        <v>2290</v>
      </c>
      <c r="C1047" s="47" t="s">
        <v>2291</v>
      </c>
      <c r="D1047" s="48" t="s">
        <v>5962</v>
      </c>
      <c r="E1047" s="4" t="s">
        <v>5348</v>
      </c>
      <c r="F1047" s="49"/>
      <c r="G1047" s="50" t="s">
        <v>5230</v>
      </c>
      <c r="H1047" s="4" t="s">
        <v>5230</v>
      </c>
      <c r="I1047" s="4" t="s">
        <v>5230</v>
      </c>
      <c r="J1047" s="4" t="s">
        <v>602</v>
      </c>
      <c r="K1047" s="49" t="s">
        <v>602</v>
      </c>
      <c r="L1047" s="333"/>
      <c r="M1047" s="37"/>
    </row>
    <row r="1048" spans="2:13" ht="33">
      <c r="B1048" s="46" t="s">
        <v>2292</v>
      </c>
      <c r="C1048" s="47" t="s">
        <v>2293</v>
      </c>
      <c r="D1048" s="48" t="s">
        <v>5554</v>
      </c>
      <c r="E1048" s="4" t="s">
        <v>5348</v>
      </c>
      <c r="F1048" s="49"/>
      <c r="G1048" s="50" t="s">
        <v>5230</v>
      </c>
      <c r="H1048" s="4" t="s">
        <v>5230</v>
      </c>
      <c r="I1048" s="4" t="s">
        <v>5230</v>
      </c>
      <c r="J1048" s="4" t="s">
        <v>602</v>
      </c>
      <c r="K1048" s="49" t="s">
        <v>602</v>
      </c>
      <c r="L1048" s="333"/>
      <c r="M1048" s="37"/>
    </row>
    <row r="1049" spans="2:13" ht="33">
      <c r="B1049" s="46" t="s">
        <v>2294</v>
      </c>
      <c r="C1049" s="47" t="s">
        <v>2295</v>
      </c>
      <c r="D1049" s="48" t="s">
        <v>5347</v>
      </c>
      <c r="E1049" s="4" t="s">
        <v>5348</v>
      </c>
      <c r="F1049" s="49"/>
      <c r="G1049" s="50" t="s">
        <v>5230</v>
      </c>
      <c r="H1049" s="4" t="s">
        <v>5230</v>
      </c>
      <c r="I1049" s="4" t="s">
        <v>5230</v>
      </c>
      <c r="J1049" s="4" t="s">
        <v>602</v>
      </c>
      <c r="K1049" s="49" t="s">
        <v>602</v>
      </c>
      <c r="L1049" s="333"/>
      <c r="M1049" s="37"/>
    </row>
    <row r="1050" spans="2:13" ht="17.25" thickBot="1">
      <c r="B1050" s="46" t="s">
        <v>1102</v>
      </c>
      <c r="C1050" s="47" t="s">
        <v>2296</v>
      </c>
      <c r="D1050" s="48" t="s">
        <v>5988</v>
      </c>
      <c r="E1050" s="4" t="s">
        <v>5348</v>
      </c>
      <c r="F1050" s="49"/>
      <c r="G1050" s="50" t="s">
        <v>5230</v>
      </c>
      <c r="H1050" s="4" t="s">
        <v>5230</v>
      </c>
      <c r="I1050" s="4" t="s">
        <v>602</v>
      </c>
      <c r="J1050" s="4" t="s">
        <v>602</v>
      </c>
      <c r="K1050" s="49" t="s">
        <v>602</v>
      </c>
      <c r="L1050" s="334"/>
      <c r="M1050" s="37"/>
    </row>
    <row r="1051" spans="2:13" ht="20.100000000000001" customHeight="1" thickBot="1">
      <c r="B1051" s="371" t="s">
        <v>6054</v>
      </c>
      <c r="C1051" s="372"/>
      <c r="D1051" s="373"/>
      <c r="E1051" s="374"/>
      <c r="F1051" s="374"/>
      <c r="G1051" s="374"/>
      <c r="H1051" s="374"/>
      <c r="I1051" s="374"/>
      <c r="J1051" s="374"/>
      <c r="K1051" s="374"/>
      <c r="L1051" s="375"/>
      <c r="M1051" s="37"/>
    </row>
    <row r="1052" spans="2:13" ht="30" customHeight="1">
      <c r="B1052" s="299" t="s">
        <v>1103</v>
      </c>
      <c r="C1052" s="300" t="s">
        <v>2297</v>
      </c>
      <c r="D1052" s="301" t="s">
        <v>5988</v>
      </c>
      <c r="E1052" s="302" t="s">
        <v>5348</v>
      </c>
      <c r="F1052" s="303"/>
      <c r="G1052" s="304" t="s">
        <v>5230</v>
      </c>
      <c r="H1052" s="302" t="s">
        <v>5230</v>
      </c>
      <c r="I1052" s="302" t="s">
        <v>602</v>
      </c>
      <c r="J1052" s="302" t="s">
        <v>602</v>
      </c>
      <c r="K1052" s="303" t="s">
        <v>602</v>
      </c>
      <c r="L1052" s="333"/>
      <c r="M1052" s="37"/>
    </row>
    <row r="1053" spans="2:13">
      <c r="B1053" s="46" t="s">
        <v>2298</v>
      </c>
      <c r="C1053" s="47" t="s">
        <v>2299</v>
      </c>
      <c r="D1053" s="48" t="s">
        <v>5347</v>
      </c>
      <c r="E1053" s="4" t="s">
        <v>5348</v>
      </c>
      <c r="F1053" s="49"/>
      <c r="G1053" s="50" t="s">
        <v>5230</v>
      </c>
      <c r="H1053" s="4" t="s">
        <v>5230</v>
      </c>
      <c r="I1053" s="4" t="s">
        <v>5230</v>
      </c>
      <c r="J1053" s="4" t="s">
        <v>602</v>
      </c>
      <c r="K1053" s="49" t="s">
        <v>602</v>
      </c>
      <c r="L1053" s="333"/>
      <c r="M1053" s="37"/>
    </row>
    <row r="1054" spans="2:13">
      <c r="B1054" s="46" t="s">
        <v>2300</v>
      </c>
      <c r="C1054" s="47" t="s">
        <v>2301</v>
      </c>
      <c r="D1054" s="48" t="s">
        <v>5976</v>
      </c>
      <c r="E1054" s="4" t="s">
        <v>5348</v>
      </c>
      <c r="F1054" s="49"/>
      <c r="G1054" s="50" t="s">
        <v>5230</v>
      </c>
      <c r="H1054" s="4" t="s">
        <v>5230</v>
      </c>
      <c r="I1054" s="4" t="s">
        <v>602</v>
      </c>
      <c r="J1054" s="4" t="s">
        <v>602</v>
      </c>
      <c r="K1054" s="49" t="s">
        <v>602</v>
      </c>
      <c r="L1054" s="333"/>
      <c r="M1054" s="37"/>
    </row>
    <row r="1055" spans="2:13">
      <c r="B1055" s="46" t="s">
        <v>2302</v>
      </c>
      <c r="C1055" s="47" t="s">
        <v>2303</v>
      </c>
      <c r="D1055" s="48" t="s">
        <v>5347</v>
      </c>
      <c r="E1055" s="4" t="s">
        <v>5348</v>
      </c>
      <c r="F1055" s="49"/>
      <c r="G1055" s="50" t="s">
        <v>5230</v>
      </c>
      <c r="H1055" s="4" t="s">
        <v>5230</v>
      </c>
      <c r="I1055" s="4" t="s">
        <v>5230</v>
      </c>
      <c r="J1055" s="4" t="s">
        <v>602</v>
      </c>
      <c r="K1055" s="49" t="s">
        <v>602</v>
      </c>
      <c r="L1055" s="333"/>
      <c r="M1055" s="37"/>
    </row>
    <row r="1056" spans="2:13" ht="33">
      <c r="B1056" s="46" t="s">
        <v>2304</v>
      </c>
      <c r="C1056" s="47" t="s">
        <v>2305</v>
      </c>
      <c r="D1056" s="48" t="s">
        <v>5537</v>
      </c>
      <c r="E1056" s="4" t="s">
        <v>5943</v>
      </c>
      <c r="F1056" s="49"/>
      <c r="G1056" s="50" t="s">
        <v>5230</v>
      </c>
      <c r="H1056" s="4" t="s">
        <v>5230</v>
      </c>
      <c r="I1056" s="4" t="s">
        <v>5230</v>
      </c>
      <c r="J1056" s="4" t="s">
        <v>602</v>
      </c>
      <c r="K1056" s="49" t="s">
        <v>602</v>
      </c>
      <c r="L1056" s="333"/>
      <c r="M1056" s="37"/>
    </row>
    <row r="1057" spans="2:13">
      <c r="B1057" s="46" t="s">
        <v>2306</v>
      </c>
      <c r="C1057" s="47" t="s">
        <v>2307</v>
      </c>
      <c r="D1057" s="48" t="s">
        <v>5347</v>
      </c>
      <c r="E1057" s="4" t="s">
        <v>5348</v>
      </c>
      <c r="F1057" s="49"/>
      <c r="G1057" s="50" t="s">
        <v>5230</v>
      </c>
      <c r="H1057" s="4" t="s">
        <v>5230</v>
      </c>
      <c r="I1057" s="4" t="s">
        <v>5230</v>
      </c>
      <c r="J1057" s="4" t="s">
        <v>602</v>
      </c>
      <c r="K1057" s="49" t="s">
        <v>602</v>
      </c>
      <c r="L1057" s="333"/>
      <c r="M1057" s="37"/>
    </row>
    <row r="1058" spans="2:13" ht="33">
      <c r="B1058" s="46" t="s">
        <v>2308</v>
      </c>
      <c r="C1058" s="47" t="s">
        <v>2309</v>
      </c>
      <c r="D1058" s="48" t="s">
        <v>5554</v>
      </c>
      <c r="E1058" s="4" t="s">
        <v>5348</v>
      </c>
      <c r="F1058" s="49"/>
      <c r="G1058" s="50" t="s">
        <v>5230</v>
      </c>
      <c r="H1058" s="4" t="s">
        <v>5230</v>
      </c>
      <c r="I1058" s="4" t="s">
        <v>5230</v>
      </c>
      <c r="J1058" s="4" t="s">
        <v>602</v>
      </c>
      <c r="K1058" s="49" t="s">
        <v>602</v>
      </c>
      <c r="L1058" s="333"/>
      <c r="M1058" s="37"/>
    </row>
    <row r="1059" spans="2:13" ht="33">
      <c r="B1059" s="46" t="s">
        <v>2310</v>
      </c>
      <c r="C1059" s="47" t="s">
        <v>2311</v>
      </c>
      <c r="D1059" s="48" t="s">
        <v>5347</v>
      </c>
      <c r="E1059" s="4" t="s">
        <v>5348</v>
      </c>
      <c r="F1059" s="49"/>
      <c r="G1059" s="50" t="s">
        <v>5230</v>
      </c>
      <c r="H1059" s="4" t="s">
        <v>5230</v>
      </c>
      <c r="I1059" s="4" t="s">
        <v>5230</v>
      </c>
      <c r="J1059" s="4" t="s">
        <v>602</v>
      </c>
      <c r="K1059" s="49" t="s">
        <v>602</v>
      </c>
      <c r="L1059" s="333"/>
      <c r="M1059" s="37"/>
    </row>
    <row r="1060" spans="2:13" ht="33">
      <c r="B1060" s="46" t="s">
        <v>2312</v>
      </c>
      <c r="C1060" s="47" t="s">
        <v>2313</v>
      </c>
      <c r="D1060" s="48" t="s">
        <v>5962</v>
      </c>
      <c r="E1060" s="4" t="s">
        <v>5348</v>
      </c>
      <c r="F1060" s="49"/>
      <c r="G1060" s="50" t="s">
        <v>5230</v>
      </c>
      <c r="H1060" s="4" t="s">
        <v>5230</v>
      </c>
      <c r="I1060" s="4" t="s">
        <v>5230</v>
      </c>
      <c r="J1060" s="4" t="s">
        <v>602</v>
      </c>
      <c r="K1060" s="49" t="s">
        <v>602</v>
      </c>
      <c r="L1060" s="333"/>
      <c r="M1060" s="37"/>
    </row>
    <row r="1061" spans="2:13" ht="33">
      <c r="B1061" s="46" t="s">
        <v>2314</v>
      </c>
      <c r="C1061" s="47" t="s">
        <v>2315</v>
      </c>
      <c r="D1061" s="48" t="s">
        <v>5554</v>
      </c>
      <c r="E1061" s="4" t="s">
        <v>5348</v>
      </c>
      <c r="F1061" s="49"/>
      <c r="G1061" s="50" t="s">
        <v>5230</v>
      </c>
      <c r="H1061" s="4" t="s">
        <v>5230</v>
      </c>
      <c r="I1061" s="4" t="s">
        <v>5230</v>
      </c>
      <c r="J1061" s="4" t="s">
        <v>602</v>
      </c>
      <c r="K1061" s="49" t="s">
        <v>602</v>
      </c>
      <c r="L1061" s="333"/>
      <c r="M1061" s="37"/>
    </row>
    <row r="1062" spans="2:13" ht="33">
      <c r="B1062" s="46" t="s">
        <v>2316</v>
      </c>
      <c r="C1062" s="47" t="s">
        <v>2317</v>
      </c>
      <c r="D1062" s="48" t="s">
        <v>5347</v>
      </c>
      <c r="E1062" s="4" t="s">
        <v>5348</v>
      </c>
      <c r="F1062" s="49"/>
      <c r="G1062" s="50" t="s">
        <v>5230</v>
      </c>
      <c r="H1062" s="4" t="s">
        <v>5230</v>
      </c>
      <c r="I1062" s="4" t="s">
        <v>5230</v>
      </c>
      <c r="J1062" s="4" t="s">
        <v>602</v>
      </c>
      <c r="K1062" s="49" t="s">
        <v>602</v>
      </c>
      <c r="L1062" s="333"/>
      <c r="M1062" s="37"/>
    </row>
    <row r="1063" spans="2:13">
      <c r="B1063" s="46" t="s">
        <v>1104</v>
      </c>
      <c r="C1063" s="47" t="s">
        <v>2318</v>
      </c>
      <c r="D1063" s="48" t="s">
        <v>5988</v>
      </c>
      <c r="E1063" s="4" t="s">
        <v>5348</v>
      </c>
      <c r="F1063" s="49"/>
      <c r="G1063" s="50" t="s">
        <v>5230</v>
      </c>
      <c r="H1063" s="4" t="s">
        <v>5230</v>
      </c>
      <c r="I1063" s="4" t="s">
        <v>602</v>
      </c>
      <c r="J1063" s="4" t="s">
        <v>602</v>
      </c>
      <c r="K1063" s="49" t="s">
        <v>602</v>
      </c>
      <c r="L1063" s="333"/>
      <c r="M1063" s="37"/>
    </row>
    <row r="1064" spans="2:13" ht="33">
      <c r="B1064" s="46" t="s">
        <v>2319</v>
      </c>
      <c r="C1064" s="47" t="s">
        <v>2320</v>
      </c>
      <c r="D1064" s="48" t="s">
        <v>5537</v>
      </c>
      <c r="E1064" s="4" t="s">
        <v>5943</v>
      </c>
      <c r="F1064" s="49"/>
      <c r="G1064" s="50" t="s">
        <v>5230</v>
      </c>
      <c r="H1064" s="4" t="s">
        <v>5230</v>
      </c>
      <c r="I1064" s="4" t="s">
        <v>5230</v>
      </c>
      <c r="J1064" s="4" t="s">
        <v>602</v>
      </c>
      <c r="K1064" s="49" t="s">
        <v>602</v>
      </c>
      <c r="L1064" s="333"/>
      <c r="M1064" s="37"/>
    </row>
    <row r="1065" spans="2:13">
      <c r="B1065" s="46" t="s">
        <v>2321</v>
      </c>
      <c r="C1065" s="47" t="s">
        <v>2322</v>
      </c>
      <c r="D1065" s="48" t="s">
        <v>5347</v>
      </c>
      <c r="E1065" s="4" t="s">
        <v>5348</v>
      </c>
      <c r="F1065" s="49"/>
      <c r="G1065" s="50" t="s">
        <v>5230</v>
      </c>
      <c r="H1065" s="4" t="s">
        <v>5230</v>
      </c>
      <c r="I1065" s="4" t="s">
        <v>5230</v>
      </c>
      <c r="J1065" s="4" t="s">
        <v>602</v>
      </c>
      <c r="K1065" s="49" t="s">
        <v>602</v>
      </c>
      <c r="L1065" s="333"/>
      <c r="M1065" s="37"/>
    </row>
    <row r="1066" spans="2:13" ht="33">
      <c r="B1066" s="46" t="s">
        <v>2323</v>
      </c>
      <c r="C1066" s="47" t="s">
        <v>2324</v>
      </c>
      <c r="D1066" s="48" t="s">
        <v>5554</v>
      </c>
      <c r="E1066" s="4" t="s">
        <v>5348</v>
      </c>
      <c r="F1066" s="49"/>
      <c r="G1066" s="50" t="s">
        <v>5230</v>
      </c>
      <c r="H1066" s="4" t="s">
        <v>5230</v>
      </c>
      <c r="I1066" s="4" t="s">
        <v>5230</v>
      </c>
      <c r="J1066" s="4" t="s">
        <v>602</v>
      </c>
      <c r="K1066" s="49" t="s">
        <v>602</v>
      </c>
      <c r="L1066" s="333"/>
      <c r="M1066" s="37"/>
    </row>
    <row r="1067" spans="2:13" ht="33">
      <c r="B1067" s="46" t="s">
        <v>2325</v>
      </c>
      <c r="C1067" s="47" t="s">
        <v>2326</v>
      </c>
      <c r="D1067" s="48" t="s">
        <v>5347</v>
      </c>
      <c r="E1067" s="4" t="s">
        <v>5348</v>
      </c>
      <c r="F1067" s="49"/>
      <c r="G1067" s="50" t="s">
        <v>5230</v>
      </c>
      <c r="H1067" s="4" t="s">
        <v>5230</v>
      </c>
      <c r="I1067" s="4" t="s">
        <v>5230</v>
      </c>
      <c r="J1067" s="4" t="s">
        <v>602</v>
      </c>
      <c r="K1067" s="49" t="s">
        <v>602</v>
      </c>
      <c r="L1067" s="333"/>
      <c r="M1067" s="37"/>
    </row>
    <row r="1068" spans="2:13" ht="33">
      <c r="B1068" s="46" t="s">
        <v>2327</v>
      </c>
      <c r="C1068" s="47" t="s">
        <v>2328</v>
      </c>
      <c r="D1068" s="48" t="s">
        <v>5962</v>
      </c>
      <c r="E1068" s="4" t="s">
        <v>5348</v>
      </c>
      <c r="F1068" s="49"/>
      <c r="G1068" s="50" t="s">
        <v>5230</v>
      </c>
      <c r="H1068" s="4" t="s">
        <v>5230</v>
      </c>
      <c r="I1068" s="4" t="s">
        <v>5230</v>
      </c>
      <c r="J1068" s="4" t="s">
        <v>602</v>
      </c>
      <c r="K1068" s="49" t="s">
        <v>602</v>
      </c>
      <c r="L1068" s="333"/>
      <c r="M1068" s="37"/>
    </row>
    <row r="1069" spans="2:13" ht="33">
      <c r="B1069" s="46" t="s">
        <v>2329</v>
      </c>
      <c r="C1069" s="47" t="s">
        <v>2330</v>
      </c>
      <c r="D1069" s="48" t="s">
        <v>5554</v>
      </c>
      <c r="E1069" s="4" t="s">
        <v>5348</v>
      </c>
      <c r="F1069" s="49"/>
      <c r="G1069" s="50" t="s">
        <v>5230</v>
      </c>
      <c r="H1069" s="4" t="s">
        <v>5230</v>
      </c>
      <c r="I1069" s="4" t="s">
        <v>5230</v>
      </c>
      <c r="J1069" s="4" t="s">
        <v>602</v>
      </c>
      <c r="K1069" s="49" t="s">
        <v>602</v>
      </c>
      <c r="L1069" s="333"/>
      <c r="M1069" s="37"/>
    </row>
    <row r="1070" spans="2:13" ht="33">
      <c r="B1070" s="46" t="s">
        <v>2331</v>
      </c>
      <c r="C1070" s="47" t="s">
        <v>2332</v>
      </c>
      <c r="D1070" s="48" t="s">
        <v>5347</v>
      </c>
      <c r="E1070" s="4" t="s">
        <v>5348</v>
      </c>
      <c r="F1070" s="49"/>
      <c r="G1070" s="50" t="s">
        <v>5230</v>
      </c>
      <c r="H1070" s="4" t="s">
        <v>5230</v>
      </c>
      <c r="I1070" s="4" t="s">
        <v>5230</v>
      </c>
      <c r="J1070" s="4" t="s">
        <v>602</v>
      </c>
      <c r="K1070" s="49" t="s">
        <v>602</v>
      </c>
      <c r="L1070" s="333"/>
      <c r="M1070" s="37"/>
    </row>
    <row r="1071" spans="2:13">
      <c r="B1071" s="46" t="s">
        <v>1105</v>
      </c>
      <c r="C1071" s="47" t="s">
        <v>2333</v>
      </c>
      <c r="D1071" s="48" t="s">
        <v>5988</v>
      </c>
      <c r="E1071" s="4" t="s">
        <v>5348</v>
      </c>
      <c r="F1071" s="49"/>
      <c r="G1071" s="50" t="s">
        <v>5230</v>
      </c>
      <c r="H1071" s="4" t="s">
        <v>5230</v>
      </c>
      <c r="I1071" s="4" t="s">
        <v>602</v>
      </c>
      <c r="J1071" s="4" t="s">
        <v>602</v>
      </c>
      <c r="K1071" s="49" t="s">
        <v>602</v>
      </c>
      <c r="L1071" s="333"/>
      <c r="M1071" s="37"/>
    </row>
    <row r="1072" spans="2:13" ht="33">
      <c r="B1072" s="46" t="s">
        <v>2334</v>
      </c>
      <c r="C1072" s="47" t="s">
        <v>2335</v>
      </c>
      <c r="D1072" s="48" t="s">
        <v>5537</v>
      </c>
      <c r="E1072" s="4" t="s">
        <v>5943</v>
      </c>
      <c r="F1072" s="49"/>
      <c r="G1072" s="50" t="s">
        <v>5230</v>
      </c>
      <c r="H1072" s="4" t="s">
        <v>5230</v>
      </c>
      <c r="I1072" s="4" t="s">
        <v>5230</v>
      </c>
      <c r="J1072" s="4" t="s">
        <v>602</v>
      </c>
      <c r="K1072" s="49" t="s">
        <v>602</v>
      </c>
      <c r="L1072" s="333"/>
      <c r="M1072" s="37"/>
    </row>
    <row r="1073" spans="2:13">
      <c r="B1073" s="46" t="s">
        <v>2336</v>
      </c>
      <c r="C1073" s="47" t="s">
        <v>2337</v>
      </c>
      <c r="D1073" s="48" t="s">
        <v>5347</v>
      </c>
      <c r="E1073" s="4" t="s">
        <v>5348</v>
      </c>
      <c r="F1073" s="49"/>
      <c r="G1073" s="50" t="s">
        <v>5230</v>
      </c>
      <c r="H1073" s="4" t="s">
        <v>5230</v>
      </c>
      <c r="I1073" s="4" t="s">
        <v>5230</v>
      </c>
      <c r="J1073" s="4" t="s">
        <v>602</v>
      </c>
      <c r="K1073" s="49" t="s">
        <v>602</v>
      </c>
      <c r="L1073" s="333"/>
      <c r="M1073" s="37"/>
    </row>
    <row r="1074" spans="2:13" ht="33">
      <c r="B1074" s="46" t="s">
        <v>2338</v>
      </c>
      <c r="C1074" s="47" t="s">
        <v>2339</v>
      </c>
      <c r="D1074" s="48" t="s">
        <v>5554</v>
      </c>
      <c r="E1074" s="4" t="s">
        <v>5348</v>
      </c>
      <c r="F1074" s="49"/>
      <c r="G1074" s="50" t="s">
        <v>5230</v>
      </c>
      <c r="H1074" s="4" t="s">
        <v>5230</v>
      </c>
      <c r="I1074" s="4" t="s">
        <v>5230</v>
      </c>
      <c r="J1074" s="4" t="s">
        <v>602</v>
      </c>
      <c r="K1074" s="49" t="s">
        <v>602</v>
      </c>
      <c r="L1074" s="333"/>
      <c r="M1074" s="37"/>
    </row>
    <row r="1075" spans="2:13" ht="33">
      <c r="B1075" s="46" t="s">
        <v>2340</v>
      </c>
      <c r="C1075" s="47" t="s">
        <v>2341</v>
      </c>
      <c r="D1075" s="48" t="s">
        <v>5347</v>
      </c>
      <c r="E1075" s="4" t="s">
        <v>5348</v>
      </c>
      <c r="F1075" s="49"/>
      <c r="G1075" s="50" t="s">
        <v>5230</v>
      </c>
      <c r="H1075" s="4" t="s">
        <v>5230</v>
      </c>
      <c r="I1075" s="4" t="s">
        <v>5230</v>
      </c>
      <c r="J1075" s="4" t="s">
        <v>602</v>
      </c>
      <c r="K1075" s="49" t="s">
        <v>602</v>
      </c>
      <c r="L1075" s="333"/>
      <c r="M1075" s="37"/>
    </row>
    <row r="1076" spans="2:13" ht="33">
      <c r="B1076" s="46" t="s">
        <v>2342</v>
      </c>
      <c r="C1076" s="47" t="s">
        <v>2343</v>
      </c>
      <c r="D1076" s="48" t="s">
        <v>5962</v>
      </c>
      <c r="E1076" s="4" t="s">
        <v>5348</v>
      </c>
      <c r="F1076" s="49"/>
      <c r="G1076" s="50" t="s">
        <v>5230</v>
      </c>
      <c r="H1076" s="4" t="s">
        <v>5230</v>
      </c>
      <c r="I1076" s="4" t="s">
        <v>5230</v>
      </c>
      <c r="J1076" s="4" t="s">
        <v>602</v>
      </c>
      <c r="K1076" s="49" t="s">
        <v>602</v>
      </c>
      <c r="L1076" s="333"/>
      <c r="M1076" s="37"/>
    </row>
    <row r="1077" spans="2:13" ht="33">
      <c r="B1077" s="46" t="s">
        <v>2344</v>
      </c>
      <c r="C1077" s="47" t="s">
        <v>2345</v>
      </c>
      <c r="D1077" s="48" t="s">
        <v>5554</v>
      </c>
      <c r="E1077" s="4" t="s">
        <v>5348</v>
      </c>
      <c r="F1077" s="49"/>
      <c r="G1077" s="50" t="s">
        <v>5230</v>
      </c>
      <c r="H1077" s="4" t="s">
        <v>5230</v>
      </c>
      <c r="I1077" s="4" t="s">
        <v>5230</v>
      </c>
      <c r="J1077" s="4" t="s">
        <v>602</v>
      </c>
      <c r="K1077" s="49" t="s">
        <v>602</v>
      </c>
      <c r="L1077" s="333"/>
      <c r="M1077" s="37"/>
    </row>
    <row r="1078" spans="2:13" ht="33">
      <c r="B1078" s="46" t="s">
        <v>2346</v>
      </c>
      <c r="C1078" s="47" t="s">
        <v>2347</v>
      </c>
      <c r="D1078" s="48" t="s">
        <v>5347</v>
      </c>
      <c r="E1078" s="4" t="s">
        <v>5348</v>
      </c>
      <c r="F1078" s="49"/>
      <c r="G1078" s="50" t="s">
        <v>5230</v>
      </c>
      <c r="H1078" s="4" t="s">
        <v>5230</v>
      </c>
      <c r="I1078" s="4" t="s">
        <v>5230</v>
      </c>
      <c r="J1078" s="4" t="s">
        <v>602</v>
      </c>
      <c r="K1078" s="49" t="s">
        <v>602</v>
      </c>
      <c r="L1078" s="333"/>
      <c r="M1078" s="37"/>
    </row>
    <row r="1079" spans="2:13" ht="17.25" thickBot="1">
      <c r="B1079" s="46" t="s">
        <v>1106</v>
      </c>
      <c r="C1079" s="47" t="s">
        <v>2348</v>
      </c>
      <c r="D1079" s="48" t="s">
        <v>5988</v>
      </c>
      <c r="E1079" s="4" t="s">
        <v>5348</v>
      </c>
      <c r="F1079" s="49"/>
      <c r="G1079" s="50" t="s">
        <v>5230</v>
      </c>
      <c r="H1079" s="4" t="s">
        <v>5230</v>
      </c>
      <c r="I1079" s="4" t="s">
        <v>602</v>
      </c>
      <c r="J1079" s="4" t="s">
        <v>602</v>
      </c>
      <c r="K1079" s="49" t="s">
        <v>602</v>
      </c>
      <c r="L1079" s="334"/>
      <c r="M1079" s="37"/>
    </row>
    <row r="1080" spans="2:13" ht="20.100000000000001" customHeight="1" thickBot="1">
      <c r="B1080" s="371" t="s">
        <v>6056</v>
      </c>
      <c r="C1080" s="372"/>
      <c r="D1080" s="373"/>
      <c r="E1080" s="374"/>
      <c r="F1080" s="374"/>
      <c r="G1080" s="374"/>
      <c r="H1080" s="374"/>
      <c r="I1080" s="374"/>
      <c r="J1080" s="374"/>
      <c r="K1080" s="374"/>
      <c r="L1080" s="375"/>
      <c r="M1080" s="37"/>
    </row>
    <row r="1081" spans="2:13" ht="20.100000000000001" customHeight="1" thickBot="1">
      <c r="B1081" s="371" t="s">
        <v>6041</v>
      </c>
      <c r="C1081" s="372"/>
      <c r="D1081" s="373"/>
      <c r="E1081" s="374"/>
      <c r="F1081" s="374"/>
      <c r="G1081" s="374"/>
      <c r="H1081" s="374"/>
      <c r="I1081" s="374"/>
      <c r="J1081" s="374"/>
      <c r="K1081" s="374"/>
      <c r="L1081" s="375"/>
      <c r="M1081" s="37"/>
    </row>
    <row r="1082" spans="2:13">
      <c r="B1082" s="38" t="s">
        <v>2194</v>
      </c>
      <c r="C1082" s="39" t="s">
        <v>2349</v>
      </c>
      <c r="D1082" s="330" t="s">
        <v>5347</v>
      </c>
      <c r="E1082" s="44" t="s">
        <v>5930</v>
      </c>
      <c r="F1082" s="42"/>
      <c r="G1082" s="43" t="s">
        <v>5230</v>
      </c>
      <c r="H1082" s="44" t="s">
        <v>5230</v>
      </c>
      <c r="I1082" s="44" t="s">
        <v>5230</v>
      </c>
      <c r="J1082" s="44" t="s">
        <v>602</v>
      </c>
      <c r="K1082" s="42" t="s">
        <v>602</v>
      </c>
      <c r="L1082" s="370" t="s">
        <v>6057</v>
      </c>
      <c r="M1082" s="37"/>
    </row>
    <row r="1083" spans="2:13">
      <c r="B1083" s="46" t="s">
        <v>2196</v>
      </c>
      <c r="C1083" s="47" t="s">
        <v>2350</v>
      </c>
      <c r="D1083" s="48" t="s">
        <v>5976</v>
      </c>
      <c r="E1083" s="4" t="s">
        <v>5930</v>
      </c>
      <c r="F1083" s="49"/>
      <c r="G1083" s="50" t="s">
        <v>5230</v>
      </c>
      <c r="H1083" s="4" t="s">
        <v>5230</v>
      </c>
      <c r="I1083" s="4" t="s">
        <v>602</v>
      </c>
      <c r="J1083" s="4" t="s">
        <v>602</v>
      </c>
      <c r="K1083" s="49" t="s">
        <v>602</v>
      </c>
      <c r="L1083" s="333"/>
      <c r="M1083" s="37"/>
    </row>
    <row r="1084" spans="2:13">
      <c r="B1084" s="46" t="s">
        <v>2198</v>
      </c>
      <c r="C1084" s="47" t="s">
        <v>2351</v>
      </c>
      <c r="D1084" s="48" t="s">
        <v>5347</v>
      </c>
      <c r="E1084" s="4" t="s">
        <v>5930</v>
      </c>
      <c r="F1084" s="49"/>
      <c r="G1084" s="50" t="s">
        <v>5230</v>
      </c>
      <c r="H1084" s="4" t="s">
        <v>5230</v>
      </c>
      <c r="I1084" s="4" t="s">
        <v>5230</v>
      </c>
      <c r="J1084" s="4" t="s">
        <v>602</v>
      </c>
      <c r="K1084" s="49" t="s">
        <v>602</v>
      </c>
      <c r="L1084" s="333"/>
      <c r="M1084" s="37"/>
    </row>
    <row r="1085" spans="2:13" ht="33">
      <c r="B1085" s="46" t="s">
        <v>2200</v>
      </c>
      <c r="C1085" s="47" t="s">
        <v>2352</v>
      </c>
      <c r="D1085" s="48" t="s">
        <v>5537</v>
      </c>
      <c r="E1085" s="4" t="s">
        <v>5979</v>
      </c>
      <c r="F1085" s="49"/>
      <c r="G1085" s="50" t="s">
        <v>5230</v>
      </c>
      <c r="H1085" s="4" t="s">
        <v>5230</v>
      </c>
      <c r="I1085" s="4" t="s">
        <v>5230</v>
      </c>
      <c r="J1085" s="4" t="s">
        <v>602</v>
      </c>
      <c r="K1085" s="49" t="s">
        <v>602</v>
      </c>
      <c r="L1085" s="333"/>
      <c r="M1085" s="37"/>
    </row>
    <row r="1086" spans="2:13">
      <c r="B1086" s="46" t="s">
        <v>2202</v>
      </c>
      <c r="C1086" s="47" t="s">
        <v>2353</v>
      </c>
      <c r="D1086" s="48" t="s">
        <v>5347</v>
      </c>
      <c r="E1086" s="4" t="s">
        <v>5930</v>
      </c>
      <c r="F1086" s="49"/>
      <c r="G1086" s="50" t="s">
        <v>5230</v>
      </c>
      <c r="H1086" s="4" t="s">
        <v>5230</v>
      </c>
      <c r="I1086" s="4" t="s">
        <v>5230</v>
      </c>
      <c r="J1086" s="4" t="s">
        <v>602</v>
      </c>
      <c r="K1086" s="49" t="s">
        <v>602</v>
      </c>
      <c r="L1086" s="333"/>
      <c r="M1086" s="37"/>
    </row>
    <row r="1087" spans="2:13" ht="33">
      <c r="B1087" s="46" t="s">
        <v>2204</v>
      </c>
      <c r="C1087" s="47" t="s">
        <v>2354</v>
      </c>
      <c r="D1087" s="48" t="s">
        <v>5554</v>
      </c>
      <c r="E1087" s="4" t="s">
        <v>5930</v>
      </c>
      <c r="F1087" s="49"/>
      <c r="G1087" s="50" t="s">
        <v>5230</v>
      </c>
      <c r="H1087" s="4" t="s">
        <v>5230</v>
      </c>
      <c r="I1087" s="4" t="s">
        <v>5230</v>
      </c>
      <c r="J1087" s="4" t="s">
        <v>602</v>
      </c>
      <c r="K1087" s="49" t="s">
        <v>602</v>
      </c>
      <c r="L1087" s="333"/>
      <c r="M1087" s="37"/>
    </row>
    <row r="1088" spans="2:13" ht="33">
      <c r="B1088" s="46" t="s">
        <v>2206</v>
      </c>
      <c r="C1088" s="47" t="s">
        <v>2355</v>
      </c>
      <c r="D1088" s="48" t="s">
        <v>5347</v>
      </c>
      <c r="E1088" s="4" t="s">
        <v>5930</v>
      </c>
      <c r="F1088" s="49"/>
      <c r="G1088" s="50" t="s">
        <v>5230</v>
      </c>
      <c r="H1088" s="4" t="s">
        <v>5230</v>
      </c>
      <c r="I1088" s="4" t="s">
        <v>5230</v>
      </c>
      <c r="J1088" s="4" t="s">
        <v>602</v>
      </c>
      <c r="K1088" s="49" t="s">
        <v>602</v>
      </c>
      <c r="L1088" s="333"/>
      <c r="M1088" s="37"/>
    </row>
    <row r="1089" spans="2:13" ht="33">
      <c r="B1089" s="46" t="s">
        <v>2208</v>
      </c>
      <c r="C1089" s="47" t="s">
        <v>2356</v>
      </c>
      <c r="D1089" s="48" t="s">
        <v>5962</v>
      </c>
      <c r="E1089" s="4" t="s">
        <v>5930</v>
      </c>
      <c r="F1089" s="49"/>
      <c r="G1089" s="50" t="s">
        <v>5230</v>
      </c>
      <c r="H1089" s="4" t="s">
        <v>5230</v>
      </c>
      <c r="I1089" s="4" t="s">
        <v>5230</v>
      </c>
      <c r="J1089" s="4" t="s">
        <v>602</v>
      </c>
      <c r="K1089" s="49" t="s">
        <v>602</v>
      </c>
      <c r="L1089" s="333"/>
      <c r="M1089" s="37"/>
    </row>
    <row r="1090" spans="2:13" ht="33">
      <c r="B1090" s="46" t="s">
        <v>2210</v>
      </c>
      <c r="C1090" s="47" t="s">
        <v>2357</v>
      </c>
      <c r="D1090" s="48" t="s">
        <v>5554</v>
      </c>
      <c r="E1090" s="4" t="s">
        <v>5930</v>
      </c>
      <c r="F1090" s="49"/>
      <c r="G1090" s="50" t="s">
        <v>5230</v>
      </c>
      <c r="H1090" s="4" t="s">
        <v>5230</v>
      </c>
      <c r="I1090" s="4" t="s">
        <v>5230</v>
      </c>
      <c r="J1090" s="4" t="s">
        <v>602</v>
      </c>
      <c r="K1090" s="49" t="s">
        <v>602</v>
      </c>
      <c r="L1090" s="333"/>
      <c r="M1090" s="37"/>
    </row>
    <row r="1091" spans="2:13" ht="33">
      <c r="B1091" s="46" t="s">
        <v>2212</v>
      </c>
      <c r="C1091" s="47" t="s">
        <v>2358</v>
      </c>
      <c r="D1091" s="48" t="s">
        <v>5347</v>
      </c>
      <c r="E1091" s="4" t="s">
        <v>5930</v>
      </c>
      <c r="F1091" s="49"/>
      <c r="G1091" s="50" t="s">
        <v>5230</v>
      </c>
      <c r="H1091" s="4" t="s">
        <v>5230</v>
      </c>
      <c r="I1091" s="4" t="s">
        <v>5230</v>
      </c>
      <c r="J1091" s="4" t="s">
        <v>602</v>
      </c>
      <c r="K1091" s="49" t="s">
        <v>602</v>
      </c>
      <c r="L1091" s="333"/>
      <c r="M1091" s="37"/>
    </row>
    <row r="1092" spans="2:13">
      <c r="B1092" s="46" t="s">
        <v>1096</v>
      </c>
      <c r="C1092" s="47" t="s">
        <v>2359</v>
      </c>
      <c r="D1092" s="48" t="s">
        <v>5988</v>
      </c>
      <c r="E1092" s="4" t="s">
        <v>5930</v>
      </c>
      <c r="F1092" s="49"/>
      <c r="G1092" s="50" t="s">
        <v>5230</v>
      </c>
      <c r="H1092" s="4" t="s">
        <v>5230</v>
      </c>
      <c r="I1092" s="4" t="s">
        <v>602</v>
      </c>
      <c r="J1092" s="4" t="s">
        <v>602</v>
      </c>
      <c r="K1092" s="49" t="s">
        <v>602</v>
      </c>
      <c r="L1092" s="333"/>
      <c r="M1092" s="37"/>
    </row>
    <row r="1093" spans="2:13" ht="33">
      <c r="B1093" s="46" t="s">
        <v>2215</v>
      </c>
      <c r="C1093" s="47" t="s">
        <v>2360</v>
      </c>
      <c r="D1093" s="48" t="s">
        <v>5537</v>
      </c>
      <c r="E1093" s="4" t="s">
        <v>5979</v>
      </c>
      <c r="F1093" s="49"/>
      <c r="G1093" s="50" t="s">
        <v>5230</v>
      </c>
      <c r="H1093" s="4" t="s">
        <v>5230</v>
      </c>
      <c r="I1093" s="4" t="s">
        <v>5230</v>
      </c>
      <c r="J1093" s="4" t="s">
        <v>602</v>
      </c>
      <c r="K1093" s="49" t="s">
        <v>602</v>
      </c>
      <c r="L1093" s="333"/>
      <c r="M1093" s="37"/>
    </row>
    <row r="1094" spans="2:13">
      <c r="B1094" s="46" t="s">
        <v>2217</v>
      </c>
      <c r="C1094" s="47" t="s">
        <v>2361</v>
      </c>
      <c r="D1094" s="48" t="s">
        <v>5347</v>
      </c>
      <c r="E1094" s="4" t="s">
        <v>5930</v>
      </c>
      <c r="F1094" s="49"/>
      <c r="G1094" s="50" t="s">
        <v>5230</v>
      </c>
      <c r="H1094" s="4" t="s">
        <v>5230</v>
      </c>
      <c r="I1094" s="4" t="s">
        <v>5230</v>
      </c>
      <c r="J1094" s="4" t="s">
        <v>602</v>
      </c>
      <c r="K1094" s="49" t="s">
        <v>602</v>
      </c>
      <c r="L1094" s="333"/>
      <c r="M1094" s="37"/>
    </row>
    <row r="1095" spans="2:13" ht="33">
      <c r="B1095" s="46" t="s">
        <v>2219</v>
      </c>
      <c r="C1095" s="47" t="s">
        <v>2362</v>
      </c>
      <c r="D1095" s="48" t="s">
        <v>5554</v>
      </c>
      <c r="E1095" s="4" t="s">
        <v>5930</v>
      </c>
      <c r="F1095" s="49"/>
      <c r="G1095" s="50" t="s">
        <v>5230</v>
      </c>
      <c r="H1095" s="4" t="s">
        <v>5230</v>
      </c>
      <c r="I1095" s="4" t="s">
        <v>5230</v>
      </c>
      <c r="J1095" s="4" t="s">
        <v>602</v>
      </c>
      <c r="K1095" s="49" t="s">
        <v>602</v>
      </c>
      <c r="L1095" s="333"/>
      <c r="M1095" s="37"/>
    </row>
    <row r="1096" spans="2:13" ht="33">
      <c r="B1096" s="46" t="s">
        <v>2221</v>
      </c>
      <c r="C1096" s="47" t="s">
        <v>2363</v>
      </c>
      <c r="D1096" s="48" t="s">
        <v>5347</v>
      </c>
      <c r="E1096" s="4" t="s">
        <v>5930</v>
      </c>
      <c r="F1096" s="49"/>
      <c r="G1096" s="50" t="s">
        <v>5230</v>
      </c>
      <c r="H1096" s="4" t="s">
        <v>5230</v>
      </c>
      <c r="I1096" s="4" t="s">
        <v>5230</v>
      </c>
      <c r="J1096" s="4" t="s">
        <v>602</v>
      </c>
      <c r="K1096" s="49" t="s">
        <v>602</v>
      </c>
      <c r="L1096" s="333"/>
      <c r="M1096" s="37"/>
    </row>
    <row r="1097" spans="2:13" ht="33">
      <c r="B1097" s="46" t="s">
        <v>2223</v>
      </c>
      <c r="C1097" s="47" t="s">
        <v>2364</v>
      </c>
      <c r="D1097" s="48" t="s">
        <v>5962</v>
      </c>
      <c r="E1097" s="4" t="s">
        <v>5930</v>
      </c>
      <c r="F1097" s="49"/>
      <c r="G1097" s="50" t="s">
        <v>5230</v>
      </c>
      <c r="H1097" s="4" t="s">
        <v>5230</v>
      </c>
      <c r="I1097" s="4" t="s">
        <v>5230</v>
      </c>
      <c r="J1097" s="4" t="s">
        <v>602</v>
      </c>
      <c r="K1097" s="49" t="s">
        <v>602</v>
      </c>
      <c r="L1097" s="333"/>
      <c r="M1097" s="37"/>
    </row>
    <row r="1098" spans="2:13" ht="33">
      <c r="B1098" s="46" t="s">
        <v>2225</v>
      </c>
      <c r="C1098" s="47" t="s">
        <v>2365</v>
      </c>
      <c r="D1098" s="48" t="s">
        <v>5554</v>
      </c>
      <c r="E1098" s="4" t="s">
        <v>5930</v>
      </c>
      <c r="F1098" s="49"/>
      <c r="G1098" s="50" t="s">
        <v>5230</v>
      </c>
      <c r="H1098" s="4" t="s">
        <v>5230</v>
      </c>
      <c r="I1098" s="4" t="s">
        <v>5230</v>
      </c>
      <c r="J1098" s="4" t="s">
        <v>602</v>
      </c>
      <c r="K1098" s="49" t="s">
        <v>602</v>
      </c>
      <c r="L1098" s="333"/>
      <c r="M1098" s="37"/>
    </row>
    <row r="1099" spans="2:13" ht="33">
      <c r="B1099" s="46" t="s">
        <v>2227</v>
      </c>
      <c r="C1099" s="47" t="s">
        <v>2366</v>
      </c>
      <c r="D1099" s="48" t="s">
        <v>5347</v>
      </c>
      <c r="E1099" s="4" t="s">
        <v>5930</v>
      </c>
      <c r="F1099" s="49"/>
      <c r="G1099" s="50" t="s">
        <v>5230</v>
      </c>
      <c r="H1099" s="4" t="s">
        <v>5230</v>
      </c>
      <c r="I1099" s="4" t="s">
        <v>5230</v>
      </c>
      <c r="J1099" s="4" t="s">
        <v>602</v>
      </c>
      <c r="K1099" s="49" t="s">
        <v>602</v>
      </c>
      <c r="L1099" s="333"/>
      <c r="M1099" s="37"/>
    </row>
    <row r="1100" spans="2:13">
      <c r="B1100" s="46" t="s">
        <v>1097</v>
      </c>
      <c r="C1100" s="47" t="s">
        <v>2367</v>
      </c>
      <c r="D1100" s="48" t="s">
        <v>5987</v>
      </c>
      <c r="E1100" s="4">
        <v>18</v>
      </c>
      <c r="F1100" s="49"/>
      <c r="G1100" s="50" t="s">
        <v>5230</v>
      </c>
      <c r="H1100" s="4" t="s">
        <v>5230</v>
      </c>
      <c r="I1100" s="4" t="s">
        <v>602</v>
      </c>
      <c r="J1100" s="4" t="s">
        <v>602</v>
      </c>
      <c r="K1100" s="49" t="s">
        <v>602</v>
      </c>
      <c r="L1100" s="333"/>
      <c r="M1100" s="37"/>
    </row>
    <row r="1101" spans="2:13" ht="33">
      <c r="B1101" s="46" t="s">
        <v>2230</v>
      </c>
      <c r="C1101" s="47" t="s">
        <v>2368</v>
      </c>
      <c r="D1101" s="48" t="s">
        <v>5537</v>
      </c>
      <c r="E1101" s="4" t="s">
        <v>5979</v>
      </c>
      <c r="F1101" s="49"/>
      <c r="G1101" s="50" t="s">
        <v>5230</v>
      </c>
      <c r="H1101" s="4" t="s">
        <v>5230</v>
      </c>
      <c r="I1101" s="4" t="s">
        <v>5230</v>
      </c>
      <c r="J1101" s="4" t="s">
        <v>602</v>
      </c>
      <c r="K1101" s="49" t="s">
        <v>602</v>
      </c>
      <c r="L1101" s="333"/>
      <c r="M1101" s="37"/>
    </row>
    <row r="1102" spans="2:13">
      <c r="B1102" s="46" t="s">
        <v>2232</v>
      </c>
      <c r="C1102" s="47" t="s">
        <v>2369</v>
      </c>
      <c r="D1102" s="48" t="s">
        <v>5347</v>
      </c>
      <c r="E1102" s="4" t="s">
        <v>5930</v>
      </c>
      <c r="F1102" s="49"/>
      <c r="G1102" s="50" t="s">
        <v>5230</v>
      </c>
      <c r="H1102" s="4" t="s">
        <v>5230</v>
      </c>
      <c r="I1102" s="4" t="s">
        <v>5230</v>
      </c>
      <c r="J1102" s="4" t="s">
        <v>602</v>
      </c>
      <c r="K1102" s="49" t="s">
        <v>602</v>
      </c>
      <c r="L1102" s="333"/>
      <c r="M1102" s="37"/>
    </row>
    <row r="1103" spans="2:13" ht="33">
      <c r="B1103" s="46" t="s">
        <v>2234</v>
      </c>
      <c r="C1103" s="47" t="s">
        <v>2370</v>
      </c>
      <c r="D1103" s="48" t="s">
        <v>5554</v>
      </c>
      <c r="E1103" s="4" t="s">
        <v>5930</v>
      </c>
      <c r="F1103" s="49"/>
      <c r="G1103" s="50" t="s">
        <v>5230</v>
      </c>
      <c r="H1103" s="4" t="s">
        <v>5230</v>
      </c>
      <c r="I1103" s="4" t="s">
        <v>5230</v>
      </c>
      <c r="J1103" s="4" t="s">
        <v>602</v>
      </c>
      <c r="K1103" s="49" t="s">
        <v>602</v>
      </c>
      <c r="L1103" s="333"/>
      <c r="M1103" s="37"/>
    </row>
    <row r="1104" spans="2:13" ht="33">
      <c r="B1104" s="46" t="s">
        <v>2236</v>
      </c>
      <c r="C1104" s="47" t="s">
        <v>2371</v>
      </c>
      <c r="D1104" s="48" t="s">
        <v>5347</v>
      </c>
      <c r="E1104" s="4" t="s">
        <v>5930</v>
      </c>
      <c r="F1104" s="49"/>
      <c r="G1104" s="50" t="s">
        <v>5230</v>
      </c>
      <c r="H1104" s="4" t="s">
        <v>5230</v>
      </c>
      <c r="I1104" s="4" t="s">
        <v>5230</v>
      </c>
      <c r="J1104" s="4" t="s">
        <v>602</v>
      </c>
      <c r="K1104" s="49" t="s">
        <v>602</v>
      </c>
      <c r="L1104" s="333"/>
      <c r="M1104" s="37"/>
    </row>
    <row r="1105" spans="2:13" ht="33">
      <c r="B1105" s="46" t="s">
        <v>2238</v>
      </c>
      <c r="C1105" s="47" t="s">
        <v>2372</v>
      </c>
      <c r="D1105" s="48" t="s">
        <v>5962</v>
      </c>
      <c r="E1105" s="4" t="s">
        <v>5930</v>
      </c>
      <c r="F1105" s="49"/>
      <c r="G1105" s="50" t="s">
        <v>5230</v>
      </c>
      <c r="H1105" s="4" t="s">
        <v>5230</v>
      </c>
      <c r="I1105" s="4" t="s">
        <v>5230</v>
      </c>
      <c r="J1105" s="4" t="s">
        <v>602</v>
      </c>
      <c r="K1105" s="49" t="s">
        <v>602</v>
      </c>
      <c r="L1105" s="333"/>
      <c r="M1105" s="37"/>
    </row>
    <row r="1106" spans="2:13" ht="33">
      <c r="B1106" s="46" t="s">
        <v>2240</v>
      </c>
      <c r="C1106" s="47" t="s">
        <v>2373</v>
      </c>
      <c r="D1106" s="48" t="s">
        <v>5554</v>
      </c>
      <c r="E1106" s="4" t="s">
        <v>5930</v>
      </c>
      <c r="F1106" s="49"/>
      <c r="G1106" s="50" t="s">
        <v>5230</v>
      </c>
      <c r="H1106" s="4" t="s">
        <v>5230</v>
      </c>
      <c r="I1106" s="4" t="s">
        <v>5230</v>
      </c>
      <c r="J1106" s="4" t="s">
        <v>602</v>
      </c>
      <c r="K1106" s="49" t="s">
        <v>602</v>
      </c>
      <c r="L1106" s="333"/>
      <c r="M1106" s="37"/>
    </row>
    <row r="1107" spans="2:13" ht="33">
      <c r="B1107" s="46" t="s">
        <v>2242</v>
      </c>
      <c r="C1107" s="47" t="s">
        <v>2374</v>
      </c>
      <c r="D1107" s="48" t="s">
        <v>5347</v>
      </c>
      <c r="E1107" s="4" t="s">
        <v>5930</v>
      </c>
      <c r="F1107" s="49"/>
      <c r="G1107" s="50" t="s">
        <v>5230</v>
      </c>
      <c r="H1107" s="4" t="s">
        <v>5230</v>
      </c>
      <c r="I1107" s="4" t="s">
        <v>5230</v>
      </c>
      <c r="J1107" s="4" t="s">
        <v>602</v>
      </c>
      <c r="K1107" s="49" t="s">
        <v>602</v>
      </c>
      <c r="L1107" s="333"/>
      <c r="M1107" s="37"/>
    </row>
    <row r="1108" spans="2:13" ht="17.25" thickBot="1">
      <c r="B1108" s="46" t="s">
        <v>1098</v>
      </c>
      <c r="C1108" s="47" t="s">
        <v>2375</v>
      </c>
      <c r="D1108" s="48" t="s">
        <v>5988</v>
      </c>
      <c r="E1108" s="4" t="s">
        <v>5930</v>
      </c>
      <c r="F1108" s="49"/>
      <c r="G1108" s="50" t="s">
        <v>5230</v>
      </c>
      <c r="H1108" s="4" t="s">
        <v>5230</v>
      </c>
      <c r="I1108" s="4" t="s">
        <v>602</v>
      </c>
      <c r="J1108" s="4" t="s">
        <v>602</v>
      </c>
      <c r="K1108" s="49" t="s">
        <v>602</v>
      </c>
      <c r="L1108" s="334"/>
      <c r="M1108" s="37"/>
    </row>
    <row r="1109" spans="2:13" ht="20.100000000000001" customHeight="1" thickBot="1">
      <c r="B1109" s="371" t="s">
        <v>6051</v>
      </c>
      <c r="C1109" s="372"/>
      <c r="D1109" s="373"/>
      <c r="E1109" s="374"/>
      <c r="F1109" s="374"/>
      <c r="G1109" s="374"/>
      <c r="H1109" s="374"/>
      <c r="I1109" s="374"/>
      <c r="J1109" s="374"/>
      <c r="K1109" s="374"/>
      <c r="L1109" s="375"/>
      <c r="M1109" s="37"/>
    </row>
    <row r="1110" spans="2:13">
      <c r="B1110" s="46" t="s">
        <v>1099</v>
      </c>
      <c r="C1110" s="47" t="s">
        <v>2376</v>
      </c>
      <c r="D1110" s="48" t="s">
        <v>5988</v>
      </c>
      <c r="E1110" s="4" t="s">
        <v>5348</v>
      </c>
      <c r="F1110" s="49"/>
      <c r="G1110" s="50" t="s">
        <v>5230</v>
      </c>
      <c r="H1110" s="4" t="s">
        <v>5230</v>
      </c>
      <c r="I1110" s="4" t="s">
        <v>602</v>
      </c>
      <c r="J1110" s="4" t="s">
        <v>602</v>
      </c>
      <c r="K1110" s="49" t="s">
        <v>602</v>
      </c>
      <c r="L1110" s="333"/>
      <c r="M1110" s="37"/>
    </row>
    <row r="1111" spans="2:13">
      <c r="B1111" s="46" t="s">
        <v>2246</v>
      </c>
      <c r="C1111" s="47" t="s">
        <v>2377</v>
      </c>
      <c r="D1111" s="48" t="s">
        <v>5347</v>
      </c>
      <c r="E1111" s="4" t="s">
        <v>5348</v>
      </c>
      <c r="F1111" s="49"/>
      <c r="G1111" s="50" t="s">
        <v>5230</v>
      </c>
      <c r="H1111" s="4" t="s">
        <v>5230</v>
      </c>
      <c r="I1111" s="4" t="s">
        <v>5230</v>
      </c>
      <c r="J1111" s="4" t="s">
        <v>602</v>
      </c>
      <c r="K1111" s="49" t="s">
        <v>602</v>
      </c>
      <c r="L1111" s="333"/>
      <c r="M1111" s="37"/>
    </row>
    <row r="1112" spans="2:13">
      <c r="B1112" s="46" t="s">
        <v>2248</v>
      </c>
      <c r="C1112" s="47" t="s">
        <v>2378</v>
      </c>
      <c r="D1112" s="48" t="s">
        <v>5976</v>
      </c>
      <c r="E1112" s="4" t="s">
        <v>5348</v>
      </c>
      <c r="F1112" s="49"/>
      <c r="G1112" s="50" t="s">
        <v>5230</v>
      </c>
      <c r="H1112" s="4" t="s">
        <v>5230</v>
      </c>
      <c r="I1112" s="4" t="s">
        <v>602</v>
      </c>
      <c r="J1112" s="4" t="s">
        <v>602</v>
      </c>
      <c r="K1112" s="49" t="s">
        <v>602</v>
      </c>
      <c r="L1112" s="333"/>
      <c r="M1112" s="37"/>
    </row>
    <row r="1113" spans="2:13">
      <c r="B1113" s="46" t="s">
        <v>2250</v>
      </c>
      <c r="C1113" s="47" t="s">
        <v>2379</v>
      </c>
      <c r="D1113" s="48" t="s">
        <v>5347</v>
      </c>
      <c r="E1113" s="4" t="s">
        <v>5348</v>
      </c>
      <c r="F1113" s="49"/>
      <c r="G1113" s="50" t="s">
        <v>5230</v>
      </c>
      <c r="H1113" s="4" t="s">
        <v>5230</v>
      </c>
      <c r="I1113" s="4" t="s">
        <v>5230</v>
      </c>
      <c r="J1113" s="4" t="s">
        <v>602</v>
      </c>
      <c r="K1113" s="49" t="s">
        <v>602</v>
      </c>
      <c r="L1113" s="333"/>
      <c r="M1113" s="37"/>
    </row>
    <row r="1114" spans="2:13" ht="33">
      <c r="B1114" s="46" t="s">
        <v>2252</v>
      </c>
      <c r="C1114" s="47" t="s">
        <v>2380</v>
      </c>
      <c r="D1114" s="48" t="s">
        <v>5537</v>
      </c>
      <c r="E1114" s="4" t="s">
        <v>5943</v>
      </c>
      <c r="F1114" s="49"/>
      <c r="G1114" s="50" t="s">
        <v>5230</v>
      </c>
      <c r="H1114" s="4" t="s">
        <v>5230</v>
      </c>
      <c r="I1114" s="4" t="s">
        <v>5230</v>
      </c>
      <c r="J1114" s="4" t="s">
        <v>602</v>
      </c>
      <c r="K1114" s="49" t="s">
        <v>602</v>
      </c>
      <c r="L1114" s="333"/>
      <c r="M1114" s="37"/>
    </row>
    <row r="1115" spans="2:13">
      <c r="B1115" s="46" t="s">
        <v>2254</v>
      </c>
      <c r="C1115" s="47" t="s">
        <v>2381</v>
      </c>
      <c r="D1115" s="48" t="s">
        <v>5347</v>
      </c>
      <c r="E1115" s="4" t="s">
        <v>5348</v>
      </c>
      <c r="F1115" s="49"/>
      <c r="G1115" s="50" t="s">
        <v>5230</v>
      </c>
      <c r="H1115" s="4" t="s">
        <v>5230</v>
      </c>
      <c r="I1115" s="4" t="s">
        <v>5230</v>
      </c>
      <c r="J1115" s="4" t="s">
        <v>602</v>
      </c>
      <c r="K1115" s="49" t="s">
        <v>602</v>
      </c>
      <c r="L1115" s="333"/>
      <c r="M1115" s="37"/>
    </row>
    <row r="1116" spans="2:13" ht="33">
      <c r="B1116" s="46" t="s">
        <v>2256</v>
      </c>
      <c r="C1116" s="47" t="s">
        <v>2382</v>
      </c>
      <c r="D1116" s="48" t="s">
        <v>5554</v>
      </c>
      <c r="E1116" s="4" t="s">
        <v>5348</v>
      </c>
      <c r="F1116" s="49"/>
      <c r="G1116" s="50" t="s">
        <v>5230</v>
      </c>
      <c r="H1116" s="4" t="s">
        <v>5230</v>
      </c>
      <c r="I1116" s="4" t="s">
        <v>5230</v>
      </c>
      <c r="J1116" s="4" t="s">
        <v>602</v>
      </c>
      <c r="K1116" s="49" t="s">
        <v>602</v>
      </c>
      <c r="L1116" s="333"/>
      <c r="M1116" s="37"/>
    </row>
    <row r="1117" spans="2:13" ht="33">
      <c r="B1117" s="46" t="s">
        <v>2258</v>
      </c>
      <c r="C1117" s="47" t="s">
        <v>2383</v>
      </c>
      <c r="D1117" s="48" t="s">
        <v>5347</v>
      </c>
      <c r="E1117" s="4" t="s">
        <v>5348</v>
      </c>
      <c r="F1117" s="49"/>
      <c r="G1117" s="50" t="s">
        <v>5230</v>
      </c>
      <c r="H1117" s="4" t="s">
        <v>5230</v>
      </c>
      <c r="I1117" s="4" t="s">
        <v>5230</v>
      </c>
      <c r="J1117" s="4" t="s">
        <v>602</v>
      </c>
      <c r="K1117" s="49" t="s">
        <v>602</v>
      </c>
      <c r="L1117" s="333"/>
      <c r="M1117" s="37"/>
    </row>
    <row r="1118" spans="2:13" ht="33">
      <c r="B1118" s="46" t="s">
        <v>2260</v>
      </c>
      <c r="C1118" s="47" t="s">
        <v>2384</v>
      </c>
      <c r="D1118" s="48" t="s">
        <v>5962</v>
      </c>
      <c r="E1118" s="4" t="s">
        <v>5348</v>
      </c>
      <c r="F1118" s="49"/>
      <c r="G1118" s="50" t="s">
        <v>5230</v>
      </c>
      <c r="H1118" s="4" t="s">
        <v>5230</v>
      </c>
      <c r="I1118" s="4" t="s">
        <v>5230</v>
      </c>
      <c r="J1118" s="4" t="s">
        <v>602</v>
      </c>
      <c r="K1118" s="49" t="s">
        <v>602</v>
      </c>
      <c r="L1118" s="333"/>
      <c r="M1118" s="37"/>
    </row>
    <row r="1119" spans="2:13" ht="33">
      <c r="B1119" s="46" t="s">
        <v>2262</v>
      </c>
      <c r="C1119" s="47" t="s">
        <v>2385</v>
      </c>
      <c r="D1119" s="48" t="s">
        <v>5554</v>
      </c>
      <c r="E1119" s="4" t="s">
        <v>5348</v>
      </c>
      <c r="F1119" s="49"/>
      <c r="G1119" s="50" t="s">
        <v>5230</v>
      </c>
      <c r="H1119" s="4" t="s">
        <v>5230</v>
      </c>
      <c r="I1119" s="4" t="s">
        <v>5230</v>
      </c>
      <c r="J1119" s="4" t="s">
        <v>602</v>
      </c>
      <c r="K1119" s="49" t="s">
        <v>602</v>
      </c>
      <c r="L1119" s="333"/>
      <c r="M1119" s="37"/>
    </row>
    <row r="1120" spans="2:13" ht="33">
      <c r="B1120" s="46" t="s">
        <v>2264</v>
      </c>
      <c r="C1120" s="47" t="s">
        <v>2386</v>
      </c>
      <c r="D1120" s="48" t="s">
        <v>5347</v>
      </c>
      <c r="E1120" s="4" t="s">
        <v>5348</v>
      </c>
      <c r="F1120" s="49"/>
      <c r="G1120" s="50" t="s">
        <v>5230</v>
      </c>
      <c r="H1120" s="4" t="s">
        <v>5230</v>
      </c>
      <c r="I1120" s="4" t="s">
        <v>5230</v>
      </c>
      <c r="J1120" s="4" t="s">
        <v>602</v>
      </c>
      <c r="K1120" s="49" t="s">
        <v>602</v>
      </c>
      <c r="L1120" s="333"/>
      <c r="M1120" s="37"/>
    </row>
    <row r="1121" spans="2:13">
      <c r="B1121" s="46" t="s">
        <v>1100</v>
      </c>
      <c r="C1121" s="47" t="s">
        <v>2387</v>
      </c>
      <c r="D1121" s="48" t="s">
        <v>5988</v>
      </c>
      <c r="E1121" s="4" t="s">
        <v>5348</v>
      </c>
      <c r="F1121" s="49"/>
      <c r="G1121" s="50" t="s">
        <v>5230</v>
      </c>
      <c r="H1121" s="4" t="s">
        <v>5230</v>
      </c>
      <c r="I1121" s="4" t="s">
        <v>602</v>
      </c>
      <c r="J1121" s="4" t="s">
        <v>602</v>
      </c>
      <c r="K1121" s="49" t="s">
        <v>602</v>
      </c>
      <c r="L1121" s="333"/>
      <c r="M1121" s="37"/>
    </row>
    <row r="1122" spans="2:13" ht="33">
      <c r="B1122" s="46" t="s">
        <v>2267</v>
      </c>
      <c r="C1122" s="47" t="s">
        <v>2388</v>
      </c>
      <c r="D1122" s="48" t="s">
        <v>5537</v>
      </c>
      <c r="E1122" s="4" t="s">
        <v>5943</v>
      </c>
      <c r="F1122" s="49"/>
      <c r="G1122" s="50" t="s">
        <v>5230</v>
      </c>
      <c r="H1122" s="4" t="s">
        <v>5230</v>
      </c>
      <c r="I1122" s="4" t="s">
        <v>5230</v>
      </c>
      <c r="J1122" s="4" t="s">
        <v>602</v>
      </c>
      <c r="K1122" s="49" t="s">
        <v>602</v>
      </c>
      <c r="L1122" s="333"/>
      <c r="M1122" s="37"/>
    </row>
    <row r="1123" spans="2:13">
      <c r="B1123" s="46" t="s">
        <v>2269</v>
      </c>
      <c r="C1123" s="47" t="s">
        <v>2389</v>
      </c>
      <c r="D1123" s="48" t="s">
        <v>5347</v>
      </c>
      <c r="E1123" s="4" t="s">
        <v>5348</v>
      </c>
      <c r="F1123" s="49"/>
      <c r="G1123" s="50" t="s">
        <v>5230</v>
      </c>
      <c r="H1123" s="4" t="s">
        <v>5230</v>
      </c>
      <c r="I1123" s="4" t="s">
        <v>5230</v>
      </c>
      <c r="J1123" s="4" t="s">
        <v>602</v>
      </c>
      <c r="K1123" s="49" t="s">
        <v>602</v>
      </c>
      <c r="L1123" s="333"/>
      <c r="M1123" s="37"/>
    </row>
    <row r="1124" spans="2:13" ht="33">
      <c r="B1124" s="46" t="s">
        <v>2271</v>
      </c>
      <c r="C1124" s="47" t="s">
        <v>2390</v>
      </c>
      <c r="D1124" s="48" t="s">
        <v>5554</v>
      </c>
      <c r="E1124" s="4" t="s">
        <v>5348</v>
      </c>
      <c r="F1124" s="49"/>
      <c r="G1124" s="50" t="s">
        <v>5230</v>
      </c>
      <c r="H1124" s="4" t="s">
        <v>5230</v>
      </c>
      <c r="I1124" s="4" t="s">
        <v>5230</v>
      </c>
      <c r="J1124" s="4" t="s">
        <v>602</v>
      </c>
      <c r="K1124" s="49" t="s">
        <v>602</v>
      </c>
      <c r="L1124" s="333"/>
      <c r="M1124" s="37"/>
    </row>
    <row r="1125" spans="2:13" ht="33">
      <c r="B1125" s="46" t="s">
        <v>2273</v>
      </c>
      <c r="C1125" s="47" t="s">
        <v>2391</v>
      </c>
      <c r="D1125" s="48" t="s">
        <v>5347</v>
      </c>
      <c r="E1125" s="4" t="s">
        <v>5348</v>
      </c>
      <c r="F1125" s="49"/>
      <c r="G1125" s="50" t="s">
        <v>5230</v>
      </c>
      <c r="H1125" s="4" t="s">
        <v>5230</v>
      </c>
      <c r="I1125" s="4" t="s">
        <v>5230</v>
      </c>
      <c r="J1125" s="4" t="s">
        <v>602</v>
      </c>
      <c r="K1125" s="49" t="s">
        <v>602</v>
      </c>
      <c r="L1125" s="333"/>
      <c r="M1125" s="37"/>
    </row>
    <row r="1126" spans="2:13" ht="33">
      <c r="B1126" s="46" t="s">
        <v>2275</v>
      </c>
      <c r="C1126" s="47" t="s">
        <v>2392</v>
      </c>
      <c r="D1126" s="48" t="s">
        <v>5962</v>
      </c>
      <c r="E1126" s="4" t="s">
        <v>5348</v>
      </c>
      <c r="F1126" s="49"/>
      <c r="G1126" s="50" t="s">
        <v>5230</v>
      </c>
      <c r="H1126" s="4" t="s">
        <v>5230</v>
      </c>
      <c r="I1126" s="4" t="s">
        <v>5230</v>
      </c>
      <c r="J1126" s="4" t="s">
        <v>602</v>
      </c>
      <c r="K1126" s="49" t="s">
        <v>602</v>
      </c>
      <c r="L1126" s="333"/>
      <c r="M1126" s="37"/>
    </row>
    <row r="1127" spans="2:13" ht="33">
      <c r="B1127" s="46" t="s">
        <v>2277</v>
      </c>
      <c r="C1127" s="47" t="s">
        <v>2393</v>
      </c>
      <c r="D1127" s="48" t="s">
        <v>5554</v>
      </c>
      <c r="E1127" s="4" t="s">
        <v>5348</v>
      </c>
      <c r="F1127" s="49"/>
      <c r="G1127" s="50" t="s">
        <v>5230</v>
      </c>
      <c r="H1127" s="4" t="s">
        <v>5230</v>
      </c>
      <c r="I1127" s="4" t="s">
        <v>5230</v>
      </c>
      <c r="J1127" s="4" t="s">
        <v>602</v>
      </c>
      <c r="K1127" s="49" t="s">
        <v>602</v>
      </c>
      <c r="L1127" s="333"/>
      <c r="M1127" s="37"/>
    </row>
    <row r="1128" spans="2:13" ht="33">
      <c r="B1128" s="46" t="s">
        <v>2279</v>
      </c>
      <c r="C1128" s="47" t="s">
        <v>2394</v>
      </c>
      <c r="D1128" s="48" t="s">
        <v>5347</v>
      </c>
      <c r="E1128" s="4" t="s">
        <v>5348</v>
      </c>
      <c r="F1128" s="49"/>
      <c r="G1128" s="50" t="s">
        <v>5230</v>
      </c>
      <c r="H1128" s="4" t="s">
        <v>5230</v>
      </c>
      <c r="I1128" s="4" t="s">
        <v>5230</v>
      </c>
      <c r="J1128" s="4" t="s">
        <v>602</v>
      </c>
      <c r="K1128" s="49" t="s">
        <v>602</v>
      </c>
      <c r="L1128" s="333"/>
      <c r="M1128" s="37"/>
    </row>
    <row r="1129" spans="2:13">
      <c r="B1129" s="46" t="s">
        <v>1101</v>
      </c>
      <c r="C1129" s="47" t="s">
        <v>2395</v>
      </c>
      <c r="D1129" s="48" t="s">
        <v>5988</v>
      </c>
      <c r="E1129" s="4" t="s">
        <v>5348</v>
      </c>
      <c r="F1129" s="49"/>
      <c r="G1129" s="50" t="s">
        <v>5230</v>
      </c>
      <c r="H1129" s="4" t="s">
        <v>5230</v>
      </c>
      <c r="I1129" s="4" t="s">
        <v>602</v>
      </c>
      <c r="J1129" s="4" t="s">
        <v>602</v>
      </c>
      <c r="K1129" s="49" t="s">
        <v>602</v>
      </c>
      <c r="L1129" s="333"/>
      <c r="M1129" s="37"/>
    </row>
    <row r="1130" spans="2:13" ht="33">
      <c r="B1130" s="46" t="s">
        <v>2282</v>
      </c>
      <c r="C1130" s="47" t="s">
        <v>2396</v>
      </c>
      <c r="D1130" s="48" t="s">
        <v>5537</v>
      </c>
      <c r="E1130" s="4" t="s">
        <v>5943</v>
      </c>
      <c r="F1130" s="49"/>
      <c r="G1130" s="50" t="s">
        <v>5230</v>
      </c>
      <c r="H1130" s="4" t="s">
        <v>5230</v>
      </c>
      <c r="I1130" s="4" t="s">
        <v>5230</v>
      </c>
      <c r="J1130" s="4" t="s">
        <v>602</v>
      </c>
      <c r="K1130" s="49" t="s">
        <v>602</v>
      </c>
      <c r="L1130" s="333"/>
      <c r="M1130" s="37"/>
    </row>
    <row r="1131" spans="2:13">
      <c r="B1131" s="46" t="s">
        <v>2284</v>
      </c>
      <c r="C1131" s="47" t="s">
        <v>2397</v>
      </c>
      <c r="D1131" s="48" t="s">
        <v>5347</v>
      </c>
      <c r="E1131" s="4" t="s">
        <v>5348</v>
      </c>
      <c r="F1131" s="49"/>
      <c r="G1131" s="50" t="s">
        <v>5230</v>
      </c>
      <c r="H1131" s="4" t="s">
        <v>5230</v>
      </c>
      <c r="I1131" s="4" t="s">
        <v>5230</v>
      </c>
      <c r="J1131" s="4" t="s">
        <v>602</v>
      </c>
      <c r="K1131" s="49" t="s">
        <v>602</v>
      </c>
      <c r="L1131" s="333"/>
      <c r="M1131" s="37"/>
    </row>
    <row r="1132" spans="2:13" ht="33">
      <c r="B1132" s="46" t="s">
        <v>2286</v>
      </c>
      <c r="C1132" s="47" t="s">
        <v>2398</v>
      </c>
      <c r="D1132" s="48" t="s">
        <v>5554</v>
      </c>
      <c r="E1132" s="4" t="s">
        <v>5348</v>
      </c>
      <c r="F1132" s="49"/>
      <c r="G1132" s="50" t="s">
        <v>5230</v>
      </c>
      <c r="H1132" s="4" t="s">
        <v>5230</v>
      </c>
      <c r="I1132" s="4" t="s">
        <v>5230</v>
      </c>
      <c r="J1132" s="4" t="s">
        <v>602</v>
      </c>
      <c r="K1132" s="49" t="s">
        <v>602</v>
      </c>
      <c r="L1132" s="333"/>
      <c r="M1132" s="37"/>
    </row>
    <row r="1133" spans="2:13" ht="33">
      <c r="B1133" s="46" t="s">
        <v>2288</v>
      </c>
      <c r="C1133" s="47" t="s">
        <v>2399</v>
      </c>
      <c r="D1133" s="48" t="s">
        <v>5347</v>
      </c>
      <c r="E1133" s="4" t="s">
        <v>5348</v>
      </c>
      <c r="F1133" s="49"/>
      <c r="G1133" s="50" t="s">
        <v>5230</v>
      </c>
      <c r="H1133" s="4" t="s">
        <v>5230</v>
      </c>
      <c r="I1133" s="4" t="s">
        <v>5230</v>
      </c>
      <c r="J1133" s="4" t="s">
        <v>602</v>
      </c>
      <c r="K1133" s="49" t="s">
        <v>602</v>
      </c>
      <c r="L1133" s="333"/>
      <c r="M1133" s="37"/>
    </row>
    <row r="1134" spans="2:13" ht="33">
      <c r="B1134" s="46" t="s">
        <v>2290</v>
      </c>
      <c r="C1134" s="47" t="s">
        <v>2400</v>
      </c>
      <c r="D1134" s="48" t="s">
        <v>5962</v>
      </c>
      <c r="E1134" s="4" t="s">
        <v>5348</v>
      </c>
      <c r="F1134" s="49"/>
      <c r="G1134" s="50" t="s">
        <v>5230</v>
      </c>
      <c r="H1134" s="4" t="s">
        <v>5230</v>
      </c>
      <c r="I1134" s="4" t="s">
        <v>5230</v>
      </c>
      <c r="J1134" s="4" t="s">
        <v>602</v>
      </c>
      <c r="K1134" s="49" t="s">
        <v>602</v>
      </c>
      <c r="L1134" s="333"/>
      <c r="M1134" s="37"/>
    </row>
    <row r="1135" spans="2:13" ht="33">
      <c r="B1135" s="46" t="s">
        <v>2292</v>
      </c>
      <c r="C1135" s="47" t="s">
        <v>2401</v>
      </c>
      <c r="D1135" s="48" t="s">
        <v>5554</v>
      </c>
      <c r="E1135" s="4" t="s">
        <v>5348</v>
      </c>
      <c r="F1135" s="49"/>
      <c r="G1135" s="50" t="s">
        <v>5230</v>
      </c>
      <c r="H1135" s="4" t="s">
        <v>5230</v>
      </c>
      <c r="I1135" s="4" t="s">
        <v>5230</v>
      </c>
      <c r="J1135" s="4" t="s">
        <v>602</v>
      </c>
      <c r="K1135" s="49" t="s">
        <v>602</v>
      </c>
      <c r="L1135" s="333"/>
      <c r="M1135" s="37"/>
    </row>
    <row r="1136" spans="2:13" ht="33">
      <c r="B1136" s="46" t="s">
        <v>2294</v>
      </c>
      <c r="C1136" s="47" t="s">
        <v>2402</v>
      </c>
      <c r="D1136" s="48" t="s">
        <v>5347</v>
      </c>
      <c r="E1136" s="4" t="s">
        <v>5348</v>
      </c>
      <c r="F1136" s="49"/>
      <c r="G1136" s="50" t="s">
        <v>5230</v>
      </c>
      <c r="H1136" s="4" t="s">
        <v>5230</v>
      </c>
      <c r="I1136" s="4" t="s">
        <v>5230</v>
      </c>
      <c r="J1136" s="4" t="s">
        <v>602</v>
      </c>
      <c r="K1136" s="49" t="s">
        <v>602</v>
      </c>
      <c r="L1136" s="333"/>
      <c r="M1136" s="37"/>
    </row>
    <row r="1137" spans="2:13" ht="17.25" thickBot="1">
      <c r="B1137" s="46" t="s">
        <v>1102</v>
      </c>
      <c r="C1137" s="47" t="s">
        <v>2403</v>
      </c>
      <c r="D1137" s="48" t="s">
        <v>5988</v>
      </c>
      <c r="E1137" s="4" t="s">
        <v>5348</v>
      </c>
      <c r="F1137" s="49"/>
      <c r="G1137" s="50" t="s">
        <v>5230</v>
      </c>
      <c r="H1137" s="4" t="s">
        <v>5230</v>
      </c>
      <c r="I1137" s="4" t="s">
        <v>602</v>
      </c>
      <c r="J1137" s="4" t="s">
        <v>602</v>
      </c>
      <c r="K1137" s="49" t="s">
        <v>602</v>
      </c>
      <c r="L1137" s="334"/>
      <c r="M1137" s="37"/>
    </row>
    <row r="1138" spans="2:13" ht="20.100000000000001" customHeight="1" thickBot="1">
      <c r="B1138" s="371" t="s">
        <v>6054</v>
      </c>
      <c r="C1138" s="372"/>
      <c r="D1138" s="373"/>
      <c r="E1138" s="374"/>
      <c r="F1138" s="374"/>
      <c r="G1138" s="374"/>
      <c r="H1138" s="374"/>
      <c r="I1138" s="374"/>
      <c r="J1138" s="374"/>
      <c r="K1138" s="374"/>
      <c r="L1138" s="375"/>
      <c r="M1138" s="37"/>
    </row>
    <row r="1139" spans="2:13">
      <c r="B1139" s="46" t="s">
        <v>1103</v>
      </c>
      <c r="C1139" s="47" t="s">
        <v>2404</v>
      </c>
      <c r="D1139" s="48" t="s">
        <v>5988</v>
      </c>
      <c r="E1139" s="4" t="s">
        <v>5348</v>
      </c>
      <c r="F1139" s="49"/>
      <c r="G1139" s="50" t="s">
        <v>5230</v>
      </c>
      <c r="H1139" s="4" t="s">
        <v>5230</v>
      </c>
      <c r="I1139" s="4" t="s">
        <v>602</v>
      </c>
      <c r="J1139" s="4" t="s">
        <v>602</v>
      </c>
      <c r="K1139" s="49" t="s">
        <v>602</v>
      </c>
      <c r="L1139" s="333" t="s">
        <v>6058</v>
      </c>
      <c r="M1139" s="37"/>
    </row>
    <row r="1140" spans="2:13">
      <c r="B1140" s="46" t="s">
        <v>2298</v>
      </c>
      <c r="C1140" s="47" t="s">
        <v>2405</v>
      </c>
      <c r="D1140" s="48" t="s">
        <v>5347</v>
      </c>
      <c r="E1140" s="4" t="s">
        <v>5348</v>
      </c>
      <c r="F1140" s="49"/>
      <c r="G1140" s="50" t="s">
        <v>5230</v>
      </c>
      <c r="H1140" s="4" t="s">
        <v>5230</v>
      </c>
      <c r="I1140" s="4" t="s">
        <v>5230</v>
      </c>
      <c r="J1140" s="4" t="s">
        <v>602</v>
      </c>
      <c r="K1140" s="49" t="s">
        <v>602</v>
      </c>
      <c r="L1140" s="333"/>
      <c r="M1140" s="37"/>
    </row>
    <row r="1141" spans="2:13">
      <c r="B1141" s="46" t="s">
        <v>2300</v>
      </c>
      <c r="C1141" s="47" t="s">
        <v>2406</v>
      </c>
      <c r="D1141" s="48" t="s">
        <v>5976</v>
      </c>
      <c r="E1141" s="4" t="s">
        <v>5348</v>
      </c>
      <c r="F1141" s="49"/>
      <c r="G1141" s="50" t="s">
        <v>5230</v>
      </c>
      <c r="H1141" s="4" t="s">
        <v>5230</v>
      </c>
      <c r="I1141" s="4" t="s">
        <v>602</v>
      </c>
      <c r="J1141" s="4" t="s">
        <v>602</v>
      </c>
      <c r="K1141" s="49" t="s">
        <v>602</v>
      </c>
      <c r="L1141" s="333"/>
      <c r="M1141" s="37"/>
    </row>
    <row r="1142" spans="2:13">
      <c r="B1142" s="46" t="s">
        <v>2302</v>
      </c>
      <c r="C1142" s="47" t="s">
        <v>2407</v>
      </c>
      <c r="D1142" s="48" t="s">
        <v>5347</v>
      </c>
      <c r="E1142" s="4" t="s">
        <v>5348</v>
      </c>
      <c r="F1142" s="49"/>
      <c r="G1142" s="50" t="s">
        <v>5230</v>
      </c>
      <c r="H1142" s="4" t="s">
        <v>5230</v>
      </c>
      <c r="I1142" s="4" t="s">
        <v>5230</v>
      </c>
      <c r="J1142" s="4" t="s">
        <v>602</v>
      </c>
      <c r="K1142" s="49" t="s">
        <v>602</v>
      </c>
      <c r="L1142" s="333"/>
      <c r="M1142" s="37"/>
    </row>
    <row r="1143" spans="2:13" ht="33">
      <c r="B1143" s="46" t="s">
        <v>2304</v>
      </c>
      <c r="C1143" s="47" t="s">
        <v>2408</v>
      </c>
      <c r="D1143" s="48" t="s">
        <v>5537</v>
      </c>
      <c r="E1143" s="4" t="s">
        <v>5943</v>
      </c>
      <c r="F1143" s="49"/>
      <c r="G1143" s="50" t="s">
        <v>5230</v>
      </c>
      <c r="H1143" s="4" t="s">
        <v>5230</v>
      </c>
      <c r="I1143" s="4" t="s">
        <v>5230</v>
      </c>
      <c r="J1143" s="4" t="s">
        <v>602</v>
      </c>
      <c r="K1143" s="49" t="s">
        <v>602</v>
      </c>
      <c r="L1143" s="333"/>
      <c r="M1143" s="37"/>
    </row>
    <row r="1144" spans="2:13">
      <c r="B1144" s="46" t="s">
        <v>2306</v>
      </c>
      <c r="C1144" s="47" t="s">
        <v>2409</v>
      </c>
      <c r="D1144" s="48" t="s">
        <v>5347</v>
      </c>
      <c r="E1144" s="4" t="s">
        <v>5348</v>
      </c>
      <c r="F1144" s="49"/>
      <c r="G1144" s="50" t="s">
        <v>5230</v>
      </c>
      <c r="H1144" s="4" t="s">
        <v>5230</v>
      </c>
      <c r="I1144" s="4" t="s">
        <v>5230</v>
      </c>
      <c r="J1144" s="4" t="s">
        <v>602</v>
      </c>
      <c r="K1144" s="49" t="s">
        <v>602</v>
      </c>
      <c r="L1144" s="333"/>
      <c r="M1144" s="37"/>
    </row>
    <row r="1145" spans="2:13" ht="33">
      <c r="B1145" s="46" t="s">
        <v>2308</v>
      </c>
      <c r="C1145" s="47" t="s">
        <v>2410</v>
      </c>
      <c r="D1145" s="48" t="s">
        <v>5554</v>
      </c>
      <c r="E1145" s="4" t="s">
        <v>5348</v>
      </c>
      <c r="F1145" s="49"/>
      <c r="G1145" s="50" t="s">
        <v>5230</v>
      </c>
      <c r="H1145" s="4" t="s">
        <v>5230</v>
      </c>
      <c r="I1145" s="4" t="s">
        <v>5230</v>
      </c>
      <c r="J1145" s="4" t="s">
        <v>602</v>
      </c>
      <c r="K1145" s="49" t="s">
        <v>602</v>
      </c>
      <c r="L1145" s="333"/>
      <c r="M1145" s="37"/>
    </row>
    <row r="1146" spans="2:13" ht="33">
      <c r="B1146" s="46" t="s">
        <v>2310</v>
      </c>
      <c r="C1146" s="47" t="s">
        <v>2411</v>
      </c>
      <c r="D1146" s="48" t="s">
        <v>5347</v>
      </c>
      <c r="E1146" s="4" t="s">
        <v>5348</v>
      </c>
      <c r="F1146" s="49"/>
      <c r="G1146" s="50" t="s">
        <v>5230</v>
      </c>
      <c r="H1146" s="4" t="s">
        <v>5230</v>
      </c>
      <c r="I1146" s="4" t="s">
        <v>5230</v>
      </c>
      <c r="J1146" s="4" t="s">
        <v>602</v>
      </c>
      <c r="K1146" s="49" t="s">
        <v>602</v>
      </c>
      <c r="L1146" s="333"/>
      <c r="M1146" s="37"/>
    </row>
    <row r="1147" spans="2:13" ht="33">
      <c r="B1147" s="46" t="s">
        <v>2312</v>
      </c>
      <c r="C1147" s="47" t="s">
        <v>2412</v>
      </c>
      <c r="D1147" s="48" t="s">
        <v>5962</v>
      </c>
      <c r="E1147" s="4" t="s">
        <v>5348</v>
      </c>
      <c r="F1147" s="49"/>
      <c r="G1147" s="50" t="s">
        <v>5230</v>
      </c>
      <c r="H1147" s="4" t="s">
        <v>5230</v>
      </c>
      <c r="I1147" s="4" t="s">
        <v>5230</v>
      </c>
      <c r="J1147" s="4" t="s">
        <v>602</v>
      </c>
      <c r="K1147" s="49" t="s">
        <v>602</v>
      </c>
      <c r="L1147" s="333"/>
      <c r="M1147" s="37"/>
    </row>
    <row r="1148" spans="2:13" ht="33">
      <c r="B1148" s="46" t="s">
        <v>2314</v>
      </c>
      <c r="C1148" s="47" t="s">
        <v>2413</v>
      </c>
      <c r="D1148" s="48" t="s">
        <v>5554</v>
      </c>
      <c r="E1148" s="4" t="s">
        <v>5348</v>
      </c>
      <c r="F1148" s="49"/>
      <c r="G1148" s="50" t="s">
        <v>5230</v>
      </c>
      <c r="H1148" s="4" t="s">
        <v>5230</v>
      </c>
      <c r="I1148" s="4" t="s">
        <v>5230</v>
      </c>
      <c r="J1148" s="4" t="s">
        <v>602</v>
      </c>
      <c r="K1148" s="49" t="s">
        <v>602</v>
      </c>
      <c r="L1148" s="333"/>
      <c r="M1148" s="37"/>
    </row>
    <row r="1149" spans="2:13" ht="33">
      <c r="B1149" s="46" t="s">
        <v>2316</v>
      </c>
      <c r="C1149" s="47" t="s">
        <v>2414</v>
      </c>
      <c r="D1149" s="48" t="s">
        <v>5347</v>
      </c>
      <c r="E1149" s="4" t="s">
        <v>5348</v>
      </c>
      <c r="F1149" s="49"/>
      <c r="G1149" s="50" t="s">
        <v>5230</v>
      </c>
      <c r="H1149" s="4" t="s">
        <v>5230</v>
      </c>
      <c r="I1149" s="4" t="s">
        <v>5230</v>
      </c>
      <c r="J1149" s="4" t="s">
        <v>602</v>
      </c>
      <c r="K1149" s="49" t="s">
        <v>602</v>
      </c>
      <c r="L1149" s="333"/>
      <c r="M1149" s="37"/>
    </row>
    <row r="1150" spans="2:13">
      <c r="B1150" s="46" t="s">
        <v>1104</v>
      </c>
      <c r="C1150" s="47" t="s">
        <v>2415</v>
      </c>
      <c r="D1150" s="48" t="s">
        <v>5988</v>
      </c>
      <c r="E1150" s="4" t="s">
        <v>5348</v>
      </c>
      <c r="F1150" s="49"/>
      <c r="G1150" s="50" t="s">
        <v>5230</v>
      </c>
      <c r="H1150" s="4" t="s">
        <v>5230</v>
      </c>
      <c r="I1150" s="4" t="s">
        <v>602</v>
      </c>
      <c r="J1150" s="4" t="s">
        <v>602</v>
      </c>
      <c r="K1150" s="49" t="s">
        <v>602</v>
      </c>
      <c r="L1150" s="333"/>
      <c r="M1150" s="37"/>
    </row>
    <row r="1151" spans="2:13" ht="33">
      <c r="B1151" s="46" t="s">
        <v>2319</v>
      </c>
      <c r="C1151" s="47" t="s">
        <v>2416</v>
      </c>
      <c r="D1151" s="48" t="s">
        <v>5537</v>
      </c>
      <c r="E1151" s="4" t="s">
        <v>5943</v>
      </c>
      <c r="F1151" s="49"/>
      <c r="G1151" s="50" t="s">
        <v>5230</v>
      </c>
      <c r="H1151" s="4" t="s">
        <v>5230</v>
      </c>
      <c r="I1151" s="4" t="s">
        <v>5230</v>
      </c>
      <c r="J1151" s="4" t="s">
        <v>602</v>
      </c>
      <c r="K1151" s="49" t="s">
        <v>602</v>
      </c>
      <c r="L1151" s="333"/>
      <c r="M1151" s="37"/>
    </row>
    <row r="1152" spans="2:13">
      <c r="B1152" s="46" t="s">
        <v>2321</v>
      </c>
      <c r="C1152" s="47" t="s">
        <v>2417</v>
      </c>
      <c r="D1152" s="48" t="s">
        <v>5347</v>
      </c>
      <c r="E1152" s="4" t="s">
        <v>5348</v>
      </c>
      <c r="F1152" s="49"/>
      <c r="G1152" s="50" t="s">
        <v>5230</v>
      </c>
      <c r="H1152" s="4" t="s">
        <v>5230</v>
      </c>
      <c r="I1152" s="4" t="s">
        <v>5230</v>
      </c>
      <c r="J1152" s="4" t="s">
        <v>602</v>
      </c>
      <c r="K1152" s="49" t="s">
        <v>602</v>
      </c>
      <c r="L1152" s="333"/>
      <c r="M1152" s="37"/>
    </row>
    <row r="1153" spans="2:13" ht="33">
      <c r="B1153" s="46" t="s">
        <v>2323</v>
      </c>
      <c r="C1153" s="47" t="s">
        <v>2418</v>
      </c>
      <c r="D1153" s="48" t="s">
        <v>5554</v>
      </c>
      <c r="E1153" s="4" t="s">
        <v>5348</v>
      </c>
      <c r="F1153" s="49"/>
      <c r="G1153" s="50" t="s">
        <v>5230</v>
      </c>
      <c r="H1153" s="4" t="s">
        <v>5230</v>
      </c>
      <c r="I1153" s="4" t="s">
        <v>5230</v>
      </c>
      <c r="J1153" s="4" t="s">
        <v>602</v>
      </c>
      <c r="K1153" s="49" t="s">
        <v>602</v>
      </c>
      <c r="L1153" s="333"/>
      <c r="M1153" s="37"/>
    </row>
    <row r="1154" spans="2:13" ht="33">
      <c r="B1154" s="46" t="s">
        <v>2325</v>
      </c>
      <c r="C1154" s="47" t="s">
        <v>2419</v>
      </c>
      <c r="D1154" s="48" t="s">
        <v>5347</v>
      </c>
      <c r="E1154" s="4" t="s">
        <v>5348</v>
      </c>
      <c r="F1154" s="49"/>
      <c r="G1154" s="50" t="s">
        <v>5230</v>
      </c>
      <c r="H1154" s="4" t="s">
        <v>5230</v>
      </c>
      <c r="I1154" s="4" t="s">
        <v>5230</v>
      </c>
      <c r="J1154" s="4" t="s">
        <v>602</v>
      </c>
      <c r="K1154" s="49" t="s">
        <v>602</v>
      </c>
      <c r="L1154" s="333"/>
      <c r="M1154" s="37"/>
    </row>
    <row r="1155" spans="2:13" ht="33">
      <c r="B1155" s="46" t="s">
        <v>2327</v>
      </c>
      <c r="C1155" s="47" t="s">
        <v>2420</v>
      </c>
      <c r="D1155" s="48" t="s">
        <v>5962</v>
      </c>
      <c r="E1155" s="4" t="s">
        <v>5348</v>
      </c>
      <c r="F1155" s="49"/>
      <c r="G1155" s="50" t="s">
        <v>5230</v>
      </c>
      <c r="H1155" s="4" t="s">
        <v>5230</v>
      </c>
      <c r="I1155" s="4" t="s">
        <v>5230</v>
      </c>
      <c r="J1155" s="4" t="s">
        <v>602</v>
      </c>
      <c r="K1155" s="49" t="s">
        <v>602</v>
      </c>
      <c r="L1155" s="333"/>
      <c r="M1155" s="37"/>
    </row>
    <row r="1156" spans="2:13" ht="33">
      <c r="B1156" s="46" t="s">
        <v>2329</v>
      </c>
      <c r="C1156" s="47" t="s">
        <v>2421</v>
      </c>
      <c r="D1156" s="48" t="s">
        <v>5554</v>
      </c>
      <c r="E1156" s="4" t="s">
        <v>5348</v>
      </c>
      <c r="F1156" s="49"/>
      <c r="G1156" s="50" t="s">
        <v>5230</v>
      </c>
      <c r="H1156" s="4" t="s">
        <v>5230</v>
      </c>
      <c r="I1156" s="4" t="s">
        <v>5230</v>
      </c>
      <c r="J1156" s="4" t="s">
        <v>602</v>
      </c>
      <c r="K1156" s="49" t="s">
        <v>602</v>
      </c>
      <c r="L1156" s="333"/>
      <c r="M1156" s="37"/>
    </row>
    <row r="1157" spans="2:13" ht="33">
      <c r="B1157" s="46" t="s">
        <v>2331</v>
      </c>
      <c r="C1157" s="47" t="s">
        <v>2422</v>
      </c>
      <c r="D1157" s="48" t="s">
        <v>5347</v>
      </c>
      <c r="E1157" s="4" t="s">
        <v>5348</v>
      </c>
      <c r="F1157" s="49"/>
      <c r="G1157" s="50" t="s">
        <v>5230</v>
      </c>
      <c r="H1157" s="4" t="s">
        <v>5230</v>
      </c>
      <c r="I1157" s="4" t="s">
        <v>5230</v>
      </c>
      <c r="J1157" s="4" t="s">
        <v>602</v>
      </c>
      <c r="K1157" s="49" t="s">
        <v>602</v>
      </c>
      <c r="L1157" s="333"/>
      <c r="M1157" s="37"/>
    </row>
    <row r="1158" spans="2:13">
      <c r="B1158" s="46" t="s">
        <v>1105</v>
      </c>
      <c r="C1158" s="47" t="s">
        <v>2423</v>
      </c>
      <c r="D1158" s="48" t="s">
        <v>5988</v>
      </c>
      <c r="E1158" s="4" t="s">
        <v>5348</v>
      </c>
      <c r="F1158" s="49"/>
      <c r="G1158" s="50" t="s">
        <v>5230</v>
      </c>
      <c r="H1158" s="4" t="s">
        <v>5230</v>
      </c>
      <c r="I1158" s="4" t="s">
        <v>602</v>
      </c>
      <c r="J1158" s="4" t="s">
        <v>602</v>
      </c>
      <c r="K1158" s="49" t="s">
        <v>602</v>
      </c>
      <c r="L1158" s="333"/>
      <c r="M1158" s="37"/>
    </row>
    <row r="1159" spans="2:13" ht="33">
      <c r="B1159" s="46" t="s">
        <v>2334</v>
      </c>
      <c r="C1159" s="47" t="s">
        <v>2424</v>
      </c>
      <c r="D1159" s="48" t="s">
        <v>5537</v>
      </c>
      <c r="E1159" s="4" t="s">
        <v>5943</v>
      </c>
      <c r="F1159" s="49"/>
      <c r="G1159" s="50" t="s">
        <v>5230</v>
      </c>
      <c r="H1159" s="4" t="s">
        <v>5230</v>
      </c>
      <c r="I1159" s="4" t="s">
        <v>5230</v>
      </c>
      <c r="J1159" s="4" t="s">
        <v>602</v>
      </c>
      <c r="K1159" s="49" t="s">
        <v>602</v>
      </c>
      <c r="L1159" s="333"/>
      <c r="M1159" s="37"/>
    </row>
    <row r="1160" spans="2:13">
      <c r="B1160" s="46" t="s">
        <v>2336</v>
      </c>
      <c r="C1160" s="47" t="s">
        <v>2425</v>
      </c>
      <c r="D1160" s="48" t="s">
        <v>5347</v>
      </c>
      <c r="E1160" s="4" t="s">
        <v>5348</v>
      </c>
      <c r="F1160" s="49"/>
      <c r="G1160" s="50" t="s">
        <v>5230</v>
      </c>
      <c r="H1160" s="4" t="s">
        <v>5230</v>
      </c>
      <c r="I1160" s="4" t="s">
        <v>5230</v>
      </c>
      <c r="J1160" s="4" t="s">
        <v>602</v>
      </c>
      <c r="K1160" s="49" t="s">
        <v>602</v>
      </c>
      <c r="L1160" s="333"/>
      <c r="M1160" s="37"/>
    </row>
    <row r="1161" spans="2:13" ht="33">
      <c r="B1161" s="46" t="s">
        <v>2338</v>
      </c>
      <c r="C1161" s="47" t="s">
        <v>2426</v>
      </c>
      <c r="D1161" s="48" t="s">
        <v>5554</v>
      </c>
      <c r="E1161" s="4" t="s">
        <v>5348</v>
      </c>
      <c r="F1161" s="49"/>
      <c r="G1161" s="50" t="s">
        <v>5230</v>
      </c>
      <c r="H1161" s="4" t="s">
        <v>5230</v>
      </c>
      <c r="I1161" s="4" t="s">
        <v>5230</v>
      </c>
      <c r="J1161" s="4" t="s">
        <v>602</v>
      </c>
      <c r="K1161" s="49" t="s">
        <v>602</v>
      </c>
      <c r="L1161" s="333"/>
      <c r="M1161" s="37"/>
    </row>
    <row r="1162" spans="2:13" ht="33">
      <c r="B1162" s="46" t="s">
        <v>2340</v>
      </c>
      <c r="C1162" s="47" t="s">
        <v>2427</v>
      </c>
      <c r="D1162" s="48" t="s">
        <v>5347</v>
      </c>
      <c r="E1162" s="4" t="s">
        <v>5348</v>
      </c>
      <c r="F1162" s="49"/>
      <c r="G1162" s="50" t="s">
        <v>5230</v>
      </c>
      <c r="H1162" s="4" t="s">
        <v>5230</v>
      </c>
      <c r="I1162" s="4" t="s">
        <v>5230</v>
      </c>
      <c r="J1162" s="4" t="s">
        <v>602</v>
      </c>
      <c r="K1162" s="49" t="s">
        <v>602</v>
      </c>
      <c r="L1162" s="333"/>
      <c r="M1162" s="37"/>
    </row>
    <row r="1163" spans="2:13" ht="33">
      <c r="B1163" s="46" t="s">
        <v>2342</v>
      </c>
      <c r="C1163" s="47" t="s">
        <v>2428</v>
      </c>
      <c r="D1163" s="48" t="s">
        <v>5962</v>
      </c>
      <c r="E1163" s="4" t="s">
        <v>5348</v>
      </c>
      <c r="F1163" s="49"/>
      <c r="G1163" s="50" t="s">
        <v>5230</v>
      </c>
      <c r="H1163" s="4" t="s">
        <v>5230</v>
      </c>
      <c r="I1163" s="4" t="s">
        <v>5230</v>
      </c>
      <c r="J1163" s="4" t="s">
        <v>602</v>
      </c>
      <c r="K1163" s="49" t="s">
        <v>602</v>
      </c>
      <c r="L1163" s="333"/>
      <c r="M1163" s="37"/>
    </row>
    <row r="1164" spans="2:13" ht="33">
      <c r="B1164" s="46" t="s">
        <v>2344</v>
      </c>
      <c r="C1164" s="47" t="s">
        <v>2429</v>
      </c>
      <c r="D1164" s="48" t="s">
        <v>5554</v>
      </c>
      <c r="E1164" s="4" t="s">
        <v>5348</v>
      </c>
      <c r="F1164" s="49"/>
      <c r="G1164" s="50" t="s">
        <v>5230</v>
      </c>
      <c r="H1164" s="4" t="s">
        <v>5230</v>
      </c>
      <c r="I1164" s="4" t="s">
        <v>5230</v>
      </c>
      <c r="J1164" s="4" t="s">
        <v>602</v>
      </c>
      <c r="K1164" s="49" t="s">
        <v>602</v>
      </c>
      <c r="L1164" s="333"/>
      <c r="M1164" s="37"/>
    </row>
    <row r="1165" spans="2:13" ht="33">
      <c r="B1165" s="46" t="s">
        <v>2346</v>
      </c>
      <c r="C1165" s="47" t="s">
        <v>2430</v>
      </c>
      <c r="D1165" s="48" t="s">
        <v>5347</v>
      </c>
      <c r="E1165" s="4" t="s">
        <v>5348</v>
      </c>
      <c r="F1165" s="49"/>
      <c r="G1165" s="50" t="s">
        <v>5230</v>
      </c>
      <c r="H1165" s="4" t="s">
        <v>5230</v>
      </c>
      <c r="I1165" s="4" t="s">
        <v>5230</v>
      </c>
      <c r="J1165" s="4" t="s">
        <v>602</v>
      </c>
      <c r="K1165" s="49" t="s">
        <v>602</v>
      </c>
      <c r="L1165" s="333"/>
      <c r="M1165" s="37"/>
    </row>
    <row r="1166" spans="2:13" ht="17.25" thickBot="1">
      <c r="B1166" s="46" t="s">
        <v>1106</v>
      </c>
      <c r="C1166" s="47" t="s">
        <v>2431</v>
      </c>
      <c r="D1166" s="48" t="s">
        <v>5988</v>
      </c>
      <c r="E1166" s="4" t="s">
        <v>5348</v>
      </c>
      <c r="F1166" s="49"/>
      <c r="G1166" s="50" t="s">
        <v>5230</v>
      </c>
      <c r="H1166" s="4" t="s">
        <v>5230</v>
      </c>
      <c r="I1166" s="4" t="s">
        <v>602</v>
      </c>
      <c r="J1166" s="4" t="s">
        <v>602</v>
      </c>
      <c r="K1166" s="49" t="s">
        <v>602</v>
      </c>
      <c r="L1166" s="334"/>
      <c r="M1166" s="37"/>
    </row>
    <row r="1167" spans="2:13">
      <c r="B1167" s="317" t="s">
        <v>6059</v>
      </c>
      <c r="C1167" s="318"/>
      <c r="D1167" s="319"/>
      <c r="E1167" s="62"/>
      <c r="F1167" s="62"/>
      <c r="G1167" s="62"/>
      <c r="H1167" s="62"/>
      <c r="I1167" s="62"/>
      <c r="J1167" s="62"/>
      <c r="K1167" s="62"/>
      <c r="L1167" s="320"/>
      <c r="M1167" s="37"/>
    </row>
    <row r="1168" spans="2:13" ht="17.25" thickBot="1">
      <c r="B1168" s="376" t="s">
        <v>6060</v>
      </c>
      <c r="C1168" s="326"/>
      <c r="D1168" s="327"/>
      <c r="E1168" s="328"/>
      <c r="F1168" s="328"/>
      <c r="G1168" s="328"/>
      <c r="H1168" s="328"/>
      <c r="I1168" s="328"/>
      <c r="J1168" s="328"/>
      <c r="K1168" s="328"/>
      <c r="L1168" s="329"/>
      <c r="M1168" s="37"/>
    </row>
    <row r="1169" spans="2:13" ht="60">
      <c r="B1169" s="38" t="s">
        <v>1325</v>
      </c>
      <c r="C1169" s="39" t="s">
        <v>4405</v>
      </c>
      <c r="D1169" s="330" t="s">
        <v>5554</v>
      </c>
      <c r="E1169" s="44" t="s">
        <v>5957</v>
      </c>
      <c r="F1169" s="42"/>
      <c r="G1169" s="43" t="s">
        <v>5934</v>
      </c>
      <c r="H1169" s="44" t="s">
        <v>5934</v>
      </c>
      <c r="I1169" s="44" t="s">
        <v>5230</v>
      </c>
      <c r="J1169" s="44" t="s">
        <v>602</v>
      </c>
      <c r="K1169" s="42" t="s">
        <v>602</v>
      </c>
      <c r="L1169" s="386" t="s">
        <v>6061</v>
      </c>
      <c r="M1169" s="37"/>
    </row>
    <row r="1170" spans="2:13" ht="30">
      <c r="B1170" s="46" t="s">
        <v>4406</v>
      </c>
      <c r="C1170" s="47" t="s">
        <v>4407</v>
      </c>
      <c r="D1170" s="48" t="s">
        <v>5347</v>
      </c>
      <c r="E1170" s="4" t="s">
        <v>5490</v>
      </c>
      <c r="F1170" s="49"/>
      <c r="G1170" s="50" t="s">
        <v>5934</v>
      </c>
      <c r="H1170" s="4" t="s">
        <v>5934</v>
      </c>
      <c r="I1170" s="4" t="s">
        <v>5230</v>
      </c>
      <c r="J1170" s="4" t="s">
        <v>602</v>
      </c>
      <c r="K1170" s="49" t="s">
        <v>602</v>
      </c>
      <c r="L1170" s="387" t="s">
        <v>6062</v>
      </c>
      <c r="M1170" s="37"/>
    </row>
    <row r="1171" spans="2:13">
      <c r="B1171" s="46" t="s">
        <v>6063</v>
      </c>
      <c r="C1171" s="47" t="s">
        <v>4408</v>
      </c>
      <c r="D1171" s="48" t="s">
        <v>5347</v>
      </c>
      <c r="E1171" s="4" t="s">
        <v>5490</v>
      </c>
      <c r="F1171" s="49"/>
      <c r="G1171" s="50" t="s">
        <v>5934</v>
      </c>
      <c r="H1171" s="4" t="s">
        <v>5934</v>
      </c>
      <c r="I1171" s="4" t="s">
        <v>5230</v>
      </c>
      <c r="J1171" s="4" t="s">
        <v>602</v>
      </c>
      <c r="K1171" s="49" t="s">
        <v>602</v>
      </c>
      <c r="L1171" s="388"/>
      <c r="M1171" s="37"/>
    </row>
    <row r="1172" spans="2:13">
      <c r="B1172" s="46" t="s">
        <v>6064</v>
      </c>
      <c r="C1172" s="47" t="s">
        <v>4409</v>
      </c>
      <c r="D1172" s="48" t="s">
        <v>5347</v>
      </c>
      <c r="E1172" s="4" t="s">
        <v>5490</v>
      </c>
      <c r="F1172" s="49"/>
      <c r="G1172" s="50" t="s">
        <v>5934</v>
      </c>
      <c r="H1172" s="4" t="s">
        <v>5934</v>
      </c>
      <c r="I1172" s="4" t="s">
        <v>5230</v>
      </c>
      <c r="J1172" s="4" t="s">
        <v>602</v>
      </c>
      <c r="K1172" s="49" t="s">
        <v>602</v>
      </c>
      <c r="L1172" s="388"/>
      <c r="M1172" s="37"/>
    </row>
    <row r="1173" spans="2:13">
      <c r="B1173" s="46" t="s">
        <v>6065</v>
      </c>
      <c r="C1173" s="47" t="s">
        <v>4410</v>
      </c>
      <c r="D1173" s="48" t="s">
        <v>5962</v>
      </c>
      <c r="E1173" s="4" t="s">
        <v>6005</v>
      </c>
      <c r="F1173" s="49"/>
      <c r="G1173" s="50" t="s">
        <v>5934</v>
      </c>
      <c r="H1173" s="4" t="s">
        <v>5934</v>
      </c>
      <c r="I1173" s="4" t="s">
        <v>5230</v>
      </c>
      <c r="J1173" s="4" t="s">
        <v>602</v>
      </c>
      <c r="K1173" s="49" t="s">
        <v>602</v>
      </c>
      <c r="L1173" s="388"/>
      <c r="M1173" s="37"/>
    </row>
    <row r="1174" spans="2:13">
      <c r="B1174" s="46" t="s">
        <v>4411</v>
      </c>
      <c r="C1174" s="47" t="s">
        <v>4412</v>
      </c>
      <c r="D1174" s="48" t="s">
        <v>5347</v>
      </c>
      <c r="E1174" s="4" t="s">
        <v>5490</v>
      </c>
      <c r="F1174" s="49"/>
      <c r="G1174" s="50" t="s">
        <v>5934</v>
      </c>
      <c r="H1174" s="4" t="s">
        <v>5934</v>
      </c>
      <c r="I1174" s="4" t="s">
        <v>5230</v>
      </c>
      <c r="J1174" s="4" t="s">
        <v>602</v>
      </c>
      <c r="K1174" s="49" t="s">
        <v>602</v>
      </c>
      <c r="L1174" s="388"/>
      <c r="M1174" s="37"/>
    </row>
    <row r="1175" spans="2:13" ht="33">
      <c r="B1175" s="46" t="s">
        <v>4413</v>
      </c>
      <c r="C1175" s="47" t="s">
        <v>4414</v>
      </c>
      <c r="D1175" s="48" t="s">
        <v>5347</v>
      </c>
      <c r="E1175" s="4" t="s">
        <v>5490</v>
      </c>
      <c r="F1175" s="49"/>
      <c r="G1175" s="50" t="s">
        <v>5934</v>
      </c>
      <c r="H1175" s="4" t="s">
        <v>5934</v>
      </c>
      <c r="I1175" s="4" t="s">
        <v>5230</v>
      </c>
      <c r="J1175" s="4" t="s">
        <v>602</v>
      </c>
      <c r="K1175" s="49" t="s">
        <v>602</v>
      </c>
      <c r="L1175" s="388"/>
      <c r="M1175" s="37"/>
    </row>
    <row r="1176" spans="2:13">
      <c r="B1176" s="46" t="s">
        <v>4415</v>
      </c>
      <c r="C1176" s="47" t="s">
        <v>4416</v>
      </c>
      <c r="D1176" s="48" t="s">
        <v>5347</v>
      </c>
      <c r="E1176" s="4" t="s">
        <v>5490</v>
      </c>
      <c r="F1176" s="49"/>
      <c r="G1176" s="50" t="s">
        <v>5934</v>
      </c>
      <c r="H1176" s="4" t="s">
        <v>5934</v>
      </c>
      <c r="I1176" s="4" t="s">
        <v>5230</v>
      </c>
      <c r="J1176" s="4" t="s">
        <v>602</v>
      </c>
      <c r="K1176" s="49" t="s">
        <v>602</v>
      </c>
      <c r="L1176" s="388"/>
      <c r="M1176" s="37"/>
    </row>
    <row r="1177" spans="2:13">
      <c r="B1177" s="46" t="s">
        <v>6066</v>
      </c>
      <c r="C1177" s="47" t="s">
        <v>4417</v>
      </c>
      <c r="D1177" s="48" t="s">
        <v>5347</v>
      </c>
      <c r="E1177" s="4" t="s">
        <v>5490</v>
      </c>
      <c r="F1177" s="49"/>
      <c r="G1177" s="50" t="s">
        <v>5934</v>
      </c>
      <c r="H1177" s="4" t="s">
        <v>5934</v>
      </c>
      <c r="I1177" s="4" t="s">
        <v>5230</v>
      </c>
      <c r="J1177" s="4" t="s">
        <v>602</v>
      </c>
      <c r="K1177" s="49" t="s">
        <v>602</v>
      </c>
      <c r="L1177" s="388"/>
      <c r="M1177" s="37"/>
    </row>
    <row r="1178" spans="2:13">
      <c r="B1178" s="46" t="s">
        <v>6067</v>
      </c>
      <c r="C1178" s="47" t="s">
        <v>4418</v>
      </c>
      <c r="D1178" s="48" t="s">
        <v>5347</v>
      </c>
      <c r="E1178" s="4" t="s">
        <v>5490</v>
      </c>
      <c r="F1178" s="49"/>
      <c r="G1178" s="50" t="s">
        <v>5934</v>
      </c>
      <c r="H1178" s="4" t="s">
        <v>5934</v>
      </c>
      <c r="I1178" s="4" t="s">
        <v>5230</v>
      </c>
      <c r="J1178" s="4" t="s">
        <v>602</v>
      </c>
      <c r="K1178" s="49" t="s">
        <v>602</v>
      </c>
      <c r="L1178" s="388"/>
      <c r="M1178" s="37"/>
    </row>
    <row r="1179" spans="2:13">
      <c r="B1179" s="46" t="s">
        <v>1745</v>
      </c>
      <c r="C1179" s="47" t="s">
        <v>4419</v>
      </c>
      <c r="D1179" s="48" t="s">
        <v>5962</v>
      </c>
      <c r="E1179" s="4" t="s">
        <v>6005</v>
      </c>
      <c r="F1179" s="49"/>
      <c r="G1179" s="50" t="s">
        <v>5934</v>
      </c>
      <c r="H1179" s="4" t="s">
        <v>5934</v>
      </c>
      <c r="I1179" s="4" t="s">
        <v>5230</v>
      </c>
      <c r="J1179" s="4" t="s">
        <v>602</v>
      </c>
      <c r="K1179" s="49" t="s">
        <v>602</v>
      </c>
      <c r="L1179" s="388"/>
      <c r="M1179" s="37"/>
    </row>
    <row r="1180" spans="2:13">
      <c r="B1180" s="46" t="s">
        <v>4420</v>
      </c>
      <c r="C1180" s="47" t="s">
        <v>4421</v>
      </c>
      <c r="D1180" s="48" t="s">
        <v>5347</v>
      </c>
      <c r="E1180" s="4" t="s">
        <v>5490</v>
      </c>
      <c r="F1180" s="49"/>
      <c r="G1180" s="50" t="s">
        <v>5934</v>
      </c>
      <c r="H1180" s="4" t="s">
        <v>5934</v>
      </c>
      <c r="I1180" s="4" t="s">
        <v>5230</v>
      </c>
      <c r="J1180" s="4" t="s">
        <v>602</v>
      </c>
      <c r="K1180" s="49" t="s">
        <v>602</v>
      </c>
      <c r="L1180" s="388"/>
      <c r="M1180" s="37"/>
    </row>
    <row r="1181" spans="2:13">
      <c r="B1181" s="46" t="s">
        <v>4422</v>
      </c>
      <c r="C1181" s="47" t="s">
        <v>4423</v>
      </c>
      <c r="D1181" s="48" t="s">
        <v>5347</v>
      </c>
      <c r="E1181" s="4" t="s">
        <v>5490</v>
      </c>
      <c r="F1181" s="49"/>
      <c r="G1181" s="50" t="s">
        <v>5934</v>
      </c>
      <c r="H1181" s="4" t="s">
        <v>5934</v>
      </c>
      <c r="I1181" s="4" t="s">
        <v>5230</v>
      </c>
      <c r="J1181" s="4" t="s">
        <v>602</v>
      </c>
      <c r="K1181" s="49" t="s">
        <v>602</v>
      </c>
      <c r="L1181" s="388"/>
      <c r="M1181" s="37"/>
    </row>
    <row r="1182" spans="2:13" ht="17.25" thickBot="1">
      <c r="B1182" s="46" t="s">
        <v>4424</v>
      </c>
      <c r="C1182" s="47" t="s">
        <v>4425</v>
      </c>
      <c r="D1182" s="48" t="s">
        <v>5347</v>
      </c>
      <c r="E1182" s="4" t="s">
        <v>5490</v>
      </c>
      <c r="F1182" s="49"/>
      <c r="G1182" s="50" t="s">
        <v>5934</v>
      </c>
      <c r="H1182" s="4" t="s">
        <v>5934</v>
      </c>
      <c r="I1182" s="4" t="s">
        <v>5230</v>
      </c>
      <c r="J1182" s="4" t="s">
        <v>602</v>
      </c>
      <c r="K1182" s="49" t="s">
        <v>602</v>
      </c>
      <c r="L1182" s="389"/>
      <c r="M1182" s="37"/>
    </row>
    <row r="1183" spans="2:13" ht="20.100000000000001" customHeight="1" thickBot="1">
      <c r="B1183" s="371" t="s">
        <v>6040</v>
      </c>
      <c r="C1183" s="372"/>
      <c r="D1183" s="373"/>
      <c r="E1183" s="374"/>
      <c r="F1183" s="374"/>
      <c r="G1183" s="374"/>
      <c r="H1183" s="374"/>
      <c r="I1183" s="374"/>
      <c r="J1183" s="374"/>
      <c r="K1183" s="374"/>
      <c r="L1183" s="375"/>
      <c r="M1183" s="37"/>
    </row>
    <row r="1184" spans="2:13" ht="20.100000000000001" customHeight="1" thickBot="1">
      <c r="B1184" s="371" t="s">
        <v>6041</v>
      </c>
      <c r="C1184" s="372"/>
      <c r="D1184" s="373"/>
      <c r="E1184" s="374"/>
      <c r="F1184" s="374"/>
      <c r="G1184" s="374"/>
      <c r="H1184" s="374"/>
      <c r="I1184" s="374"/>
      <c r="J1184" s="374"/>
      <c r="K1184" s="374"/>
      <c r="L1184" s="375"/>
      <c r="M1184" s="37"/>
    </row>
    <row r="1185" spans="2:13" ht="30" customHeight="1">
      <c r="B1185" s="38" t="s">
        <v>2194</v>
      </c>
      <c r="C1185" s="39" t="s">
        <v>4426</v>
      </c>
      <c r="D1185" s="330" t="s">
        <v>5347</v>
      </c>
      <c r="E1185" s="44" t="s">
        <v>6006</v>
      </c>
      <c r="F1185" s="42"/>
      <c r="G1185" s="43" t="s">
        <v>5934</v>
      </c>
      <c r="H1185" s="44" t="s">
        <v>5934</v>
      </c>
      <c r="I1185" s="44" t="s">
        <v>5230</v>
      </c>
      <c r="J1185" s="44" t="s">
        <v>602</v>
      </c>
      <c r="K1185" s="42" t="s">
        <v>602</v>
      </c>
      <c r="L1185" s="377" t="s">
        <v>6068</v>
      </c>
      <c r="M1185" s="37"/>
    </row>
    <row r="1186" spans="2:13">
      <c r="B1186" s="46" t="s">
        <v>2196</v>
      </c>
      <c r="C1186" s="47" t="s">
        <v>4427</v>
      </c>
      <c r="D1186" s="48" t="s">
        <v>5976</v>
      </c>
      <c r="E1186" s="4" t="s">
        <v>6006</v>
      </c>
      <c r="F1186" s="49"/>
      <c r="G1186" s="50" t="s">
        <v>5934</v>
      </c>
      <c r="H1186" s="4" t="s">
        <v>5934</v>
      </c>
      <c r="I1186" s="4" t="s">
        <v>602</v>
      </c>
      <c r="J1186" s="4" t="s">
        <v>602</v>
      </c>
      <c r="K1186" s="49" t="s">
        <v>602</v>
      </c>
      <c r="L1186" s="378"/>
      <c r="M1186" s="37"/>
    </row>
    <row r="1187" spans="2:13">
      <c r="B1187" s="46" t="s">
        <v>2198</v>
      </c>
      <c r="C1187" s="47" t="s">
        <v>4428</v>
      </c>
      <c r="D1187" s="48" t="s">
        <v>5347</v>
      </c>
      <c r="E1187" s="4" t="s">
        <v>6006</v>
      </c>
      <c r="F1187" s="49"/>
      <c r="G1187" s="50" t="s">
        <v>5934</v>
      </c>
      <c r="H1187" s="4" t="s">
        <v>5934</v>
      </c>
      <c r="I1187" s="4" t="s">
        <v>5230</v>
      </c>
      <c r="J1187" s="4" t="s">
        <v>602</v>
      </c>
      <c r="K1187" s="49" t="s">
        <v>602</v>
      </c>
      <c r="L1187" s="378"/>
      <c r="M1187" s="37"/>
    </row>
    <row r="1188" spans="2:13" ht="33">
      <c r="B1188" s="46" t="s">
        <v>6069</v>
      </c>
      <c r="C1188" s="47" t="s">
        <v>4429</v>
      </c>
      <c r="D1188" s="48" t="s">
        <v>5537</v>
      </c>
      <c r="E1188" s="4" t="s">
        <v>6008</v>
      </c>
      <c r="F1188" s="49"/>
      <c r="G1188" s="50" t="s">
        <v>5934</v>
      </c>
      <c r="H1188" s="4" t="s">
        <v>5934</v>
      </c>
      <c r="I1188" s="4" t="s">
        <v>5230</v>
      </c>
      <c r="J1188" s="4" t="s">
        <v>602</v>
      </c>
      <c r="K1188" s="49" t="s">
        <v>602</v>
      </c>
      <c r="L1188" s="378"/>
      <c r="M1188" s="37"/>
    </row>
    <row r="1189" spans="2:13">
      <c r="B1189" s="46" t="s">
        <v>4430</v>
      </c>
      <c r="C1189" s="47" t="s">
        <v>4431</v>
      </c>
      <c r="D1189" s="48" t="s">
        <v>5347</v>
      </c>
      <c r="E1189" s="4" t="s">
        <v>6006</v>
      </c>
      <c r="F1189" s="49"/>
      <c r="G1189" s="50" t="s">
        <v>5934</v>
      </c>
      <c r="H1189" s="4" t="s">
        <v>5934</v>
      </c>
      <c r="I1189" s="4" t="s">
        <v>5230</v>
      </c>
      <c r="J1189" s="4" t="s">
        <v>602</v>
      </c>
      <c r="K1189" s="49" t="s">
        <v>602</v>
      </c>
      <c r="L1189" s="378"/>
      <c r="M1189" s="37"/>
    </row>
    <row r="1190" spans="2:13" ht="33">
      <c r="B1190" s="46" t="s">
        <v>6070</v>
      </c>
      <c r="C1190" s="47" t="s">
        <v>4432</v>
      </c>
      <c r="D1190" s="48" t="s">
        <v>5554</v>
      </c>
      <c r="E1190" s="4" t="s">
        <v>6006</v>
      </c>
      <c r="F1190" s="49"/>
      <c r="G1190" s="50" t="s">
        <v>5934</v>
      </c>
      <c r="H1190" s="4" t="s">
        <v>5934</v>
      </c>
      <c r="I1190" s="4" t="s">
        <v>5230</v>
      </c>
      <c r="J1190" s="4" t="s">
        <v>602</v>
      </c>
      <c r="K1190" s="49" t="s">
        <v>602</v>
      </c>
      <c r="L1190" s="378"/>
      <c r="M1190" s="37"/>
    </row>
    <row r="1191" spans="2:13" ht="33">
      <c r="B1191" s="46" t="s">
        <v>4433</v>
      </c>
      <c r="C1191" s="47" t="s">
        <v>4434</v>
      </c>
      <c r="D1191" s="48" t="s">
        <v>5347</v>
      </c>
      <c r="E1191" s="4" t="s">
        <v>6006</v>
      </c>
      <c r="F1191" s="49"/>
      <c r="G1191" s="50" t="s">
        <v>5934</v>
      </c>
      <c r="H1191" s="4" t="s">
        <v>5934</v>
      </c>
      <c r="I1191" s="4" t="s">
        <v>5230</v>
      </c>
      <c r="J1191" s="4" t="s">
        <v>602</v>
      </c>
      <c r="K1191" s="49" t="s">
        <v>602</v>
      </c>
      <c r="L1191" s="378"/>
      <c r="M1191" s="37"/>
    </row>
    <row r="1192" spans="2:13" ht="33">
      <c r="B1192" s="46" t="s">
        <v>4435</v>
      </c>
      <c r="C1192" s="47" t="s">
        <v>4436</v>
      </c>
      <c r="D1192" s="48" t="s">
        <v>5962</v>
      </c>
      <c r="E1192" s="4" t="s">
        <v>6006</v>
      </c>
      <c r="F1192" s="49"/>
      <c r="G1192" s="50" t="s">
        <v>5934</v>
      </c>
      <c r="H1192" s="4" t="s">
        <v>5934</v>
      </c>
      <c r="I1192" s="4" t="s">
        <v>5230</v>
      </c>
      <c r="J1192" s="4" t="s">
        <v>602</v>
      </c>
      <c r="K1192" s="49" t="s">
        <v>602</v>
      </c>
      <c r="L1192" s="378"/>
      <c r="M1192" s="37"/>
    </row>
    <row r="1193" spans="2:13" ht="33">
      <c r="B1193" s="46" t="s">
        <v>4437</v>
      </c>
      <c r="C1193" s="47" t="s">
        <v>4438</v>
      </c>
      <c r="D1193" s="48" t="s">
        <v>5554</v>
      </c>
      <c r="E1193" s="4" t="s">
        <v>6006</v>
      </c>
      <c r="F1193" s="49"/>
      <c r="G1193" s="50" t="s">
        <v>5934</v>
      </c>
      <c r="H1193" s="4" t="s">
        <v>5934</v>
      </c>
      <c r="I1193" s="4" t="s">
        <v>5230</v>
      </c>
      <c r="J1193" s="4" t="s">
        <v>602</v>
      </c>
      <c r="K1193" s="49" t="s">
        <v>602</v>
      </c>
      <c r="L1193" s="378"/>
      <c r="M1193" s="37"/>
    </row>
    <row r="1194" spans="2:13" ht="33">
      <c r="B1194" s="46" t="s">
        <v>2212</v>
      </c>
      <c r="C1194" s="47" t="s">
        <v>4439</v>
      </c>
      <c r="D1194" s="48" t="s">
        <v>5347</v>
      </c>
      <c r="E1194" s="4" t="s">
        <v>6006</v>
      </c>
      <c r="F1194" s="49"/>
      <c r="G1194" s="50" t="s">
        <v>5934</v>
      </c>
      <c r="H1194" s="4" t="s">
        <v>5934</v>
      </c>
      <c r="I1194" s="4" t="s">
        <v>5230</v>
      </c>
      <c r="J1194" s="4" t="s">
        <v>602</v>
      </c>
      <c r="K1194" s="49" t="s">
        <v>602</v>
      </c>
      <c r="L1194" s="378"/>
      <c r="M1194" s="37"/>
    </row>
    <row r="1195" spans="2:13">
      <c r="B1195" s="46" t="s">
        <v>4394</v>
      </c>
      <c r="C1195" s="47" t="s">
        <v>4440</v>
      </c>
      <c r="D1195" s="48" t="s">
        <v>6009</v>
      </c>
      <c r="E1195" s="4" t="s">
        <v>6006</v>
      </c>
      <c r="F1195" s="49"/>
      <c r="G1195" s="50" t="s">
        <v>5934</v>
      </c>
      <c r="H1195" s="4" t="s">
        <v>5934</v>
      </c>
      <c r="I1195" s="4" t="s">
        <v>602</v>
      </c>
      <c r="J1195" s="4" t="s">
        <v>602</v>
      </c>
      <c r="K1195" s="49" t="s">
        <v>602</v>
      </c>
      <c r="L1195" s="378"/>
      <c r="M1195" s="37"/>
    </row>
    <row r="1196" spans="2:13" ht="33">
      <c r="B1196" s="46" t="s">
        <v>6071</v>
      </c>
      <c r="C1196" s="47" t="s">
        <v>4441</v>
      </c>
      <c r="D1196" s="48" t="s">
        <v>5537</v>
      </c>
      <c r="E1196" s="4" t="s">
        <v>6008</v>
      </c>
      <c r="F1196" s="49"/>
      <c r="G1196" s="50" t="s">
        <v>5934</v>
      </c>
      <c r="H1196" s="4" t="s">
        <v>5934</v>
      </c>
      <c r="I1196" s="4" t="s">
        <v>5230</v>
      </c>
      <c r="J1196" s="4" t="s">
        <v>602</v>
      </c>
      <c r="K1196" s="49" t="s">
        <v>602</v>
      </c>
      <c r="L1196" s="378"/>
      <c r="M1196" s="37"/>
    </row>
    <row r="1197" spans="2:13">
      <c r="B1197" s="46" t="s">
        <v>4442</v>
      </c>
      <c r="C1197" s="47" t="s">
        <v>4443</v>
      </c>
      <c r="D1197" s="48" t="s">
        <v>5347</v>
      </c>
      <c r="E1197" s="4" t="s">
        <v>6006</v>
      </c>
      <c r="F1197" s="49"/>
      <c r="G1197" s="50" t="s">
        <v>5934</v>
      </c>
      <c r="H1197" s="4" t="s">
        <v>5934</v>
      </c>
      <c r="I1197" s="4" t="s">
        <v>5230</v>
      </c>
      <c r="J1197" s="4" t="s">
        <v>602</v>
      </c>
      <c r="K1197" s="49" t="s">
        <v>602</v>
      </c>
      <c r="L1197" s="378"/>
      <c r="M1197" s="37"/>
    </row>
    <row r="1198" spans="2:13" ht="33">
      <c r="B1198" s="46" t="s">
        <v>6072</v>
      </c>
      <c r="C1198" s="47" t="s">
        <v>4444</v>
      </c>
      <c r="D1198" s="48" t="s">
        <v>5554</v>
      </c>
      <c r="E1198" s="4" t="s">
        <v>6006</v>
      </c>
      <c r="F1198" s="49"/>
      <c r="G1198" s="50" t="s">
        <v>5934</v>
      </c>
      <c r="H1198" s="4" t="s">
        <v>5934</v>
      </c>
      <c r="I1198" s="4" t="s">
        <v>5230</v>
      </c>
      <c r="J1198" s="4" t="s">
        <v>602</v>
      </c>
      <c r="K1198" s="49" t="s">
        <v>602</v>
      </c>
      <c r="L1198" s="378"/>
      <c r="M1198" s="37"/>
    </row>
    <row r="1199" spans="2:13" ht="33">
      <c r="B1199" s="46" t="s">
        <v>4445</v>
      </c>
      <c r="C1199" s="47" t="s">
        <v>4446</v>
      </c>
      <c r="D1199" s="48" t="s">
        <v>5347</v>
      </c>
      <c r="E1199" s="4" t="s">
        <v>6006</v>
      </c>
      <c r="F1199" s="49"/>
      <c r="G1199" s="50" t="s">
        <v>5934</v>
      </c>
      <c r="H1199" s="4" t="s">
        <v>5934</v>
      </c>
      <c r="I1199" s="4" t="s">
        <v>5230</v>
      </c>
      <c r="J1199" s="4" t="s">
        <v>602</v>
      </c>
      <c r="K1199" s="49" t="s">
        <v>602</v>
      </c>
      <c r="L1199" s="378"/>
      <c r="M1199" s="37"/>
    </row>
    <row r="1200" spans="2:13" ht="33">
      <c r="B1200" s="46" t="s">
        <v>4447</v>
      </c>
      <c r="C1200" s="47" t="s">
        <v>4448</v>
      </c>
      <c r="D1200" s="48" t="s">
        <v>5962</v>
      </c>
      <c r="E1200" s="4" t="s">
        <v>6006</v>
      </c>
      <c r="F1200" s="49"/>
      <c r="G1200" s="50" t="s">
        <v>5934</v>
      </c>
      <c r="H1200" s="4" t="s">
        <v>5934</v>
      </c>
      <c r="I1200" s="4" t="s">
        <v>5230</v>
      </c>
      <c r="J1200" s="4" t="s">
        <v>602</v>
      </c>
      <c r="K1200" s="49" t="s">
        <v>602</v>
      </c>
      <c r="L1200" s="378"/>
      <c r="M1200" s="37"/>
    </row>
    <row r="1201" spans="2:13" ht="33">
      <c r="B1201" s="46" t="s">
        <v>4449</v>
      </c>
      <c r="C1201" s="47" t="s">
        <v>4450</v>
      </c>
      <c r="D1201" s="48" t="s">
        <v>5554</v>
      </c>
      <c r="E1201" s="4" t="s">
        <v>6006</v>
      </c>
      <c r="F1201" s="49"/>
      <c r="G1201" s="50" t="s">
        <v>5934</v>
      </c>
      <c r="H1201" s="4" t="s">
        <v>5934</v>
      </c>
      <c r="I1201" s="4" t="s">
        <v>5230</v>
      </c>
      <c r="J1201" s="4" t="s">
        <v>602</v>
      </c>
      <c r="K1201" s="49" t="s">
        <v>602</v>
      </c>
      <c r="L1201" s="378"/>
      <c r="M1201" s="37"/>
    </row>
    <row r="1202" spans="2:13" ht="33">
      <c r="B1202" s="46" t="s">
        <v>2227</v>
      </c>
      <c r="C1202" s="47" t="s">
        <v>4451</v>
      </c>
      <c r="D1202" s="48" t="s">
        <v>5347</v>
      </c>
      <c r="E1202" s="4" t="s">
        <v>6006</v>
      </c>
      <c r="F1202" s="49"/>
      <c r="G1202" s="50" t="s">
        <v>5934</v>
      </c>
      <c r="H1202" s="4" t="s">
        <v>5934</v>
      </c>
      <c r="I1202" s="4" t="s">
        <v>5230</v>
      </c>
      <c r="J1202" s="4" t="s">
        <v>602</v>
      </c>
      <c r="K1202" s="49" t="s">
        <v>602</v>
      </c>
      <c r="L1202" s="378"/>
      <c r="M1202" s="37"/>
    </row>
    <row r="1203" spans="2:13">
      <c r="B1203" s="46" t="s">
        <v>4395</v>
      </c>
      <c r="C1203" s="47" t="s">
        <v>4452</v>
      </c>
      <c r="D1203" s="48" t="s">
        <v>6009</v>
      </c>
      <c r="E1203" s="4" t="s">
        <v>6006</v>
      </c>
      <c r="F1203" s="49"/>
      <c r="G1203" s="50" t="s">
        <v>5934</v>
      </c>
      <c r="H1203" s="4" t="s">
        <v>5934</v>
      </c>
      <c r="I1203" s="4" t="s">
        <v>602</v>
      </c>
      <c r="J1203" s="4" t="s">
        <v>602</v>
      </c>
      <c r="K1203" s="49" t="s">
        <v>602</v>
      </c>
      <c r="L1203" s="378"/>
      <c r="M1203" s="37"/>
    </row>
    <row r="1204" spans="2:13" ht="33">
      <c r="B1204" s="46" t="s">
        <v>6073</v>
      </c>
      <c r="C1204" s="47" t="s">
        <v>4453</v>
      </c>
      <c r="D1204" s="48" t="s">
        <v>5537</v>
      </c>
      <c r="E1204" s="4" t="s">
        <v>6008</v>
      </c>
      <c r="F1204" s="49"/>
      <c r="G1204" s="50" t="s">
        <v>5934</v>
      </c>
      <c r="H1204" s="4" t="s">
        <v>5934</v>
      </c>
      <c r="I1204" s="4" t="s">
        <v>5230</v>
      </c>
      <c r="J1204" s="4" t="s">
        <v>602</v>
      </c>
      <c r="K1204" s="49" t="s">
        <v>602</v>
      </c>
      <c r="L1204" s="378"/>
      <c r="M1204" s="37"/>
    </row>
    <row r="1205" spans="2:13">
      <c r="B1205" s="46" t="s">
        <v>4454</v>
      </c>
      <c r="C1205" s="47" t="s">
        <v>4455</v>
      </c>
      <c r="D1205" s="48" t="s">
        <v>5347</v>
      </c>
      <c r="E1205" s="4" t="s">
        <v>6006</v>
      </c>
      <c r="F1205" s="49"/>
      <c r="G1205" s="50" t="s">
        <v>5934</v>
      </c>
      <c r="H1205" s="4" t="s">
        <v>5934</v>
      </c>
      <c r="I1205" s="4" t="s">
        <v>5230</v>
      </c>
      <c r="J1205" s="4" t="s">
        <v>602</v>
      </c>
      <c r="K1205" s="49" t="s">
        <v>602</v>
      </c>
      <c r="L1205" s="378"/>
      <c r="M1205" s="37"/>
    </row>
    <row r="1206" spans="2:13" ht="33">
      <c r="B1206" s="46" t="s">
        <v>6074</v>
      </c>
      <c r="C1206" s="47" t="s">
        <v>4456</v>
      </c>
      <c r="D1206" s="48" t="s">
        <v>5554</v>
      </c>
      <c r="E1206" s="4" t="s">
        <v>6006</v>
      </c>
      <c r="F1206" s="49"/>
      <c r="G1206" s="50" t="s">
        <v>5934</v>
      </c>
      <c r="H1206" s="4" t="s">
        <v>5934</v>
      </c>
      <c r="I1206" s="4" t="s">
        <v>5230</v>
      </c>
      <c r="J1206" s="4" t="s">
        <v>602</v>
      </c>
      <c r="K1206" s="49" t="s">
        <v>602</v>
      </c>
      <c r="L1206" s="378"/>
      <c r="M1206" s="37"/>
    </row>
    <row r="1207" spans="2:13" ht="33">
      <c r="B1207" s="46" t="s">
        <v>4457</v>
      </c>
      <c r="C1207" s="47" t="s">
        <v>4458</v>
      </c>
      <c r="D1207" s="48" t="s">
        <v>5347</v>
      </c>
      <c r="E1207" s="4" t="s">
        <v>6006</v>
      </c>
      <c r="F1207" s="49"/>
      <c r="G1207" s="50" t="s">
        <v>5934</v>
      </c>
      <c r="H1207" s="4" t="s">
        <v>5934</v>
      </c>
      <c r="I1207" s="4" t="s">
        <v>5230</v>
      </c>
      <c r="J1207" s="4" t="s">
        <v>602</v>
      </c>
      <c r="K1207" s="49" t="s">
        <v>602</v>
      </c>
      <c r="L1207" s="378"/>
      <c r="M1207" s="37"/>
    </row>
    <row r="1208" spans="2:13" ht="33">
      <c r="B1208" s="46" t="s">
        <v>4459</v>
      </c>
      <c r="C1208" s="47" t="s">
        <v>4460</v>
      </c>
      <c r="D1208" s="48" t="s">
        <v>5962</v>
      </c>
      <c r="E1208" s="4" t="s">
        <v>6006</v>
      </c>
      <c r="F1208" s="49"/>
      <c r="G1208" s="50" t="s">
        <v>5934</v>
      </c>
      <c r="H1208" s="4" t="s">
        <v>5934</v>
      </c>
      <c r="I1208" s="4" t="s">
        <v>5230</v>
      </c>
      <c r="J1208" s="4" t="s">
        <v>602</v>
      </c>
      <c r="K1208" s="49" t="s">
        <v>602</v>
      </c>
      <c r="L1208" s="378"/>
      <c r="M1208" s="37"/>
    </row>
    <row r="1209" spans="2:13" ht="33">
      <c r="B1209" s="46" t="s">
        <v>4461</v>
      </c>
      <c r="C1209" s="47" t="s">
        <v>4462</v>
      </c>
      <c r="D1209" s="48" t="s">
        <v>5554</v>
      </c>
      <c r="E1209" s="4" t="s">
        <v>6006</v>
      </c>
      <c r="F1209" s="49"/>
      <c r="G1209" s="50" t="s">
        <v>5934</v>
      </c>
      <c r="H1209" s="4" t="s">
        <v>5934</v>
      </c>
      <c r="I1209" s="4" t="s">
        <v>5230</v>
      </c>
      <c r="J1209" s="4" t="s">
        <v>602</v>
      </c>
      <c r="K1209" s="49" t="s">
        <v>602</v>
      </c>
      <c r="L1209" s="378"/>
      <c r="M1209" s="37"/>
    </row>
    <row r="1210" spans="2:13" ht="33">
      <c r="B1210" s="46" t="s">
        <v>2242</v>
      </c>
      <c r="C1210" s="47" t="s">
        <v>4463</v>
      </c>
      <c r="D1210" s="48" t="s">
        <v>5347</v>
      </c>
      <c r="E1210" s="4" t="s">
        <v>6006</v>
      </c>
      <c r="F1210" s="49"/>
      <c r="G1210" s="50" t="s">
        <v>5934</v>
      </c>
      <c r="H1210" s="4" t="s">
        <v>5934</v>
      </c>
      <c r="I1210" s="4" t="s">
        <v>5230</v>
      </c>
      <c r="J1210" s="4" t="s">
        <v>602</v>
      </c>
      <c r="K1210" s="49" t="s">
        <v>602</v>
      </c>
      <c r="L1210" s="378"/>
      <c r="M1210" s="37"/>
    </row>
    <row r="1211" spans="2:13" ht="17.25" thickBot="1">
      <c r="B1211" s="46" t="s">
        <v>4396</v>
      </c>
      <c r="C1211" s="47" t="s">
        <v>4464</v>
      </c>
      <c r="D1211" s="48" t="s">
        <v>6009</v>
      </c>
      <c r="E1211" s="4" t="s">
        <v>6006</v>
      </c>
      <c r="F1211" s="49"/>
      <c r="G1211" s="50" t="s">
        <v>5934</v>
      </c>
      <c r="H1211" s="4" t="s">
        <v>5934</v>
      </c>
      <c r="I1211" s="4" t="s">
        <v>602</v>
      </c>
      <c r="J1211" s="4" t="s">
        <v>602</v>
      </c>
      <c r="K1211" s="49" t="s">
        <v>602</v>
      </c>
      <c r="L1211" s="379"/>
      <c r="M1211" s="37"/>
    </row>
    <row r="1212" spans="2:13" ht="20.100000000000001" customHeight="1" thickBot="1">
      <c r="B1212" s="371" t="s">
        <v>6051</v>
      </c>
      <c r="C1212" s="372"/>
      <c r="D1212" s="373"/>
      <c r="E1212" s="374"/>
      <c r="F1212" s="374"/>
      <c r="G1212" s="374"/>
      <c r="H1212" s="374"/>
      <c r="I1212" s="374"/>
      <c r="J1212" s="374"/>
      <c r="K1212" s="374"/>
      <c r="L1212" s="375"/>
      <c r="M1212" s="37"/>
    </row>
    <row r="1213" spans="2:13" ht="30" customHeight="1">
      <c r="B1213" s="38" t="s">
        <v>4397</v>
      </c>
      <c r="C1213" s="39" t="s">
        <v>4465</v>
      </c>
      <c r="D1213" s="330" t="s">
        <v>6009</v>
      </c>
      <c r="E1213" s="44" t="s">
        <v>5490</v>
      </c>
      <c r="F1213" s="42"/>
      <c r="G1213" s="43" t="s">
        <v>5934</v>
      </c>
      <c r="H1213" s="44" t="s">
        <v>5934</v>
      </c>
      <c r="I1213" s="44" t="s">
        <v>602</v>
      </c>
      <c r="J1213" s="44" t="s">
        <v>602</v>
      </c>
      <c r="K1213" s="42" t="s">
        <v>602</v>
      </c>
      <c r="L1213" s="377" t="s">
        <v>6075</v>
      </c>
      <c r="M1213" s="37"/>
    </row>
    <row r="1214" spans="2:13" ht="30" customHeight="1">
      <c r="B1214" s="46" t="s">
        <v>2246</v>
      </c>
      <c r="C1214" s="47" t="s">
        <v>4466</v>
      </c>
      <c r="D1214" s="48" t="s">
        <v>5347</v>
      </c>
      <c r="E1214" s="4" t="s">
        <v>5490</v>
      </c>
      <c r="F1214" s="49"/>
      <c r="G1214" s="50" t="s">
        <v>5934</v>
      </c>
      <c r="H1214" s="4" t="s">
        <v>5934</v>
      </c>
      <c r="I1214" s="4" t="s">
        <v>5230</v>
      </c>
      <c r="J1214" s="4" t="s">
        <v>602</v>
      </c>
      <c r="K1214" s="49" t="s">
        <v>602</v>
      </c>
      <c r="L1214" s="378"/>
      <c r="M1214" s="37"/>
    </row>
    <row r="1215" spans="2:13">
      <c r="B1215" s="46" t="s">
        <v>2248</v>
      </c>
      <c r="C1215" s="47" t="s">
        <v>4467</v>
      </c>
      <c r="D1215" s="48" t="s">
        <v>5976</v>
      </c>
      <c r="E1215" s="4" t="s">
        <v>5490</v>
      </c>
      <c r="F1215" s="49"/>
      <c r="G1215" s="50" t="s">
        <v>5934</v>
      </c>
      <c r="H1215" s="4" t="s">
        <v>5934</v>
      </c>
      <c r="I1215" s="4" t="s">
        <v>602</v>
      </c>
      <c r="J1215" s="4" t="s">
        <v>602</v>
      </c>
      <c r="K1215" s="49" t="s">
        <v>602</v>
      </c>
      <c r="L1215" s="378"/>
      <c r="M1215" s="37"/>
    </row>
    <row r="1216" spans="2:13">
      <c r="B1216" s="46" t="s">
        <v>2250</v>
      </c>
      <c r="C1216" s="47" t="s">
        <v>4468</v>
      </c>
      <c r="D1216" s="48" t="s">
        <v>5347</v>
      </c>
      <c r="E1216" s="4" t="s">
        <v>5490</v>
      </c>
      <c r="F1216" s="49"/>
      <c r="G1216" s="50" t="s">
        <v>5934</v>
      </c>
      <c r="H1216" s="4" t="s">
        <v>5934</v>
      </c>
      <c r="I1216" s="4" t="s">
        <v>5230</v>
      </c>
      <c r="J1216" s="4" t="s">
        <v>602</v>
      </c>
      <c r="K1216" s="49" t="s">
        <v>602</v>
      </c>
      <c r="L1216" s="378"/>
      <c r="M1216" s="37"/>
    </row>
    <row r="1217" spans="2:13" ht="33">
      <c r="B1217" s="46" t="s">
        <v>6076</v>
      </c>
      <c r="C1217" s="47" t="s">
        <v>4469</v>
      </c>
      <c r="D1217" s="48" t="s">
        <v>5537</v>
      </c>
      <c r="E1217" s="4" t="s">
        <v>6005</v>
      </c>
      <c r="F1217" s="49"/>
      <c r="G1217" s="50" t="s">
        <v>5934</v>
      </c>
      <c r="H1217" s="4" t="s">
        <v>5934</v>
      </c>
      <c r="I1217" s="4" t="s">
        <v>5230</v>
      </c>
      <c r="J1217" s="4" t="s">
        <v>602</v>
      </c>
      <c r="K1217" s="49" t="s">
        <v>602</v>
      </c>
      <c r="L1217" s="378"/>
      <c r="M1217" s="37"/>
    </row>
    <row r="1218" spans="2:13">
      <c r="B1218" s="46" t="s">
        <v>4470</v>
      </c>
      <c r="C1218" s="47" t="s">
        <v>4471</v>
      </c>
      <c r="D1218" s="48" t="s">
        <v>5347</v>
      </c>
      <c r="E1218" s="4" t="s">
        <v>5490</v>
      </c>
      <c r="F1218" s="49"/>
      <c r="G1218" s="50" t="s">
        <v>5934</v>
      </c>
      <c r="H1218" s="4" t="s">
        <v>5934</v>
      </c>
      <c r="I1218" s="4" t="s">
        <v>5230</v>
      </c>
      <c r="J1218" s="4" t="s">
        <v>602</v>
      </c>
      <c r="K1218" s="49" t="s">
        <v>602</v>
      </c>
      <c r="L1218" s="378"/>
      <c r="M1218" s="37"/>
    </row>
    <row r="1219" spans="2:13" ht="33">
      <c r="B1219" s="46" t="s">
        <v>6077</v>
      </c>
      <c r="C1219" s="47" t="s">
        <v>4472</v>
      </c>
      <c r="D1219" s="48" t="s">
        <v>5554</v>
      </c>
      <c r="E1219" s="4" t="s">
        <v>5490</v>
      </c>
      <c r="F1219" s="49"/>
      <c r="G1219" s="50" t="s">
        <v>5934</v>
      </c>
      <c r="H1219" s="4" t="s">
        <v>5934</v>
      </c>
      <c r="I1219" s="4" t="s">
        <v>5230</v>
      </c>
      <c r="J1219" s="4" t="s">
        <v>602</v>
      </c>
      <c r="K1219" s="49" t="s">
        <v>602</v>
      </c>
      <c r="L1219" s="378"/>
      <c r="M1219" s="37"/>
    </row>
    <row r="1220" spans="2:13" ht="33">
      <c r="B1220" s="46" t="s">
        <v>4473</v>
      </c>
      <c r="C1220" s="47" t="s">
        <v>4474</v>
      </c>
      <c r="D1220" s="48" t="s">
        <v>5347</v>
      </c>
      <c r="E1220" s="4" t="s">
        <v>5490</v>
      </c>
      <c r="F1220" s="49"/>
      <c r="G1220" s="50" t="s">
        <v>5934</v>
      </c>
      <c r="H1220" s="4" t="s">
        <v>5934</v>
      </c>
      <c r="I1220" s="4" t="s">
        <v>5230</v>
      </c>
      <c r="J1220" s="4" t="s">
        <v>602</v>
      </c>
      <c r="K1220" s="49" t="s">
        <v>602</v>
      </c>
      <c r="L1220" s="378"/>
      <c r="M1220" s="37"/>
    </row>
    <row r="1221" spans="2:13" ht="33">
      <c r="B1221" s="46" t="s">
        <v>4475</v>
      </c>
      <c r="C1221" s="47" t="s">
        <v>4476</v>
      </c>
      <c r="D1221" s="48" t="s">
        <v>5962</v>
      </c>
      <c r="E1221" s="4" t="s">
        <v>5490</v>
      </c>
      <c r="F1221" s="49"/>
      <c r="G1221" s="50" t="s">
        <v>5934</v>
      </c>
      <c r="H1221" s="4" t="s">
        <v>5934</v>
      </c>
      <c r="I1221" s="4" t="s">
        <v>5230</v>
      </c>
      <c r="J1221" s="4" t="s">
        <v>602</v>
      </c>
      <c r="K1221" s="49" t="s">
        <v>602</v>
      </c>
      <c r="L1221" s="378"/>
      <c r="M1221" s="37"/>
    </row>
    <row r="1222" spans="2:13" ht="33">
      <c r="B1222" s="46" t="s">
        <v>4477</v>
      </c>
      <c r="C1222" s="47" t="s">
        <v>4478</v>
      </c>
      <c r="D1222" s="48" t="s">
        <v>5554</v>
      </c>
      <c r="E1222" s="4" t="s">
        <v>5490</v>
      </c>
      <c r="F1222" s="49"/>
      <c r="G1222" s="50" t="s">
        <v>5934</v>
      </c>
      <c r="H1222" s="4" t="s">
        <v>5934</v>
      </c>
      <c r="I1222" s="4" t="s">
        <v>5230</v>
      </c>
      <c r="J1222" s="4" t="s">
        <v>602</v>
      </c>
      <c r="K1222" s="49" t="s">
        <v>602</v>
      </c>
      <c r="L1222" s="378"/>
      <c r="M1222" s="37"/>
    </row>
    <row r="1223" spans="2:13" ht="33">
      <c r="B1223" s="46" t="s">
        <v>2264</v>
      </c>
      <c r="C1223" s="47" t="s">
        <v>4479</v>
      </c>
      <c r="D1223" s="48" t="s">
        <v>5347</v>
      </c>
      <c r="E1223" s="4" t="s">
        <v>5490</v>
      </c>
      <c r="F1223" s="49"/>
      <c r="G1223" s="50" t="s">
        <v>5934</v>
      </c>
      <c r="H1223" s="4" t="s">
        <v>5934</v>
      </c>
      <c r="I1223" s="4" t="s">
        <v>5230</v>
      </c>
      <c r="J1223" s="4" t="s">
        <v>602</v>
      </c>
      <c r="K1223" s="49" t="s">
        <v>602</v>
      </c>
      <c r="L1223" s="378"/>
      <c r="M1223" s="37"/>
    </row>
    <row r="1224" spans="2:13">
      <c r="B1224" s="46" t="s">
        <v>4398</v>
      </c>
      <c r="C1224" s="47" t="s">
        <v>4480</v>
      </c>
      <c r="D1224" s="48" t="s">
        <v>6009</v>
      </c>
      <c r="E1224" s="4" t="s">
        <v>5490</v>
      </c>
      <c r="F1224" s="49"/>
      <c r="G1224" s="50" t="s">
        <v>5934</v>
      </c>
      <c r="H1224" s="4" t="s">
        <v>5934</v>
      </c>
      <c r="I1224" s="4" t="s">
        <v>602</v>
      </c>
      <c r="J1224" s="4" t="s">
        <v>602</v>
      </c>
      <c r="K1224" s="49" t="s">
        <v>602</v>
      </c>
      <c r="L1224" s="378"/>
      <c r="M1224" s="37"/>
    </row>
    <row r="1225" spans="2:13" ht="33">
      <c r="B1225" s="46" t="s">
        <v>6078</v>
      </c>
      <c r="C1225" s="47" t="s">
        <v>4481</v>
      </c>
      <c r="D1225" s="48" t="s">
        <v>5537</v>
      </c>
      <c r="E1225" s="4" t="s">
        <v>6005</v>
      </c>
      <c r="F1225" s="49"/>
      <c r="G1225" s="50" t="s">
        <v>5934</v>
      </c>
      <c r="H1225" s="4" t="s">
        <v>5934</v>
      </c>
      <c r="I1225" s="4" t="s">
        <v>5230</v>
      </c>
      <c r="J1225" s="4" t="s">
        <v>602</v>
      </c>
      <c r="K1225" s="49" t="s">
        <v>602</v>
      </c>
      <c r="L1225" s="378"/>
      <c r="M1225" s="37"/>
    </row>
    <row r="1226" spans="2:13">
      <c r="B1226" s="46" t="s">
        <v>4482</v>
      </c>
      <c r="C1226" s="47" t="s">
        <v>4483</v>
      </c>
      <c r="D1226" s="48" t="s">
        <v>5347</v>
      </c>
      <c r="E1226" s="4" t="s">
        <v>5490</v>
      </c>
      <c r="F1226" s="49"/>
      <c r="G1226" s="50" t="s">
        <v>5934</v>
      </c>
      <c r="H1226" s="4" t="s">
        <v>5934</v>
      </c>
      <c r="I1226" s="4" t="s">
        <v>5230</v>
      </c>
      <c r="J1226" s="4" t="s">
        <v>602</v>
      </c>
      <c r="K1226" s="49" t="s">
        <v>602</v>
      </c>
      <c r="L1226" s="378"/>
      <c r="M1226" s="37"/>
    </row>
    <row r="1227" spans="2:13" ht="33">
      <c r="B1227" s="46" t="s">
        <v>6079</v>
      </c>
      <c r="C1227" s="47" t="s">
        <v>4484</v>
      </c>
      <c r="D1227" s="48" t="s">
        <v>5554</v>
      </c>
      <c r="E1227" s="4" t="s">
        <v>5490</v>
      </c>
      <c r="F1227" s="49"/>
      <c r="G1227" s="50" t="s">
        <v>5934</v>
      </c>
      <c r="H1227" s="4" t="s">
        <v>5934</v>
      </c>
      <c r="I1227" s="4" t="s">
        <v>5230</v>
      </c>
      <c r="J1227" s="4" t="s">
        <v>602</v>
      </c>
      <c r="K1227" s="49" t="s">
        <v>602</v>
      </c>
      <c r="L1227" s="378"/>
      <c r="M1227" s="37"/>
    </row>
    <row r="1228" spans="2:13" ht="33">
      <c r="B1228" s="46" t="s">
        <v>4485</v>
      </c>
      <c r="C1228" s="47" t="s">
        <v>4486</v>
      </c>
      <c r="D1228" s="48" t="s">
        <v>5347</v>
      </c>
      <c r="E1228" s="4" t="s">
        <v>5490</v>
      </c>
      <c r="F1228" s="49"/>
      <c r="G1228" s="50" t="s">
        <v>5934</v>
      </c>
      <c r="H1228" s="4" t="s">
        <v>5934</v>
      </c>
      <c r="I1228" s="4" t="s">
        <v>5230</v>
      </c>
      <c r="J1228" s="4" t="s">
        <v>602</v>
      </c>
      <c r="K1228" s="49" t="s">
        <v>602</v>
      </c>
      <c r="L1228" s="378"/>
      <c r="M1228" s="37"/>
    </row>
    <row r="1229" spans="2:13" ht="33">
      <c r="B1229" s="46" t="s">
        <v>4487</v>
      </c>
      <c r="C1229" s="47" t="s">
        <v>4488</v>
      </c>
      <c r="D1229" s="48" t="s">
        <v>5962</v>
      </c>
      <c r="E1229" s="4" t="s">
        <v>5490</v>
      </c>
      <c r="F1229" s="49"/>
      <c r="G1229" s="50" t="s">
        <v>5934</v>
      </c>
      <c r="H1229" s="4" t="s">
        <v>5934</v>
      </c>
      <c r="I1229" s="4" t="s">
        <v>5230</v>
      </c>
      <c r="J1229" s="4" t="s">
        <v>602</v>
      </c>
      <c r="K1229" s="49" t="s">
        <v>602</v>
      </c>
      <c r="L1229" s="378"/>
      <c r="M1229" s="37"/>
    </row>
    <row r="1230" spans="2:13" ht="33">
      <c r="B1230" s="46" t="s">
        <v>4489</v>
      </c>
      <c r="C1230" s="47" t="s">
        <v>4490</v>
      </c>
      <c r="D1230" s="48" t="s">
        <v>5554</v>
      </c>
      <c r="E1230" s="4" t="s">
        <v>5490</v>
      </c>
      <c r="F1230" s="49"/>
      <c r="G1230" s="50" t="s">
        <v>5934</v>
      </c>
      <c r="H1230" s="4" t="s">
        <v>5934</v>
      </c>
      <c r="I1230" s="4" t="s">
        <v>5230</v>
      </c>
      <c r="J1230" s="4" t="s">
        <v>602</v>
      </c>
      <c r="K1230" s="49" t="s">
        <v>602</v>
      </c>
      <c r="L1230" s="378"/>
      <c r="M1230" s="37"/>
    </row>
    <row r="1231" spans="2:13" ht="33">
      <c r="B1231" s="46" t="s">
        <v>2279</v>
      </c>
      <c r="C1231" s="47" t="s">
        <v>4491</v>
      </c>
      <c r="D1231" s="48" t="s">
        <v>5347</v>
      </c>
      <c r="E1231" s="4" t="s">
        <v>5490</v>
      </c>
      <c r="F1231" s="49"/>
      <c r="G1231" s="50" t="s">
        <v>5934</v>
      </c>
      <c r="H1231" s="4" t="s">
        <v>5934</v>
      </c>
      <c r="I1231" s="4" t="s">
        <v>5230</v>
      </c>
      <c r="J1231" s="4" t="s">
        <v>602</v>
      </c>
      <c r="K1231" s="49" t="s">
        <v>602</v>
      </c>
      <c r="L1231" s="378"/>
      <c r="M1231" s="37"/>
    </row>
    <row r="1232" spans="2:13">
      <c r="B1232" s="46" t="s">
        <v>4399</v>
      </c>
      <c r="C1232" s="47" t="s">
        <v>4492</v>
      </c>
      <c r="D1232" s="48" t="s">
        <v>6009</v>
      </c>
      <c r="E1232" s="4" t="s">
        <v>5490</v>
      </c>
      <c r="F1232" s="49"/>
      <c r="G1232" s="50" t="s">
        <v>5934</v>
      </c>
      <c r="H1232" s="4" t="s">
        <v>5934</v>
      </c>
      <c r="I1232" s="4" t="s">
        <v>602</v>
      </c>
      <c r="J1232" s="4" t="s">
        <v>602</v>
      </c>
      <c r="K1232" s="49" t="s">
        <v>602</v>
      </c>
      <c r="L1232" s="378"/>
      <c r="M1232" s="37"/>
    </row>
    <row r="1233" spans="2:13" ht="33">
      <c r="B1233" s="46" t="s">
        <v>6080</v>
      </c>
      <c r="C1233" s="47" t="s">
        <v>4493</v>
      </c>
      <c r="D1233" s="48" t="s">
        <v>5537</v>
      </c>
      <c r="E1233" s="4" t="s">
        <v>6005</v>
      </c>
      <c r="F1233" s="49"/>
      <c r="G1233" s="50" t="s">
        <v>5934</v>
      </c>
      <c r="H1233" s="4" t="s">
        <v>5934</v>
      </c>
      <c r="I1233" s="4" t="s">
        <v>5230</v>
      </c>
      <c r="J1233" s="4" t="s">
        <v>602</v>
      </c>
      <c r="K1233" s="49" t="s">
        <v>602</v>
      </c>
      <c r="L1233" s="378"/>
      <c r="M1233" s="37"/>
    </row>
    <row r="1234" spans="2:13">
      <c r="B1234" s="46" t="s">
        <v>4494</v>
      </c>
      <c r="C1234" s="47" t="s">
        <v>4495</v>
      </c>
      <c r="D1234" s="48" t="s">
        <v>5347</v>
      </c>
      <c r="E1234" s="4" t="s">
        <v>5490</v>
      </c>
      <c r="F1234" s="49"/>
      <c r="G1234" s="50" t="s">
        <v>5934</v>
      </c>
      <c r="H1234" s="4" t="s">
        <v>5934</v>
      </c>
      <c r="I1234" s="4" t="s">
        <v>5230</v>
      </c>
      <c r="J1234" s="4" t="s">
        <v>602</v>
      </c>
      <c r="K1234" s="49" t="s">
        <v>602</v>
      </c>
      <c r="L1234" s="378"/>
      <c r="M1234" s="37"/>
    </row>
    <row r="1235" spans="2:13" ht="33">
      <c r="B1235" s="46" t="s">
        <v>6081</v>
      </c>
      <c r="C1235" s="47" t="s">
        <v>4496</v>
      </c>
      <c r="D1235" s="48" t="s">
        <v>5554</v>
      </c>
      <c r="E1235" s="4" t="s">
        <v>5490</v>
      </c>
      <c r="F1235" s="49"/>
      <c r="G1235" s="50" t="s">
        <v>5934</v>
      </c>
      <c r="H1235" s="4" t="s">
        <v>5934</v>
      </c>
      <c r="I1235" s="4" t="s">
        <v>5230</v>
      </c>
      <c r="J1235" s="4" t="s">
        <v>602</v>
      </c>
      <c r="K1235" s="49" t="s">
        <v>602</v>
      </c>
      <c r="L1235" s="378"/>
      <c r="M1235" s="37"/>
    </row>
    <row r="1236" spans="2:13" ht="33">
      <c r="B1236" s="46" t="s">
        <v>4497</v>
      </c>
      <c r="C1236" s="47" t="s">
        <v>4498</v>
      </c>
      <c r="D1236" s="48" t="s">
        <v>5347</v>
      </c>
      <c r="E1236" s="4" t="s">
        <v>5490</v>
      </c>
      <c r="F1236" s="49"/>
      <c r="G1236" s="50" t="s">
        <v>5934</v>
      </c>
      <c r="H1236" s="4" t="s">
        <v>5934</v>
      </c>
      <c r="I1236" s="4" t="s">
        <v>5230</v>
      </c>
      <c r="J1236" s="4" t="s">
        <v>602</v>
      </c>
      <c r="K1236" s="49" t="s">
        <v>602</v>
      </c>
      <c r="L1236" s="378"/>
      <c r="M1236" s="37"/>
    </row>
    <row r="1237" spans="2:13" ht="33">
      <c r="B1237" s="46" t="s">
        <v>4499</v>
      </c>
      <c r="C1237" s="47" t="s">
        <v>4500</v>
      </c>
      <c r="D1237" s="48" t="s">
        <v>5962</v>
      </c>
      <c r="E1237" s="4" t="s">
        <v>5490</v>
      </c>
      <c r="F1237" s="49"/>
      <c r="G1237" s="50" t="s">
        <v>5934</v>
      </c>
      <c r="H1237" s="4" t="s">
        <v>5934</v>
      </c>
      <c r="I1237" s="4" t="s">
        <v>5230</v>
      </c>
      <c r="J1237" s="4" t="s">
        <v>602</v>
      </c>
      <c r="K1237" s="49" t="s">
        <v>602</v>
      </c>
      <c r="L1237" s="378"/>
      <c r="M1237" s="37"/>
    </row>
    <row r="1238" spans="2:13" ht="33">
      <c r="B1238" s="46" t="s">
        <v>4501</v>
      </c>
      <c r="C1238" s="47" t="s">
        <v>4502</v>
      </c>
      <c r="D1238" s="48" t="s">
        <v>5554</v>
      </c>
      <c r="E1238" s="4" t="s">
        <v>5490</v>
      </c>
      <c r="F1238" s="49"/>
      <c r="G1238" s="50" t="s">
        <v>5934</v>
      </c>
      <c r="H1238" s="4" t="s">
        <v>5934</v>
      </c>
      <c r="I1238" s="4" t="s">
        <v>5230</v>
      </c>
      <c r="J1238" s="4" t="s">
        <v>602</v>
      </c>
      <c r="K1238" s="49" t="s">
        <v>602</v>
      </c>
      <c r="L1238" s="378"/>
      <c r="M1238" s="37"/>
    </row>
    <row r="1239" spans="2:13" ht="33">
      <c r="B1239" s="46" t="s">
        <v>2294</v>
      </c>
      <c r="C1239" s="47" t="s">
        <v>4503</v>
      </c>
      <c r="D1239" s="48" t="s">
        <v>5347</v>
      </c>
      <c r="E1239" s="4" t="s">
        <v>5490</v>
      </c>
      <c r="F1239" s="49"/>
      <c r="G1239" s="50" t="s">
        <v>5934</v>
      </c>
      <c r="H1239" s="4" t="s">
        <v>5934</v>
      </c>
      <c r="I1239" s="4" t="s">
        <v>5230</v>
      </c>
      <c r="J1239" s="4" t="s">
        <v>602</v>
      </c>
      <c r="K1239" s="49" t="s">
        <v>602</v>
      </c>
      <c r="L1239" s="378"/>
      <c r="M1239" s="37"/>
    </row>
    <row r="1240" spans="2:13" ht="17.25" thickBot="1">
      <c r="B1240" s="46" t="s">
        <v>4400</v>
      </c>
      <c r="C1240" s="47" t="s">
        <v>4504</v>
      </c>
      <c r="D1240" s="48" t="s">
        <v>6009</v>
      </c>
      <c r="E1240" s="4" t="s">
        <v>5490</v>
      </c>
      <c r="F1240" s="49"/>
      <c r="G1240" s="50" t="s">
        <v>5934</v>
      </c>
      <c r="H1240" s="4" t="s">
        <v>5934</v>
      </c>
      <c r="I1240" s="4" t="s">
        <v>602</v>
      </c>
      <c r="J1240" s="4" t="s">
        <v>602</v>
      </c>
      <c r="K1240" s="49" t="s">
        <v>602</v>
      </c>
      <c r="L1240" s="379"/>
      <c r="M1240" s="37"/>
    </row>
    <row r="1241" spans="2:13" ht="20.100000000000001" customHeight="1" thickBot="1">
      <c r="B1241" s="371" t="s">
        <v>6054</v>
      </c>
      <c r="C1241" s="372"/>
      <c r="D1241" s="373"/>
      <c r="E1241" s="374"/>
      <c r="F1241" s="374"/>
      <c r="G1241" s="374"/>
      <c r="H1241" s="374"/>
      <c r="I1241" s="374"/>
      <c r="J1241" s="374"/>
      <c r="K1241" s="374"/>
      <c r="L1241" s="375"/>
      <c r="M1241" s="37"/>
    </row>
    <row r="1242" spans="2:13" ht="30" customHeight="1">
      <c r="B1242" s="38" t="s">
        <v>4401</v>
      </c>
      <c r="C1242" s="39" t="s">
        <v>4505</v>
      </c>
      <c r="D1242" s="330" t="s">
        <v>6009</v>
      </c>
      <c r="E1242" s="44" t="s">
        <v>5490</v>
      </c>
      <c r="F1242" s="42"/>
      <c r="G1242" s="43" t="s">
        <v>5934</v>
      </c>
      <c r="H1242" s="44" t="s">
        <v>5934</v>
      </c>
      <c r="I1242" s="44" t="s">
        <v>602</v>
      </c>
      <c r="J1242" s="44" t="s">
        <v>602</v>
      </c>
      <c r="K1242" s="42" t="s">
        <v>602</v>
      </c>
      <c r="L1242" s="377" t="s">
        <v>6082</v>
      </c>
      <c r="M1242" s="37"/>
    </row>
    <row r="1243" spans="2:13">
      <c r="B1243" s="46" t="s">
        <v>2298</v>
      </c>
      <c r="C1243" s="47" t="s">
        <v>4506</v>
      </c>
      <c r="D1243" s="48" t="s">
        <v>5347</v>
      </c>
      <c r="E1243" s="4" t="s">
        <v>5490</v>
      </c>
      <c r="F1243" s="49"/>
      <c r="G1243" s="50" t="s">
        <v>5934</v>
      </c>
      <c r="H1243" s="4" t="s">
        <v>5934</v>
      </c>
      <c r="I1243" s="4" t="s">
        <v>5230</v>
      </c>
      <c r="J1243" s="4" t="s">
        <v>602</v>
      </c>
      <c r="K1243" s="49" t="s">
        <v>602</v>
      </c>
      <c r="L1243" s="378"/>
      <c r="M1243" s="37"/>
    </row>
    <row r="1244" spans="2:13">
      <c r="B1244" s="46" t="s">
        <v>2300</v>
      </c>
      <c r="C1244" s="47" t="s">
        <v>4507</v>
      </c>
      <c r="D1244" s="48" t="s">
        <v>5976</v>
      </c>
      <c r="E1244" s="4" t="s">
        <v>5490</v>
      </c>
      <c r="F1244" s="49"/>
      <c r="G1244" s="50" t="s">
        <v>5934</v>
      </c>
      <c r="H1244" s="4" t="s">
        <v>5934</v>
      </c>
      <c r="I1244" s="4" t="s">
        <v>602</v>
      </c>
      <c r="J1244" s="4" t="s">
        <v>602</v>
      </c>
      <c r="K1244" s="49" t="s">
        <v>602</v>
      </c>
      <c r="L1244" s="378"/>
      <c r="M1244" s="37"/>
    </row>
    <row r="1245" spans="2:13">
      <c r="B1245" s="46" t="s">
        <v>2302</v>
      </c>
      <c r="C1245" s="47" t="s">
        <v>4508</v>
      </c>
      <c r="D1245" s="48" t="s">
        <v>5347</v>
      </c>
      <c r="E1245" s="4" t="s">
        <v>5490</v>
      </c>
      <c r="F1245" s="49"/>
      <c r="G1245" s="50" t="s">
        <v>5934</v>
      </c>
      <c r="H1245" s="4" t="s">
        <v>5934</v>
      </c>
      <c r="I1245" s="4" t="s">
        <v>5230</v>
      </c>
      <c r="J1245" s="4" t="s">
        <v>602</v>
      </c>
      <c r="K1245" s="49" t="s">
        <v>602</v>
      </c>
      <c r="L1245" s="378"/>
      <c r="M1245" s="37"/>
    </row>
    <row r="1246" spans="2:13" ht="33">
      <c r="B1246" s="46" t="s">
        <v>6083</v>
      </c>
      <c r="C1246" s="47" t="s">
        <v>4509</v>
      </c>
      <c r="D1246" s="48" t="s">
        <v>5537</v>
      </c>
      <c r="E1246" s="4" t="s">
        <v>6005</v>
      </c>
      <c r="F1246" s="49"/>
      <c r="G1246" s="50" t="s">
        <v>5934</v>
      </c>
      <c r="H1246" s="4" t="s">
        <v>5934</v>
      </c>
      <c r="I1246" s="4" t="s">
        <v>5230</v>
      </c>
      <c r="J1246" s="4" t="s">
        <v>602</v>
      </c>
      <c r="K1246" s="49" t="s">
        <v>602</v>
      </c>
      <c r="L1246" s="378"/>
      <c r="M1246" s="37"/>
    </row>
    <row r="1247" spans="2:13">
      <c r="B1247" s="46" t="s">
        <v>4510</v>
      </c>
      <c r="C1247" s="47" t="s">
        <v>4511</v>
      </c>
      <c r="D1247" s="48" t="s">
        <v>5347</v>
      </c>
      <c r="E1247" s="4" t="s">
        <v>5490</v>
      </c>
      <c r="F1247" s="49"/>
      <c r="G1247" s="50" t="s">
        <v>5934</v>
      </c>
      <c r="H1247" s="4" t="s">
        <v>5934</v>
      </c>
      <c r="I1247" s="4" t="s">
        <v>5230</v>
      </c>
      <c r="J1247" s="4" t="s">
        <v>602</v>
      </c>
      <c r="K1247" s="49" t="s">
        <v>602</v>
      </c>
      <c r="L1247" s="378"/>
      <c r="M1247" s="37"/>
    </row>
    <row r="1248" spans="2:13" ht="33">
      <c r="B1248" s="46" t="s">
        <v>6084</v>
      </c>
      <c r="C1248" s="47" t="s">
        <v>4512</v>
      </c>
      <c r="D1248" s="48" t="s">
        <v>5554</v>
      </c>
      <c r="E1248" s="4" t="s">
        <v>5490</v>
      </c>
      <c r="F1248" s="49"/>
      <c r="G1248" s="50" t="s">
        <v>5934</v>
      </c>
      <c r="H1248" s="4" t="s">
        <v>5934</v>
      </c>
      <c r="I1248" s="4" t="s">
        <v>5230</v>
      </c>
      <c r="J1248" s="4" t="s">
        <v>602</v>
      </c>
      <c r="K1248" s="49" t="s">
        <v>602</v>
      </c>
      <c r="L1248" s="378"/>
      <c r="M1248" s="37"/>
    </row>
    <row r="1249" spans="2:13" ht="33">
      <c r="B1249" s="46" t="s">
        <v>4513</v>
      </c>
      <c r="C1249" s="47" t="s">
        <v>4514</v>
      </c>
      <c r="D1249" s="48" t="s">
        <v>5347</v>
      </c>
      <c r="E1249" s="4" t="s">
        <v>5490</v>
      </c>
      <c r="F1249" s="49"/>
      <c r="G1249" s="50" t="s">
        <v>5934</v>
      </c>
      <c r="H1249" s="4" t="s">
        <v>5934</v>
      </c>
      <c r="I1249" s="4" t="s">
        <v>5230</v>
      </c>
      <c r="J1249" s="4" t="s">
        <v>602</v>
      </c>
      <c r="K1249" s="49" t="s">
        <v>602</v>
      </c>
      <c r="L1249" s="378"/>
      <c r="M1249" s="37"/>
    </row>
    <row r="1250" spans="2:13" ht="33">
      <c r="B1250" s="46" t="s">
        <v>4515</v>
      </c>
      <c r="C1250" s="47" t="s">
        <v>4516</v>
      </c>
      <c r="D1250" s="48" t="s">
        <v>5962</v>
      </c>
      <c r="E1250" s="4" t="s">
        <v>5490</v>
      </c>
      <c r="F1250" s="49"/>
      <c r="G1250" s="50" t="s">
        <v>5934</v>
      </c>
      <c r="H1250" s="4" t="s">
        <v>5934</v>
      </c>
      <c r="I1250" s="4" t="s">
        <v>5230</v>
      </c>
      <c r="J1250" s="4" t="s">
        <v>602</v>
      </c>
      <c r="K1250" s="49" t="s">
        <v>602</v>
      </c>
      <c r="L1250" s="378"/>
      <c r="M1250" s="37"/>
    </row>
    <row r="1251" spans="2:13" ht="33">
      <c r="B1251" s="46" t="s">
        <v>4517</v>
      </c>
      <c r="C1251" s="47" t="s">
        <v>4518</v>
      </c>
      <c r="D1251" s="48" t="s">
        <v>5554</v>
      </c>
      <c r="E1251" s="4" t="s">
        <v>5490</v>
      </c>
      <c r="F1251" s="49"/>
      <c r="G1251" s="50" t="s">
        <v>5934</v>
      </c>
      <c r="H1251" s="4" t="s">
        <v>5934</v>
      </c>
      <c r="I1251" s="4" t="s">
        <v>5230</v>
      </c>
      <c r="J1251" s="4" t="s">
        <v>602</v>
      </c>
      <c r="K1251" s="49" t="s">
        <v>602</v>
      </c>
      <c r="L1251" s="378"/>
      <c r="M1251" s="37"/>
    </row>
    <row r="1252" spans="2:13" ht="33">
      <c r="B1252" s="46" t="s">
        <v>2316</v>
      </c>
      <c r="C1252" s="47" t="s">
        <v>4519</v>
      </c>
      <c r="D1252" s="48" t="s">
        <v>5347</v>
      </c>
      <c r="E1252" s="4" t="s">
        <v>5490</v>
      </c>
      <c r="F1252" s="49"/>
      <c r="G1252" s="50" t="s">
        <v>5934</v>
      </c>
      <c r="H1252" s="4" t="s">
        <v>5934</v>
      </c>
      <c r="I1252" s="4" t="s">
        <v>5230</v>
      </c>
      <c r="J1252" s="4" t="s">
        <v>602</v>
      </c>
      <c r="K1252" s="49" t="s">
        <v>602</v>
      </c>
      <c r="L1252" s="378"/>
      <c r="M1252" s="37"/>
    </row>
    <row r="1253" spans="2:13">
      <c r="B1253" s="46" t="s">
        <v>4402</v>
      </c>
      <c r="C1253" s="47" t="s">
        <v>4520</v>
      </c>
      <c r="D1253" s="48" t="s">
        <v>6009</v>
      </c>
      <c r="E1253" s="4" t="s">
        <v>5490</v>
      </c>
      <c r="F1253" s="49"/>
      <c r="G1253" s="50" t="s">
        <v>5934</v>
      </c>
      <c r="H1253" s="4" t="s">
        <v>5934</v>
      </c>
      <c r="I1253" s="4" t="s">
        <v>602</v>
      </c>
      <c r="J1253" s="4" t="s">
        <v>602</v>
      </c>
      <c r="K1253" s="49" t="s">
        <v>602</v>
      </c>
      <c r="L1253" s="378"/>
      <c r="M1253" s="37"/>
    </row>
    <row r="1254" spans="2:13" ht="33">
      <c r="B1254" s="46" t="s">
        <v>6085</v>
      </c>
      <c r="C1254" s="47" t="s">
        <v>4521</v>
      </c>
      <c r="D1254" s="48" t="s">
        <v>5537</v>
      </c>
      <c r="E1254" s="4" t="s">
        <v>6005</v>
      </c>
      <c r="F1254" s="49"/>
      <c r="G1254" s="50" t="s">
        <v>5934</v>
      </c>
      <c r="H1254" s="4" t="s">
        <v>5934</v>
      </c>
      <c r="I1254" s="4" t="s">
        <v>5230</v>
      </c>
      <c r="J1254" s="4" t="s">
        <v>602</v>
      </c>
      <c r="K1254" s="49" t="s">
        <v>602</v>
      </c>
      <c r="L1254" s="378"/>
      <c r="M1254" s="37"/>
    </row>
    <row r="1255" spans="2:13">
      <c r="B1255" s="46" t="s">
        <v>4522</v>
      </c>
      <c r="C1255" s="47" t="s">
        <v>4523</v>
      </c>
      <c r="D1255" s="48" t="s">
        <v>5347</v>
      </c>
      <c r="E1255" s="4" t="s">
        <v>5490</v>
      </c>
      <c r="F1255" s="49"/>
      <c r="G1255" s="50" t="s">
        <v>5934</v>
      </c>
      <c r="H1255" s="4" t="s">
        <v>5934</v>
      </c>
      <c r="I1255" s="4" t="s">
        <v>5230</v>
      </c>
      <c r="J1255" s="4" t="s">
        <v>602</v>
      </c>
      <c r="K1255" s="49" t="s">
        <v>602</v>
      </c>
      <c r="L1255" s="378"/>
      <c r="M1255" s="37"/>
    </row>
    <row r="1256" spans="2:13" ht="33">
      <c r="B1256" s="46" t="s">
        <v>6086</v>
      </c>
      <c r="C1256" s="47" t="s">
        <v>4524</v>
      </c>
      <c r="D1256" s="48" t="s">
        <v>5554</v>
      </c>
      <c r="E1256" s="4" t="s">
        <v>5490</v>
      </c>
      <c r="F1256" s="49"/>
      <c r="G1256" s="50" t="s">
        <v>5934</v>
      </c>
      <c r="H1256" s="4" t="s">
        <v>5934</v>
      </c>
      <c r="I1256" s="4" t="s">
        <v>5230</v>
      </c>
      <c r="J1256" s="4" t="s">
        <v>602</v>
      </c>
      <c r="K1256" s="49" t="s">
        <v>602</v>
      </c>
      <c r="L1256" s="378"/>
      <c r="M1256" s="37"/>
    </row>
    <row r="1257" spans="2:13" ht="33">
      <c r="B1257" s="46" t="s">
        <v>4525</v>
      </c>
      <c r="C1257" s="47" t="s">
        <v>4526</v>
      </c>
      <c r="D1257" s="48" t="s">
        <v>5347</v>
      </c>
      <c r="E1257" s="4" t="s">
        <v>5490</v>
      </c>
      <c r="F1257" s="49"/>
      <c r="G1257" s="50" t="s">
        <v>5934</v>
      </c>
      <c r="H1257" s="4" t="s">
        <v>5934</v>
      </c>
      <c r="I1257" s="4" t="s">
        <v>5230</v>
      </c>
      <c r="J1257" s="4" t="s">
        <v>602</v>
      </c>
      <c r="K1257" s="49" t="s">
        <v>602</v>
      </c>
      <c r="L1257" s="378"/>
      <c r="M1257" s="37"/>
    </row>
    <row r="1258" spans="2:13" ht="33">
      <c r="B1258" s="46" t="s">
        <v>4527</v>
      </c>
      <c r="C1258" s="47" t="s">
        <v>4528</v>
      </c>
      <c r="D1258" s="48" t="s">
        <v>5962</v>
      </c>
      <c r="E1258" s="4" t="s">
        <v>5490</v>
      </c>
      <c r="F1258" s="49"/>
      <c r="G1258" s="50" t="s">
        <v>5934</v>
      </c>
      <c r="H1258" s="4" t="s">
        <v>5934</v>
      </c>
      <c r="I1258" s="4" t="s">
        <v>5230</v>
      </c>
      <c r="J1258" s="4" t="s">
        <v>602</v>
      </c>
      <c r="K1258" s="49" t="s">
        <v>602</v>
      </c>
      <c r="L1258" s="378"/>
      <c r="M1258" s="37"/>
    </row>
    <row r="1259" spans="2:13" ht="33">
      <c r="B1259" s="46" t="s">
        <v>4529</v>
      </c>
      <c r="C1259" s="47" t="s">
        <v>4530</v>
      </c>
      <c r="D1259" s="48" t="s">
        <v>5554</v>
      </c>
      <c r="E1259" s="4" t="s">
        <v>5490</v>
      </c>
      <c r="F1259" s="49"/>
      <c r="G1259" s="50" t="s">
        <v>5934</v>
      </c>
      <c r="H1259" s="4" t="s">
        <v>5934</v>
      </c>
      <c r="I1259" s="4" t="s">
        <v>5230</v>
      </c>
      <c r="J1259" s="4" t="s">
        <v>602</v>
      </c>
      <c r="K1259" s="49" t="s">
        <v>602</v>
      </c>
      <c r="L1259" s="378"/>
      <c r="M1259" s="37"/>
    </row>
    <row r="1260" spans="2:13" ht="33">
      <c r="B1260" s="46" t="s">
        <v>2331</v>
      </c>
      <c r="C1260" s="47" t="s">
        <v>4531</v>
      </c>
      <c r="D1260" s="48" t="s">
        <v>5347</v>
      </c>
      <c r="E1260" s="4" t="s">
        <v>5490</v>
      </c>
      <c r="F1260" s="49"/>
      <c r="G1260" s="50" t="s">
        <v>5934</v>
      </c>
      <c r="H1260" s="4" t="s">
        <v>5934</v>
      </c>
      <c r="I1260" s="4" t="s">
        <v>5230</v>
      </c>
      <c r="J1260" s="4" t="s">
        <v>602</v>
      </c>
      <c r="K1260" s="49" t="s">
        <v>602</v>
      </c>
      <c r="L1260" s="378"/>
      <c r="M1260" s="37"/>
    </row>
    <row r="1261" spans="2:13">
      <c r="B1261" s="46" t="s">
        <v>4403</v>
      </c>
      <c r="C1261" s="47" t="s">
        <v>4532</v>
      </c>
      <c r="D1261" s="48" t="s">
        <v>6009</v>
      </c>
      <c r="E1261" s="4" t="s">
        <v>5490</v>
      </c>
      <c r="F1261" s="49"/>
      <c r="G1261" s="50" t="s">
        <v>5934</v>
      </c>
      <c r="H1261" s="4" t="s">
        <v>5934</v>
      </c>
      <c r="I1261" s="4" t="s">
        <v>602</v>
      </c>
      <c r="J1261" s="4" t="s">
        <v>602</v>
      </c>
      <c r="K1261" s="49" t="s">
        <v>602</v>
      </c>
      <c r="L1261" s="378"/>
      <c r="M1261" s="37"/>
    </row>
    <row r="1262" spans="2:13" ht="33">
      <c r="B1262" s="46" t="s">
        <v>6087</v>
      </c>
      <c r="C1262" s="47" t="s">
        <v>4533</v>
      </c>
      <c r="D1262" s="48" t="s">
        <v>5537</v>
      </c>
      <c r="E1262" s="4" t="s">
        <v>6005</v>
      </c>
      <c r="F1262" s="49"/>
      <c r="G1262" s="50" t="s">
        <v>5934</v>
      </c>
      <c r="H1262" s="4" t="s">
        <v>5934</v>
      </c>
      <c r="I1262" s="4" t="s">
        <v>5230</v>
      </c>
      <c r="J1262" s="4" t="s">
        <v>602</v>
      </c>
      <c r="K1262" s="49" t="s">
        <v>602</v>
      </c>
      <c r="L1262" s="378"/>
      <c r="M1262" s="37"/>
    </row>
    <row r="1263" spans="2:13">
      <c r="B1263" s="46" t="s">
        <v>4534</v>
      </c>
      <c r="C1263" s="47" t="s">
        <v>4535</v>
      </c>
      <c r="D1263" s="48" t="s">
        <v>5347</v>
      </c>
      <c r="E1263" s="4" t="s">
        <v>5490</v>
      </c>
      <c r="F1263" s="49"/>
      <c r="G1263" s="50" t="s">
        <v>5934</v>
      </c>
      <c r="H1263" s="4" t="s">
        <v>5934</v>
      </c>
      <c r="I1263" s="4" t="s">
        <v>5230</v>
      </c>
      <c r="J1263" s="4" t="s">
        <v>602</v>
      </c>
      <c r="K1263" s="49" t="s">
        <v>602</v>
      </c>
      <c r="L1263" s="378"/>
      <c r="M1263" s="37"/>
    </row>
    <row r="1264" spans="2:13" ht="33">
      <c r="B1264" s="46" t="s">
        <v>6088</v>
      </c>
      <c r="C1264" s="47" t="s">
        <v>4536</v>
      </c>
      <c r="D1264" s="48" t="s">
        <v>5554</v>
      </c>
      <c r="E1264" s="4" t="s">
        <v>5490</v>
      </c>
      <c r="F1264" s="49"/>
      <c r="G1264" s="50" t="s">
        <v>5934</v>
      </c>
      <c r="H1264" s="4" t="s">
        <v>5934</v>
      </c>
      <c r="I1264" s="4" t="s">
        <v>5230</v>
      </c>
      <c r="J1264" s="4" t="s">
        <v>602</v>
      </c>
      <c r="K1264" s="49" t="s">
        <v>602</v>
      </c>
      <c r="L1264" s="378"/>
      <c r="M1264" s="37"/>
    </row>
    <row r="1265" spans="2:13" ht="33">
      <c r="B1265" s="46" t="s">
        <v>4537</v>
      </c>
      <c r="C1265" s="47" t="s">
        <v>4538</v>
      </c>
      <c r="D1265" s="48" t="s">
        <v>5347</v>
      </c>
      <c r="E1265" s="4" t="s">
        <v>5490</v>
      </c>
      <c r="F1265" s="49"/>
      <c r="G1265" s="50" t="s">
        <v>5934</v>
      </c>
      <c r="H1265" s="4" t="s">
        <v>5934</v>
      </c>
      <c r="I1265" s="4" t="s">
        <v>5230</v>
      </c>
      <c r="J1265" s="4" t="s">
        <v>602</v>
      </c>
      <c r="K1265" s="49" t="s">
        <v>602</v>
      </c>
      <c r="L1265" s="378"/>
      <c r="M1265" s="37"/>
    </row>
    <row r="1266" spans="2:13" ht="33">
      <c r="B1266" s="46" t="s">
        <v>4539</v>
      </c>
      <c r="C1266" s="47" t="s">
        <v>4540</v>
      </c>
      <c r="D1266" s="48" t="s">
        <v>5962</v>
      </c>
      <c r="E1266" s="4" t="s">
        <v>5490</v>
      </c>
      <c r="F1266" s="49"/>
      <c r="G1266" s="50" t="s">
        <v>5934</v>
      </c>
      <c r="H1266" s="4" t="s">
        <v>5934</v>
      </c>
      <c r="I1266" s="4" t="s">
        <v>5230</v>
      </c>
      <c r="J1266" s="4" t="s">
        <v>602</v>
      </c>
      <c r="K1266" s="49" t="s">
        <v>602</v>
      </c>
      <c r="L1266" s="378"/>
      <c r="M1266" s="37"/>
    </row>
    <row r="1267" spans="2:13" ht="33">
      <c r="B1267" s="46" t="s">
        <v>4541</v>
      </c>
      <c r="C1267" s="47" t="s">
        <v>4542</v>
      </c>
      <c r="D1267" s="48" t="s">
        <v>5554</v>
      </c>
      <c r="E1267" s="4" t="s">
        <v>5490</v>
      </c>
      <c r="F1267" s="49"/>
      <c r="G1267" s="50" t="s">
        <v>5934</v>
      </c>
      <c r="H1267" s="4" t="s">
        <v>5934</v>
      </c>
      <c r="I1267" s="4" t="s">
        <v>5230</v>
      </c>
      <c r="J1267" s="4" t="s">
        <v>602</v>
      </c>
      <c r="K1267" s="49" t="s">
        <v>602</v>
      </c>
      <c r="L1267" s="378"/>
      <c r="M1267" s="37"/>
    </row>
    <row r="1268" spans="2:13" ht="33">
      <c r="B1268" s="46" t="s">
        <v>2346</v>
      </c>
      <c r="C1268" s="47" t="s">
        <v>4543</v>
      </c>
      <c r="D1268" s="48" t="s">
        <v>5347</v>
      </c>
      <c r="E1268" s="4" t="s">
        <v>5490</v>
      </c>
      <c r="F1268" s="49"/>
      <c r="G1268" s="50" t="s">
        <v>5934</v>
      </c>
      <c r="H1268" s="4" t="s">
        <v>5934</v>
      </c>
      <c r="I1268" s="4" t="s">
        <v>5230</v>
      </c>
      <c r="J1268" s="4" t="s">
        <v>602</v>
      </c>
      <c r="K1268" s="49" t="s">
        <v>602</v>
      </c>
      <c r="L1268" s="378"/>
      <c r="M1268" s="37"/>
    </row>
    <row r="1269" spans="2:13" ht="17.25" thickBot="1">
      <c r="B1269" s="46" t="s">
        <v>4404</v>
      </c>
      <c r="C1269" s="47" t="s">
        <v>4544</v>
      </c>
      <c r="D1269" s="48" t="s">
        <v>6009</v>
      </c>
      <c r="E1269" s="4" t="s">
        <v>5490</v>
      </c>
      <c r="F1269" s="49"/>
      <c r="G1269" s="50" t="s">
        <v>5934</v>
      </c>
      <c r="H1269" s="4" t="s">
        <v>5934</v>
      </c>
      <c r="I1269" s="4" t="s">
        <v>602</v>
      </c>
      <c r="J1269" s="4" t="s">
        <v>602</v>
      </c>
      <c r="K1269" s="49" t="s">
        <v>602</v>
      </c>
      <c r="L1269" s="379"/>
      <c r="M1269" s="37"/>
    </row>
    <row r="1270" spans="2:13" ht="20.100000000000001" customHeight="1" thickBot="1">
      <c r="B1270" s="371" t="s">
        <v>6056</v>
      </c>
      <c r="C1270" s="372"/>
      <c r="D1270" s="373"/>
      <c r="E1270" s="374"/>
      <c r="F1270" s="374"/>
      <c r="G1270" s="374"/>
      <c r="H1270" s="374"/>
      <c r="I1270" s="374"/>
      <c r="J1270" s="374"/>
      <c r="K1270" s="374"/>
      <c r="L1270" s="375"/>
      <c r="M1270" s="37"/>
    </row>
    <row r="1271" spans="2:13" ht="20.100000000000001" customHeight="1" thickBot="1">
      <c r="B1271" s="371" t="s">
        <v>6041</v>
      </c>
      <c r="C1271" s="372"/>
      <c r="D1271" s="373"/>
      <c r="E1271" s="374"/>
      <c r="F1271" s="374"/>
      <c r="G1271" s="374"/>
      <c r="H1271" s="374"/>
      <c r="I1271" s="374"/>
      <c r="J1271" s="374"/>
      <c r="K1271" s="374"/>
      <c r="L1271" s="375"/>
      <c r="M1271" s="37"/>
    </row>
    <row r="1272" spans="2:13" ht="30" customHeight="1">
      <c r="B1272" s="38" t="s">
        <v>2194</v>
      </c>
      <c r="C1272" s="39" t="s">
        <v>4545</v>
      </c>
      <c r="D1272" s="330" t="s">
        <v>5347</v>
      </c>
      <c r="E1272" s="44" t="s">
        <v>6006</v>
      </c>
      <c r="F1272" s="42"/>
      <c r="G1272" s="43" t="s">
        <v>5934</v>
      </c>
      <c r="H1272" s="44" t="s">
        <v>5934</v>
      </c>
      <c r="I1272" s="44" t="s">
        <v>5230</v>
      </c>
      <c r="J1272" s="44" t="s">
        <v>602</v>
      </c>
      <c r="K1272" s="42" t="s">
        <v>602</v>
      </c>
      <c r="L1272" s="377" t="s">
        <v>6068</v>
      </c>
      <c r="M1272" s="37"/>
    </row>
    <row r="1273" spans="2:13">
      <c r="B1273" s="46" t="s">
        <v>2196</v>
      </c>
      <c r="C1273" s="47" t="s">
        <v>4546</v>
      </c>
      <c r="D1273" s="48" t="s">
        <v>5976</v>
      </c>
      <c r="E1273" s="4" t="s">
        <v>6006</v>
      </c>
      <c r="F1273" s="49"/>
      <c r="G1273" s="50" t="s">
        <v>5934</v>
      </c>
      <c r="H1273" s="4" t="s">
        <v>5934</v>
      </c>
      <c r="I1273" s="4" t="s">
        <v>602</v>
      </c>
      <c r="J1273" s="4" t="s">
        <v>602</v>
      </c>
      <c r="K1273" s="49" t="s">
        <v>602</v>
      </c>
      <c r="L1273" s="378"/>
      <c r="M1273" s="37"/>
    </row>
    <row r="1274" spans="2:13">
      <c r="B1274" s="46" t="s">
        <v>2198</v>
      </c>
      <c r="C1274" s="47" t="s">
        <v>4547</v>
      </c>
      <c r="D1274" s="48" t="s">
        <v>5347</v>
      </c>
      <c r="E1274" s="4" t="s">
        <v>6006</v>
      </c>
      <c r="F1274" s="49"/>
      <c r="G1274" s="50" t="s">
        <v>5934</v>
      </c>
      <c r="H1274" s="4" t="s">
        <v>5934</v>
      </c>
      <c r="I1274" s="4" t="s">
        <v>5230</v>
      </c>
      <c r="J1274" s="4" t="s">
        <v>602</v>
      </c>
      <c r="K1274" s="49" t="s">
        <v>602</v>
      </c>
      <c r="L1274" s="378"/>
      <c r="M1274" s="37"/>
    </row>
    <row r="1275" spans="2:13" ht="33">
      <c r="B1275" s="46" t="s">
        <v>6069</v>
      </c>
      <c r="C1275" s="47" t="s">
        <v>4548</v>
      </c>
      <c r="D1275" s="48" t="s">
        <v>5537</v>
      </c>
      <c r="E1275" s="4" t="s">
        <v>6008</v>
      </c>
      <c r="F1275" s="49"/>
      <c r="G1275" s="50" t="s">
        <v>5934</v>
      </c>
      <c r="H1275" s="4" t="s">
        <v>5934</v>
      </c>
      <c r="I1275" s="4" t="s">
        <v>5230</v>
      </c>
      <c r="J1275" s="4" t="s">
        <v>602</v>
      </c>
      <c r="K1275" s="49" t="s">
        <v>602</v>
      </c>
      <c r="L1275" s="378"/>
      <c r="M1275" s="37"/>
    </row>
    <row r="1276" spans="2:13">
      <c r="B1276" s="46" t="s">
        <v>4430</v>
      </c>
      <c r="C1276" s="47" t="s">
        <v>4549</v>
      </c>
      <c r="D1276" s="48" t="s">
        <v>5347</v>
      </c>
      <c r="E1276" s="4" t="s">
        <v>6006</v>
      </c>
      <c r="F1276" s="49"/>
      <c r="G1276" s="50" t="s">
        <v>5934</v>
      </c>
      <c r="H1276" s="4" t="s">
        <v>5934</v>
      </c>
      <c r="I1276" s="4" t="s">
        <v>5230</v>
      </c>
      <c r="J1276" s="4" t="s">
        <v>602</v>
      </c>
      <c r="K1276" s="49" t="s">
        <v>602</v>
      </c>
      <c r="L1276" s="378"/>
      <c r="M1276" s="37"/>
    </row>
    <row r="1277" spans="2:13" ht="33">
      <c r="B1277" s="46" t="s">
        <v>6070</v>
      </c>
      <c r="C1277" s="47" t="s">
        <v>4550</v>
      </c>
      <c r="D1277" s="48" t="s">
        <v>5554</v>
      </c>
      <c r="E1277" s="4" t="s">
        <v>6006</v>
      </c>
      <c r="F1277" s="49"/>
      <c r="G1277" s="50" t="s">
        <v>5934</v>
      </c>
      <c r="H1277" s="4" t="s">
        <v>5934</v>
      </c>
      <c r="I1277" s="4" t="s">
        <v>5230</v>
      </c>
      <c r="J1277" s="4" t="s">
        <v>602</v>
      </c>
      <c r="K1277" s="49" t="s">
        <v>602</v>
      </c>
      <c r="L1277" s="378"/>
      <c r="M1277" s="37"/>
    </row>
    <row r="1278" spans="2:13" ht="33">
      <c r="B1278" s="46" t="s">
        <v>4433</v>
      </c>
      <c r="C1278" s="47" t="s">
        <v>4551</v>
      </c>
      <c r="D1278" s="48" t="s">
        <v>5347</v>
      </c>
      <c r="E1278" s="4" t="s">
        <v>6006</v>
      </c>
      <c r="F1278" s="49"/>
      <c r="G1278" s="50" t="s">
        <v>5934</v>
      </c>
      <c r="H1278" s="4" t="s">
        <v>5934</v>
      </c>
      <c r="I1278" s="4" t="s">
        <v>5230</v>
      </c>
      <c r="J1278" s="4" t="s">
        <v>602</v>
      </c>
      <c r="K1278" s="49" t="s">
        <v>602</v>
      </c>
      <c r="L1278" s="378"/>
      <c r="M1278" s="37"/>
    </row>
    <row r="1279" spans="2:13" ht="33">
      <c r="B1279" s="46" t="s">
        <v>4435</v>
      </c>
      <c r="C1279" s="47" t="s">
        <v>4552</v>
      </c>
      <c r="D1279" s="48" t="s">
        <v>5962</v>
      </c>
      <c r="E1279" s="4" t="s">
        <v>6006</v>
      </c>
      <c r="F1279" s="49"/>
      <c r="G1279" s="50" t="s">
        <v>5934</v>
      </c>
      <c r="H1279" s="4" t="s">
        <v>5934</v>
      </c>
      <c r="I1279" s="4" t="s">
        <v>5230</v>
      </c>
      <c r="J1279" s="4" t="s">
        <v>602</v>
      </c>
      <c r="K1279" s="49" t="s">
        <v>602</v>
      </c>
      <c r="L1279" s="378"/>
      <c r="M1279" s="37"/>
    </row>
    <row r="1280" spans="2:13" ht="33">
      <c r="B1280" s="46" t="s">
        <v>4437</v>
      </c>
      <c r="C1280" s="47" t="s">
        <v>4553</v>
      </c>
      <c r="D1280" s="48" t="s">
        <v>5554</v>
      </c>
      <c r="E1280" s="4" t="s">
        <v>6006</v>
      </c>
      <c r="F1280" s="49"/>
      <c r="G1280" s="50" t="s">
        <v>5934</v>
      </c>
      <c r="H1280" s="4" t="s">
        <v>5934</v>
      </c>
      <c r="I1280" s="4" t="s">
        <v>5230</v>
      </c>
      <c r="J1280" s="4" t="s">
        <v>602</v>
      </c>
      <c r="K1280" s="49" t="s">
        <v>602</v>
      </c>
      <c r="L1280" s="378"/>
      <c r="M1280" s="37"/>
    </row>
    <row r="1281" spans="2:13" ht="33">
      <c r="B1281" s="46" t="s">
        <v>2212</v>
      </c>
      <c r="C1281" s="47" t="s">
        <v>4554</v>
      </c>
      <c r="D1281" s="48" t="s">
        <v>5347</v>
      </c>
      <c r="E1281" s="4" t="s">
        <v>6006</v>
      </c>
      <c r="F1281" s="49"/>
      <c r="G1281" s="50" t="s">
        <v>5934</v>
      </c>
      <c r="H1281" s="4" t="s">
        <v>5934</v>
      </c>
      <c r="I1281" s="4" t="s">
        <v>5230</v>
      </c>
      <c r="J1281" s="4" t="s">
        <v>602</v>
      </c>
      <c r="K1281" s="49" t="s">
        <v>602</v>
      </c>
      <c r="L1281" s="378"/>
      <c r="M1281" s="37"/>
    </row>
    <row r="1282" spans="2:13">
      <c r="B1282" s="46" t="s">
        <v>4394</v>
      </c>
      <c r="C1282" s="47" t="s">
        <v>4555</v>
      </c>
      <c r="D1282" s="48" t="s">
        <v>6009</v>
      </c>
      <c r="E1282" s="4" t="s">
        <v>6006</v>
      </c>
      <c r="F1282" s="49"/>
      <c r="G1282" s="50" t="s">
        <v>5934</v>
      </c>
      <c r="H1282" s="4" t="s">
        <v>5934</v>
      </c>
      <c r="I1282" s="4" t="s">
        <v>602</v>
      </c>
      <c r="J1282" s="4" t="s">
        <v>602</v>
      </c>
      <c r="K1282" s="49" t="s">
        <v>602</v>
      </c>
      <c r="L1282" s="378"/>
      <c r="M1282" s="37"/>
    </row>
    <row r="1283" spans="2:13" ht="33">
      <c r="B1283" s="46" t="s">
        <v>6071</v>
      </c>
      <c r="C1283" s="47" t="s">
        <v>4556</v>
      </c>
      <c r="D1283" s="48" t="s">
        <v>5537</v>
      </c>
      <c r="E1283" s="4" t="s">
        <v>6008</v>
      </c>
      <c r="F1283" s="49"/>
      <c r="G1283" s="50" t="s">
        <v>5934</v>
      </c>
      <c r="H1283" s="4" t="s">
        <v>5934</v>
      </c>
      <c r="I1283" s="4" t="s">
        <v>5230</v>
      </c>
      <c r="J1283" s="4" t="s">
        <v>602</v>
      </c>
      <c r="K1283" s="49" t="s">
        <v>602</v>
      </c>
      <c r="L1283" s="378"/>
      <c r="M1283" s="37"/>
    </row>
    <row r="1284" spans="2:13">
      <c r="B1284" s="46" t="s">
        <v>4442</v>
      </c>
      <c r="C1284" s="47" t="s">
        <v>4557</v>
      </c>
      <c r="D1284" s="48" t="s">
        <v>5347</v>
      </c>
      <c r="E1284" s="4" t="s">
        <v>6006</v>
      </c>
      <c r="F1284" s="49"/>
      <c r="G1284" s="50" t="s">
        <v>5934</v>
      </c>
      <c r="H1284" s="4" t="s">
        <v>5934</v>
      </c>
      <c r="I1284" s="4" t="s">
        <v>5230</v>
      </c>
      <c r="J1284" s="4" t="s">
        <v>602</v>
      </c>
      <c r="K1284" s="49" t="s">
        <v>602</v>
      </c>
      <c r="L1284" s="378"/>
      <c r="M1284" s="37"/>
    </row>
    <row r="1285" spans="2:13" ht="33">
      <c r="B1285" s="46" t="s">
        <v>6072</v>
      </c>
      <c r="C1285" s="47" t="s">
        <v>4558</v>
      </c>
      <c r="D1285" s="48" t="s">
        <v>5554</v>
      </c>
      <c r="E1285" s="4" t="s">
        <v>6006</v>
      </c>
      <c r="F1285" s="49"/>
      <c r="G1285" s="50" t="s">
        <v>5934</v>
      </c>
      <c r="H1285" s="4" t="s">
        <v>5934</v>
      </c>
      <c r="I1285" s="4" t="s">
        <v>5230</v>
      </c>
      <c r="J1285" s="4" t="s">
        <v>602</v>
      </c>
      <c r="K1285" s="49" t="s">
        <v>602</v>
      </c>
      <c r="L1285" s="378"/>
      <c r="M1285" s="37"/>
    </row>
    <row r="1286" spans="2:13" ht="33">
      <c r="B1286" s="46" t="s">
        <v>4445</v>
      </c>
      <c r="C1286" s="47" t="s">
        <v>4559</v>
      </c>
      <c r="D1286" s="48" t="s">
        <v>5347</v>
      </c>
      <c r="E1286" s="4" t="s">
        <v>6006</v>
      </c>
      <c r="F1286" s="49"/>
      <c r="G1286" s="50" t="s">
        <v>5934</v>
      </c>
      <c r="H1286" s="4" t="s">
        <v>5934</v>
      </c>
      <c r="I1286" s="4" t="s">
        <v>5230</v>
      </c>
      <c r="J1286" s="4" t="s">
        <v>602</v>
      </c>
      <c r="K1286" s="49" t="s">
        <v>602</v>
      </c>
      <c r="L1286" s="378"/>
      <c r="M1286" s="37"/>
    </row>
    <row r="1287" spans="2:13" ht="33">
      <c r="B1287" s="46" t="s">
        <v>4447</v>
      </c>
      <c r="C1287" s="47" t="s">
        <v>4560</v>
      </c>
      <c r="D1287" s="48" t="s">
        <v>5962</v>
      </c>
      <c r="E1287" s="4" t="s">
        <v>6006</v>
      </c>
      <c r="F1287" s="49"/>
      <c r="G1287" s="50" t="s">
        <v>5934</v>
      </c>
      <c r="H1287" s="4" t="s">
        <v>5934</v>
      </c>
      <c r="I1287" s="4" t="s">
        <v>5230</v>
      </c>
      <c r="J1287" s="4" t="s">
        <v>602</v>
      </c>
      <c r="K1287" s="49" t="s">
        <v>602</v>
      </c>
      <c r="L1287" s="378"/>
      <c r="M1287" s="37"/>
    </row>
    <row r="1288" spans="2:13" ht="33">
      <c r="B1288" s="46" t="s">
        <v>4449</v>
      </c>
      <c r="C1288" s="47" t="s">
        <v>4561</v>
      </c>
      <c r="D1288" s="48" t="s">
        <v>5554</v>
      </c>
      <c r="E1288" s="4" t="s">
        <v>6006</v>
      </c>
      <c r="F1288" s="49"/>
      <c r="G1288" s="50" t="s">
        <v>5934</v>
      </c>
      <c r="H1288" s="4" t="s">
        <v>5934</v>
      </c>
      <c r="I1288" s="4" t="s">
        <v>5230</v>
      </c>
      <c r="J1288" s="4" t="s">
        <v>602</v>
      </c>
      <c r="K1288" s="49" t="s">
        <v>602</v>
      </c>
      <c r="L1288" s="378"/>
      <c r="M1288" s="37"/>
    </row>
    <row r="1289" spans="2:13" ht="33">
      <c r="B1289" s="46" t="s">
        <v>2227</v>
      </c>
      <c r="C1289" s="47" t="s">
        <v>4562</v>
      </c>
      <c r="D1289" s="48" t="s">
        <v>5347</v>
      </c>
      <c r="E1289" s="4" t="s">
        <v>6006</v>
      </c>
      <c r="F1289" s="49"/>
      <c r="G1289" s="50" t="s">
        <v>5934</v>
      </c>
      <c r="H1289" s="4" t="s">
        <v>5934</v>
      </c>
      <c r="I1289" s="4" t="s">
        <v>5230</v>
      </c>
      <c r="J1289" s="4" t="s">
        <v>602</v>
      </c>
      <c r="K1289" s="49" t="s">
        <v>602</v>
      </c>
      <c r="L1289" s="378"/>
      <c r="M1289" s="37"/>
    </row>
    <row r="1290" spans="2:13">
      <c r="B1290" s="46" t="s">
        <v>4395</v>
      </c>
      <c r="C1290" s="47" t="s">
        <v>4563</v>
      </c>
      <c r="D1290" s="48" t="s">
        <v>6009</v>
      </c>
      <c r="E1290" s="4" t="s">
        <v>6006</v>
      </c>
      <c r="F1290" s="49"/>
      <c r="G1290" s="50" t="s">
        <v>5934</v>
      </c>
      <c r="H1290" s="4" t="s">
        <v>5934</v>
      </c>
      <c r="I1290" s="4" t="s">
        <v>602</v>
      </c>
      <c r="J1290" s="4" t="s">
        <v>602</v>
      </c>
      <c r="K1290" s="49" t="s">
        <v>602</v>
      </c>
      <c r="L1290" s="378"/>
      <c r="M1290" s="37"/>
    </row>
    <row r="1291" spans="2:13" ht="33">
      <c r="B1291" s="46" t="s">
        <v>6073</v>
      </c>
      <c r="C1291" s="47" t="s">
        <v>4564</v>
      </c>
      <c r="D1291" s="48" t="s">
        <v>5537</v>
      </c>
      <c r="E1291" s="4" t="s">
        <v>6008</v>
      </c>
      <c r="F1291" s="49"/>
      <c r="G1291" s="50" t="s">
        <v>5934</v>
      </c>
      <c r="H1291" s="4" t="s">
        <v>5934</v>
      </c>
      <c r="I1291" s="4" t="s">
        <v>5230</v>
      </c>
      <c r="J1291" s="4" t="s">
        <v>602</v>
      </c>
      <c r="K1291" s="49" t="s">
        <v>602</v>
      </c>
      <c r="L1291" s="378"/>
      <c r="M1291" s="37"/>
    </row>
    <row r="1292" spans="2:13">
      <c r="B1292" s="46" t="s">
        <v>4454</v>
      </c>
      <c r="C1292" s="47" t="s">
        <v>4565</v>
      </c>
      <c r="D1292" s="48" t="s">
        <v>5347</v>
      </c>
      <c r="E1292" s="4" t="s">
        <v>6006</v>
      </c>
      <c r="F1292" s="49"/>
      <c r="G1292" s="50" t="s">
        <v>5934</v>
      </c>
      <c r="H1292" s="4" t="s">
        <v>5934</v>
      </c>
      <c r="I1292" s="4" t="s">
        <v>5230</v>
      </c>
      <c r="J1292" s="4" t="s">
        <v>602</v>
      </c>
      <c r="K1292" s="49" t="s">
        <v>602</v>
      </c>
      <c r="L1292" s="378"/>
      <c r="M1292" s="37"/>
    </row>
    <row r="1293" spans="2:13" ht="33">
      <c r="B1293" s="46" t="s">
        <v>6074</v>
      </c>
      <c r="C1293" s="47" t="s">
        <v>4566</v>
      </c>
      <c r="D1293" s="48" t="s">
        <v>5554</v>
      </c>
      <c r="E1293" s="4" t="s">
        <v>6006</v>
      </c>
      <c r="F1293" s="49"/>
      <c r="G1293" s="50" t="s">
        <v>5934</v>
      </c>
      <c r="H1293" s="4" t="s">
        <v>5934</v>
      </c>
      <c r="I1293" s="4" t="s">
        <v>5230</v>
      </c>
      <c r="J1293" s="4" t="s">
        <v>602</v>
      </c>
      <c r="K1293" s="49" t="s">
        <v>602</v>
      </c>
      <c r="L1293" s="378"/>
      <c r="M1293" s="37"/>
    </row>
    <row r="1294" spans="2:13" ht="33">
      <c r="B1294" s="46" t="s">
        <v>4457</v>
      </c>
      <c r="C1294" s="47" t="s">
        <v>4567</v>
      </c>
      <c r="D1294" s="48" t="s">
        <v>5347</v>
      </c>
      <c r="E1294" s="4" t="s">
        <v>6006</v>
      </c>
      <c r="F1294" s="49"/>
      <c r="G1294" s="50" t="s">
        <v>5934</v>
      </c>
      <c r="H1294" s="4" t="s">
        <v>5934</v>
      </c>
      <c r="I1294" s="4" t="s">
        <v>5230</v>
      </c>
      <c r="J1294" s="4" t="s">
        <v>602</v>
      </c>
      <c r="K1294" s="49" t="s">
        <v>602</v>
      </c>
      <c r="L1294" s="378"/>
      <c r="M1294" s="37"/>
    </row>
    <row r="1295" spans="2:13" ht="33">
      <c r="B1295" s="46" t="s">
        <v>4459</v>
      </c>
      <c r="C1295" s="47" t="s">
        <v>4568</v>
      </c>
      <c r="D1295" s="48" t="s">
        <v>5962</v>
      </c>
      <c r="E1295" s="4" t="s">
        <v>6006</v>
      </c>
      <c r="F1295" s="49"/>
      <c r="G1295" s="50" t="s">
        <v>5934</v>
      </c>
      <c r="H1295" s="4" t="s">
        <v>5934</v>
      </c>
      <c r="I1295" s="4" t="s">
        <v>5230</v>
      </c>
      <c r="J1295" s="4" t="s">
        <v>602</v>
      </c>
      <c r="K1295" s="49" t="s">
        <v>602</v>
      </c>
      <c r="L1295" s="378"/>
      <c r="M1295" s="37"/>
    </row>
    <row r="1296" spans="2:13" ht="33">
      <c r="B1296" s="46" t="s">
        <v>4461</v>
      </c>
      <c r="C1296" s="47" t="s">
        <v>4569</v>
      </c>
      <c r="D1296" s="48" t="s">
        <v>5554</v>
      </c>
      <c r="E1296" s="4" t="s">
        <v>6006</v>
      </c>
      <c r="F1296" s="49"/>
      <c r="G1296" s="50" t="s">
        <v>5934</v>
      </c>
      <c r="H1296" s="4" t="s">
        <v>5934</v>
      </c>
      <c r="I1296" s="4" t="s">
        <v>5230</v>
      </c>
      <c r="J1296" s="4" t="s">
        <v>602</v>
      </c>
      <c r="K1296" s="49" t="s">
        <v>602</v>
      </c>
      <c r="L1296" s="378"/>
      <c r="M1296" s="37"/>
    </row>
    <row r="1297" spans="2:13" ht="33">
      <c r="B1297" s="46" t="s">
        <v>2242</v>
      </c>
      <c r="C1297" s="47" t="s">
        <v>4570</v>
      </c>
      <c r="D1297" s="48" t="s">
        <v>5347</v>
      </c>
      <c r="E1297" s="4" t="s">
        <v>6006</v>
      </c>
      <c r="F1297" s="49"/>
      <c r="G1297" s="50" t="s">
        <v>5934</v>
      </c>
      <c r="H1297" s="4" t="s">
        <v>5934</v>
      </c>
      <c r="I1297" s="4" t="s">
        <v>5230</v>
      </c>
      <c r="J1297" s="4" t="s">
        <v>602</v>
      </c>
      <c r="K1297" s="49" t="s">
        <v>602</v>
      </c>
      <c r="L1297" s="378"/>
      <c r="M1297" s="37"/>
    </row>
    <row r="1298" spans="2:13" ht="17.25" thickBot="1">
      <c r="B1298" s="46" t="s">
        <v>4396</v>
      </c>
      <c r="C1298" s="47" t="s">
        <v>4571</v>
      </c>
      <c r="D1298" s="48" t="s">
        <v>6009</v>
      </c>
      <c r="E1298" s="4" t="s">
        <v>6006</v>
      </c>
      <c r="F1298" s="49"/>
      <c r="G1298" s="50" t="s">
        <v>5934</v>
      </c>
      <c r="H1298" s="4" t="s">
        <v>5934</v>
      </c>
      <c r="I1298" s="4" t="s">
        <v>602</v>
      </c>
      <c r="J1298" s="4" t="s">
        <v>602</v>
      </c>
      <c r="K1298" s="49" t="s">
        <v>602</v>
      </c>
      <c r="L1298" s="379"/>
      <c r="M1298" s="37"/>
    </row>
    <row r="1299" spans="2:13" ht="20.100000000000001" customHeight="1" thickBot="1">
      <c r="B1299" s="371" t="s">
        <v>6051</v>
      </c>
      <c r="C1299" s="372"/>
      <c r="D1299" s="373"/>
      <c r="E1299" s="374"/>
      <c r="F1299" s="374"/>
      <c r="G1299" s="374"/>
      <c r="H1299" s="374"/>
      <c r="I1299" s="374"/>
      <c r="J1299" s="374"/>
      <c r="K1299" s="374"/>
      <c r="L1299" s="375"/>
      <c r="M1299" s="37"/>
    </row>
    <row r="1300" spans="2:13" ht="30" customHeight="1">
      <c r="B1300" s="38" t="s">
        <v>4397</v>
      </c>
      <c r="C1300" s="39" t="s">
        <v>4572</v>
      </c>
      <c r="D1300" s="330" t="s">
        <v>6009</v>
      </c>
      <c r="E1300" s="44" t="s">
        <v>5490</v>
      </c>
      <c r="F1300" s="42"/>
      <c r="G1300" s="43" t="s">
        <v>5934</v>
      </c>
      <c r="H1300" s="44" t="s">
        <v>5934</v>
      </c>
      <c r="I1300" s="44" t="s">
        <v>602</v>
      </c>
      <c r="J1300" s="44" t="s">
        <v>602</v>
      </c>
      <c r="K1300" s="42" t="s">
        <v>602</v>
      </c>
      <c r="L1300" s="377" t="s">
        <v>6075</v>
      </c>
      <c r="M1300" s="37"/>
    </row>
    <row r="1301" spans="2:13">
      <c r="B1301" s="46" t="s">
        <v>2246</v>
      </c>
      <c r="C1301" s="47" t="s">
        <v>4573</v>
      </c>
      <c r="D1301" s="48" t="s">
        <v>5347</v>
      </c>
      <c r="E1301" s="4" t="s">
        <v>5490</v>
      </c>
      <c r="F1301" s="49"/>
      <c r="G1301" s="50" t="s">
        <v>5934</v>
      </c>
      <c r="H1301" s="4" t="s">
        <v>5934</v>
      </c>
      <c r="I1301" s="4" t="s">
        <v>5230</v>
      </c>
      <c r="J1301" s="4" t="s">
        <v>602</v>
      </c>
      <c r="K1301" s="49" t="s">
        <v>602</v>
      </c>
      <c r="L1301" s="378"/>
      <c r="M1301" s="37"/>
    </row>
    <row r="1302" spans="2:13">
      <c r="B1302" s="46" t="s">
        <v>2248</v>
      </c>
      <c r="C1302" s="47" t="s">
        <v>4574</v>
      </c>
      <c r="D1302" s="48" t="s">
        <v>5976</v>
      </c>
      <c r="E1302" s="4" t="s">
        <v>5490</v>
      </c>
      <c r="F1302" s="49"/>
      <c r="G1302" s="50" t="s">
        <v>5934</v>
      </c>
      <c r="H1302" s="4" t="s">
        <v>5934</v>
      </c>
      <c r="I1302" s="4" t="s">
        <v>602</v>
      </c>
      <c r="J1302" s="4" t="s">
        <v>602</v>
      </c>
      <c r="K1302" s="49" t="s">
        <v>602</v>
      </c>
      <c r="L1302" s="378"/>
      <c r="M1302" s="37"/>
    </row>
    <row r="1303" spans="2:13">
      <c r="B1303" s="46" t="s">
        <v>2250</v>
      </c>
      <c r="C1303" s="47" t="s">
        <v>4575</v>
      </c>
      <c r="D1303" s="48" t="s">
        <v>5347</v>
      </c>
      <c r="E1303" s="4" t="s">
        <v>5490</v>
      </c>
      <c r="F1303" s="49"/>
      <c r="G1303" s="50" t="s">
        <v>5934</v>
      </c>
      <c r="H1303" s="4" t="s">
        <v>5934</v>
      </c>
      <c r="I1303" s="4" t="s">
        <v>5230</v>
      </c>
      <c r="J1303" s="4" t="s">
        <v>602</v>
      </c>
      <c r="K1303" s="49" t="s">
        <v>602</v>
      </c>
      <c r="L1303" s="378"/>
      <c r="M1303" s="37"/>
    </row>
    <row r="1304" spans="2:13" ht="33">
      <c r="B1304" s="46" t="s">
        <v>6076</v>
      </c>
      <c r="C1304" s="47" t="s">
        <v>4576</v>
      </c>
      <c r="D1304" s="48" t="s">
        <v>5537</v>
      </c>
      <c r="E1304" s="4" t="s">
        <v>6005</v>
      </c>
      <c r="F1304" s="49"/>
      <c r="G1304" s="50" t="s">
        <v>5934</v>
      </c>
      <c r="H1304" s="4" t="s">
        <v>5934</v>
      </c>
      <c r="I1304" s="4" t="s">
        <v>5230</v>
      </c>
      <c r="J1304" s="4" t="s">
        <v>602</v>
      </c>
      <c r="K1304" s="49" t="s">
        <v>602</v>
      </c>
      <c r="L1304" s="378"/>
      <c r="M1304" s="37"/>
    </row>
    <row r="1305" spans="2:13">
      <c r="B1305" s="46" t="s">
        <v>4470</v>
      </c>
      <c r="C1305" s="47" t="s">
        <v>4577</v>
      </c>
      <c r="D1305" s="48" t="s">
        <v>5347</v>
      </c>
      <c r="E1305" s="4" t="s">
        <v>5490</v>
      </c>
      <c r="F1305" s="49"/>
      <c r="G1305" s="50" t="s">
        <v>5934</v>
      </c>
      <c r="H1305" s="4" t="s">
        <v>5934</v>
      </c>
      <c r="I1305" s="4" t="s">
        <v>5230</v>
      </c>
      <c r="J1305" s="4" t="s">
        <v>602</v>
      </c>
      <c r="K1305" s="49" t="s">
        <v>602</v>
      </c>
      <c r="L1305" s="378"/>
      <c r="M1305" s="37"/>
    </row>
    <row r="1306" spans="2:13" ht="33">
      <c r="B1306" s="46" t="s">
        <v>6077</v>
      </c>
      <c r="C1306" s="47" t="s">
        <v>4578</v>
      </c>
      <c r="D1306" s="48" t="s">
        <v>5554</v>
      </c>
      <c r="E1306" s="4" t="s">
        <v>5490</v>
      </c>
      <c r="F1306" s="49"/>
      <c r="G1306" s="50" t="s">
        <v>5934</v>
      </c>
      <c r="H1306" s="4" t="s">
        <v>5934</v>
      </c>
      <c r="I1306" s="4" t="s">
        <v>5230</v>
      </c>
      <c r="J1306" s="4" t="s">
        <v>602</v>
      </c>
      <c r="K1306" s="49" t="s">
        <v>602</v>
      </c>
      <c r="L1306" s="378"/>
      <c r="M1306" s="37"/>
    </row>
    <row r="1307" spans="2:13" ht="33">
      <c r="B1307" s="46" t="s">
        <v>4473</v>
      </c>
      <c r="C1307" s="47" t="s">
        <v>4579</v>
      </c>
      <c r="D1307" s="48" t="s">
        <v>5347</v>
      </c>
      <c r="E1307" s="4" t="s">
        <v>5490</v>
      </c>
      <c r="F1307" s="49"/>
      <c r="G1307" s="50" t="s">
        <v>5934</v>
      </c>
      <c r="H1307" s="4" t="s">
        <v>5934</v>
      </c>
      <c r="I1307" s="4" t="s">
        <v>5230</v>
      </c>
      <c r="J1307" s="4" t="s">
        <v>602</v>
      </c>
      <c r="K1307" s="49" t="s">
        <v>602</v>
      </c>
      <c r="L1307" s="378"/>
      <c r="M1307" s="37"/>
    </row>
    <row r="1308" spans="2:13" ht="33">
      <c r="B1308" s="46" t="s">
        <v>4475</v>
      </c>
      <c r="C1308" s="47" t="s">
        <v>4580</v>
      </c>
      <c r="D1308" s="48" t="s">
        <v>5962</v>
      </c>
      <c r="E1308" s="4" t="s">
        <v>5490</v>
      </c>
      <c r="F1308" s="49"/>
      <c r="G1308" s="50" t="s">
        <v>5934</v>
      </c>
      <c r="H1308" s="4" t="s">
        <v>5934</v>
      </c>
      <c r="I1308" s="4" t="s">
        <v>5230</v>
      </c>
      <c r="J1308" s="4" t="s">
        <v>602</v>
      </c>
      <c r="K1308" s="49" t="s">
        <v>602</v>
      </c>
      <c r="L1308" s="378"/>
      <c r="M1308" s="37"/>
    </row>
    <row r="1309" spans="2:13" ht="33">
      <c r="B1309" s="46" t="s">
        <v>4477</v>
      </c>
      <c r="C1309" s="47" t="s">
        <v>4581</v>
      </c>
      <c r="D1309" s="48" t="s">
        <v>5554</v>
      </c>
      <c r="E1309" s="4" t="s">
        <v>5490</v>
      </c>
      <c r="F1309" s="49"/>
      <c r="G1309" s="50" t="s">
        <v>5934</v>
      </c>
      <c r="H1309" s="4" t="s">
        <v>5934</v>
      </c>
      <c r="I1309" s="4" t="s">
        <v>5230</v>
      </c>
      <c r="J1309" s="4" t="s">
        <v>602</v>
      </c>
      <c r="K1309" s="49" t="s">
        <v>602</v>
      </c>
      <c r="L1309" s="378"/>
      <c r="M1309" s="37"/>
    </row>
    <row r="1310" spans="2:13" ht="33">
      <c r="B1310" s="46" t="s">
        <v>2264</v>
      </c>
      <c r="C1310" s="47" t="s">
        <v>4582</v>
      </c>
      <c r="D1310" s="48" t="s">
        <v>5347</v>
      </c>
      <c r="E1310" s="4" t="s">
        <v>5490</v>
      </c>
      <c r="F1310" s="49"/>
      <c r="G1310" s="50" t="s">
        <v>5934</v>
      </c>
      <c r="H1310" s="4" t="s">
        <v>5934</v>
      </c>
      <c r="I1310" s="4" t="s">
        <v>5230</v>
      </c>
      <c r="J1310" s="4" t="s">
        <v>602</v>
      </c>
      <c r="K1310" s="49" t="s">
        <v>602</v>
      </c>
      <c r="L1310" s="378"/>
      <c r="M1310" s="37"/>
    </row>
    <row r="1311" spans="2:13">
      <c r="B1311" s="46" t="s">
        <v>4398</v>
      </c>
      <c r="C1311" s="47" t="s">
        <v>4583</v>
      </c>
      <c r="D1311" s="48" t="s">
        <v>6009</v>
      </c>
      <c r="E1311" s="4" t="s">
        <v>5490</v>
      </c>
      <c r="F1311" s="49"/>
      <c r="G1311" s="50" t="s">
        <v>5934</v>
      </c>
      <c r="H1311" s="4" t="s">
        <v>5934</v>
      </c>
      <c r="I1311" s="4" t="s">
        <v>602</v>
      </c>
      <c r="J1311" s="4" t="s">
        <v>602</v>
      </c>
      <c r="K1311" s="49" t="s">
        <v>602</v>
      </c>
      <c r="L1311" s="378"/>
      <c r="M1311" s="37"/>
    </row>
    <row r="1312" spans="2:13" ht="33">
      <c r="B1312" s="46" t="s">
        <v>6078</v>
      </c>
      <c r="C1312" s="47" t="s">
        <v>4584</v>
      </c>
      <c r="D1312" s="48" t="s">
        <v>5537</v>
      </c>
      <c r="E1312" s="4" t="s">
        <v>6005</v>
      </c>
      <c r="F1312" s="49"/>
      <c r="G1312" s="50" t="s">
        <v>5934</v>
      </c>
      <c r="H1312" s="4" t="s">
        <v>5934</v>
      </c>
      <c r="I1312" s="4" t="s">
        <v>5230</v>
      </c>
      <c r="J1312" s="4" t="s">
        <v>602</v>
      </c>
      <c r="K1312" s="49" t="s">
        <v>602</v>
      </c>
      <c r="L1312" s="378"/>
      <c r="M1312" s="37"/>
    </row>
    <row r="1313" spans="2:13">
      <c r="B1313" s="46" t="s">
        <v>4482</v>
      </c>
      <c r="C1313" s="47" t="s">
        <v>4585</v>
      </c>
      <c r="D1313" s="48" t="s">
        <v>5347</v>
      </c>
      <c r="E1313" s="4" t="s">
        <v>5490</v>
      </c>
      <c r="F1313" s="49"/>
      <c r="G1313" s="50" t="s">
        <v>5934</v>
      </c>
      <c r="H1313" s="4" t="s">
        <v>5934</v>
      </c>
      <c r="I1313" s="4" t="s">
        <v>5230</v>
      </c>
      <c r="J1313" s="4" t="s">
        <v>602</v>
      </c>
      <c r="K1313" s="49" t="s">
        <v>602</v>
      </c>
      <c r="L1313" s="378"/>
      <c r="M1313" s="37"/>
    </row>
    <row r="1314" spans="2:13" ht="33">
      <c r="B1314" s="46" t="s">
        <v>6079</v>
      </c>
      <c r="C1314" s="47" t="s">
        <v>4586</v>
      </c>
      <c r="D1314" s="48" t="s">
        <v>5554</v>
      </c>
      <c r="E1314" s="4" t="s">
        <v>5490</v>
      </c>
      <c r="F1314" s="49"/>
      <c r="G1314" s="50" t="s">
        <v>5934</v>
      </c>
      <c r="H1314" s="4" t="s">
        <v>5934</v>
      </c>
      <c r="I1314" s="4" t="s">
        <v>5230</v>
      </c>
      <c r="J1314" s="4" t="s">
        <v>602</v>
      </c>
      <c r="K1314" s="49" t="s">
        <v>602</v>
      </c>
      <c r="L1314" s="378"/>
      <c r="M1314" s="37"/>
    </row>
    <row r="1315" spans="2:13" ht="33">
      <c r="B1315" s="46" t="s">
        <v>4485</v>
      </c>
      <c r="C1315" s="47" t="s">
        <v>4587</v>
      </c>
      <c r="D1315" s="48" t="s">
        <v>5347</v>
      </c>
      <c r="E1315" s="4" t="s">
        <v>5490</v>
      </c>
      <c r="F1315" s="49"/>
      <c r="G1315" s="50" t="s">
        <v>5934</v>
      </c>
      <c r="H1315" s="4" t="s">
        <v>5934</v>
      </c>
      <c r="I1315" s="4" t="s">
        <v>5230</v>
      </c>
      <c r="J1315" s="4" t="s">
        <v>602</v>
      </c>
      <c r="K1315" s="49" t="s">
        <v>602</v>
      </c>
      <c r="L1315" s="378"/>
      <c r="M1315" s="37"/>
    </row>
    <row r="1316" spans="2:13" ht="33">
      <c r="B1316" s="46" t="s">
        <v>4487</v>
      </c>
      <c r="C1316" s="47" t="s">
        <v>4588</v>
      </c>
      <c r="D1316" s="48" t="s">
        <v>5962</v>
      </c>
      <c r="E1316" s="4" t="s">
        <v>5490</v>
      </c>
      <c r="F1316" s="49"/>
      <c r="G1316" s="50" t="s">
        <v>5934</v>
      </c>
      <c r="H1316" s="4" t="s">
        <v>5934</v>
      </c>
      <c r="I1316" s="4" t="s">
        <v>5230</v>
      </c>
      <c r="J1316" s="4" t="s">
        <v>602</v>
      </c>
      <c r="K1316" s="49" t="s">
        <v>602</v>
      </c>
      <c r="L1316" s="378"/>
      <c r="M1316" s="37"/>
    </row>
    <row r="1317" spans="2:13" ht="33">
      <c r="B1317" s="46" t="s">
        <v>4489</v>
      </c>
      <c r="C1317" s="47" t="s">
        <v>4589</v>
      </c>
      <c r="D1317" s="48" t="s">
        <v>5554</v>
      </c>
      <c r="E1317" s="4" t="s">
        <v>5490</v>
      </c>
      <c r="F1317" s="49"/>
      <c r="G1317" s="50" t="s">
        <v>5934</v>
      </c>
      <c r="H1317" s="4" t="s">
        <v>5934</v>
      </c>
      <c r="I1317" s="4" t="s">
        <v>5230</v>
      </c>
      <c r="J1317" s="4" t="s">
        <v>602</v>
      </c>
      <c r="K1317" s="49" t="s">
        <v>602</v>
      </c>
      <c r="L1317" s="378"/>
      <c r="M1317" s="37"/>
    </row>
    <row r="1318" spans="2:13" ht="33">
      <c r="B1318" s="46" t="s">
        <v>2279</v>
      </c>
      <c r="C1318" s="47" t="s">
        <v>4590</v>
      </c>
      <c r="D1318" s="48" t="s">
        <v>5347</v>
      </c>
      <c r="E1318" s="4" t="s">
        <v>5490</v>
      </c>
      <c r="F1318" s="49"/>
      <c r="G1318" s="50" t="s">
        <v>5934</v>
      </c>
      <c r="H1318" s="4" t="s">
        <v>5934</v>
      </c>
      <c r="I1318" s="4" t="s">
        <v>5230</v>
      </c>
      <c r="J1318" s="4" t="s">
        <v>602</v>
      </c>
      <c r="K1318" s="49" t="s">
        <v>602</v>
      </c>
      <c r="L1318" s="378"/>
      <c r="M1318" s="37"/>
    </row>
    <row r="1319" spans="2:13">
      <c r="B1319" s="46" t="s">
        <v>4399</v>
      </c>
      <c r="C1319" s="47" t="s">
        <v>4591</v>
      </c>
      <c r="D1319" s="48" t="s">
        <v>6009</v>
      </c>
      <c r="E1319" s="4" t="s">
        <v>5490</v>
      </c>
      <c r="F1319" s="49"/>
      <c r="G1319" s="50" t="s">
        <v>5934</v>
      </c>
      <c r="H1319" s="4" t="s">
        <v>5934</v>
      </c>
      <c r="I1319" s="4" t="s">
        <v>602</v>
      </c>
      <c r="J1319" s="4" t="s">
        <v>602</v>
      </c>
      <c r="K1319" s="49" t="s">
        <v>602</v>
      </c>
      <c r="L1319" s="378"/>
      <c r="M1319" s="37"/>
    </row>
    <row r="1320" spans="2:13" ht="33">
      <c r="B1320" s="46" t="s">
        <v>6080</v>
      </c>
      <c r="C1320" s="47" t="s">
        <v>4592</v>
      </c>
      <c r="D1320" s="48" t="s">
        <v>5537</v>
      </c>
      <c r="E1320" s="4" t="s">
        <v>6005</v>
      </c>
      <c r="F1320" s="49"/>
      <c r="G1320" s="50" t="s">
        <v>5934</v>
      </c>
      <c r="H1320" s="4" t="s">
        <v>5934</v>
      </c>
      <c r="I1320" s="4" t="s">
        <v>5230</v>
      </c>
      <c r="J1320" s="4" t="s">
        <v>602</v>
      </c>
      <c r="K1320" s="49" t="s">
        <v>602</v>
      </c>
      <c r="L1320" s="378"/>
      <c r="M1320" s="37"/>
    </row>
    <row r="1321" spans="2:13">
      <c r="B1321" s="46" t="s">
        <v>4494</v>
      </c>
      <c r="C1321" s="47" t="s">
        <v>4593</v>
      </c>
      <c r="D1321" s="48" t="s">
        <v>5347</v>
      </c>
      <c r="E1321" s="4" t="s">
        <v>5490</v>
      </c>
      <c r="F1321" s="49"/>
      <c r="G1321" s="50" t="s">
        <v>5934</v>
      </c>
      <c r="H1321" s="4" t="s">
        <v>5934</v>
      </c>
      <c r="I1321" s="4" t="s">
        <v>5230</v>
      </c>
      <c r="J1321" s="4" t="s">
        <v>602</v>
      </c>
      <c r="K1321" s="49" t="s">
        <v>602</v>
      </c>
      <c r="L1321" s="378"/>
      <c r="M1321" s="37"/>
    </row>
    <row r="1322" spans="2:13" ht="33">
      <c r="B1322" s="46" t="s">
        <v>6081</v>
      </c>
      <c r="C1322" s="47" t="s">
        <v>4594</v>
      </c>
      <c r="D1322" s="48" t="s">
        <v>5554</v>
      </c>
      <c r="E1322" s="4" t="s">
        <v>5490</v>
      </c>
      <c r="F1322" s="49"/>
      <c r="G1322" s="50" t="s">
        <v>5934</v>
      </c>
      <c r="H1322" s="4" t="s">
        <v>5934</v>
      </c>
      <c r="I1322" s="4" t="s">
        <v>5230</v>
      </c>
      <c r="J1322" s="4" t="s">
        <v>602</v>
      </c>
      <c r="K1322" s="49" t="s">
        <v>602</v>
      </c>
      <c r="L1322" s="378"/>
      <c r="M1322" s="37"/>
    </row>
    <row r="1323" spans="2:13" ht="33">
      <c r="B1323" s="46" t="s">
        <v>4497</v>
      </c>
      <c r="C1323" s="47" t="s">
        <v>4595</v>
      </c>
      <c r="D1323" s="48" t="s">
        <v>5347</v>
      </c>
      <c r="E1323" s="4" t="s">
        <v>5490</v>
      </c>
      <c r="F1323" s="49"/>
      <c r="G1323" s="50" t="s">
        <v>5934</v>
      </c>
      <c r="H1323" s="4" t="s">
        <v>5934</v>
      </c>
      <c r="I1323" s="4" t="s">
        <v>5230</v>
      </c>
      <c r="J1323" s="4" t="s">
        <v>602</v>
      </c>
      <c r="K1323" s="49" t="s">
        <v>602</v>
      </c>
      <c r="L1323" s="378"/>
      <c r="M1323" s="37"/>
    </row>
    <row r="1324" spans="2:13" ht="33">
      <c r="B1324" s="46" t="s">
        <v>4499</v>
      </c>
      <c r="C1324" s="47" t="s">
        <v>4596</v>
      </c>
      <c r="D1324" s="48" t="s">
        <v>5962</v>
      </c>
      <c r="E1324" s="4" t="s">
        <v>5490</v>
      </c>
      <c r="F1324" s="49"/>
      <c r="G1324" s="50" t="s">
        <v>5934</v>
      </c>
      <c r="H1324" s="4" t="s">
        <v>5934</v>
      </c>
      <c r="I1324" s="4" t="s">
        <v>5230</v>
      </c>
      <c r="J1324" s="4" t="s">
        <v>602</v>
      </c>
      <c r="K1324" s="49" t="s">
        <v>602</v>
      </c>
      <c r="L1324" s="378"/>
      <c r="M1324" s="37"/>
    </row>
    <row r="1325" spans="2:13" ht="33">
      <c r="B1325" s="46" t="s">
        <v>4501</v>
      </c>
      <c r="C1325" s="47" t="s">
        <v>4597</v>
      </c>
      <c r="D1325" s="48" t="s">
        <v>5554</v>
      </c>
      <c r="E1325" s="4" t="s">
        <v>5490</v>
      </c>
      <c r="F1325" s="49"/>
      <c r="G1325" s="50" t="s">
        <v>5934</v>
      </c>
      <c r="H1325" s="4" t="s">
        <v>5934</v>
      </c>
      <c r="I1325" s="4" t="s">
        <v>5230</v>
      </c>
      <c r="J1325" s="4" t="s">
        <v>602</v>
      </c>
      <c r="K1325" s="49" t="s">
        <v>602</v>
      </c>
      <c r="L1325" s="378"/>
      <c r="M1325" s="37"/>
    </row>
    <row r="1326" spans="2:13" ht="33">
      <c r="B1326" s="46" t="s">
        <v>2294</v>
      </c>
      <c r="C1326" s="47" t="s">
        <v>4598</v>
      </c>
      <c r="D1326" s="48" t="s">
        <v>5347</v>
      </c>
      <c r="E1326" s="4" t="s">
        <v>5490</v>
      </c>
      <c r="F1326" s="49"/>
      <c r="G1326" s="50" t="s">
        <v>5934</v>
      </c>
      <c r="H1326" s="4" t="s">
        <v>5934</v>
      </c>
      <c r="I1326" s="4" t="s">
        <v>5230</v>
      </c>
      <c r="J1326" s="4" t="s">
        <v>602</v>
      </c>
      <c r="K1326" s="49" t="s">
        <v>602</v>
      </c>
      <c r="L1326" s="378"/>
      <c r="M1326" s="37"/>
    </row>
    <row r="1327" spans="2:13" ht="17.25" thickBot="1">
      <c r="B1327" s="46" t="s">
        <v>4400</v>
      </c>
      <c r="C1327" s="47" t="s">
        <v>4599</v>
      </c>
      <c r="D1327" s="48" t="s">
        <v>6009</v>
      </c>
      <c r="E1327" s="4" t="s">
        <v>5490</v>
      </c>
      <c r="F1327" s="49"/>
      <c r="G1327" s="50" t="s">
        <v>5934</v>
      </c>
      <c r="H1327" s="4" t="s">
        <v>5934</v>
      </c>
      <c r="I1327" s="4" t="s">
        <v>602</v>
      </c>
      <c r="J1327" s="4" t="s">
        <v>602</v>
      </c>
      <c r="K1327" s="49" t="s">
        <v>602</v>
      </c>
      <c r="L1327" s="379"/>
      <c r="M1327" s="37"/>
    </row>
    <row r="1328" spans="2:13" ht="20.100000000000001" customHeight="1" thickBot="1">
      <c r="B1328" s="371" t="s">
        <v>6054</v>
      </c>
      <c r="C1328" s="372"/>
      <c r="D1328" s="373"/>
      <c r="E1328" s="374"/>
      <c r="F1328" s="374"/>
      <c r="G1328" s="374"/>
      <c r="H1328" s="374"/>
      <c r="I1328" s="374"/>
      <c r="J1328" s="374"/>
      <c r="K1328" s="374"/>
      <c r="L1328" s="375"/>
      <c r="M1328" s="37"/>
    </row>
    <row r="1329" spans="2:13" ht="30" customHeight="1">
      <c r="B1329" s="38" t="s">
        <v>4401</v>
      </c>
      <c r="C1329" s="39" t="s">
        <v>4600</v>
      </c>
      <c r="D1329" s="330" t="s">
        <v>6009</v>
      </c>
      <c r="E1329" s="44" t="s">
        <v>5490</v>
      </c>
      <c r="F1329" s="42"/>
      <c r="G1329" s="43" t="s">
        <v>5934</v>
      </c>
      <c r="H1329" s="44" t="s">
        <v>5934</v>
      </c>
      <c r="I1329" s="44" t="s">
        <v>602</v>
      </c>
      <c r="J1329" s="44" t="s">
        <v>602</v>
      </c>
      <c r="K1329" s="42" t="s">
        <v>602</v>
      </c>
      <c r="L1329" s="377" t="s">
        <v>6082</v>
      </c>
      <c r="M1329" s="37"/>
    </row>
    <row r="1330" spans="2:13">
      <c r="B1330" s="46" t="s">
        <v>2298</v>
      </c>
      <c r="C1330" s="47" t="s">
        <v>4601</v>
      </c>
      <c r="D1330" s="48" t="s">
        <v>5347</v>
      </c>
      <c r="E1330" s="4" t="s">
        <v>5490</v>
      </c>
      <c r="F1330" s="49"/>
      <c r="G1330" s="50" t="s">
        <v>5934</v>
      </c>
      <c r="H1330" s="4" t="s">
        <v>5934</v>
      </c>
      <c r="I1330" s="4" t="s">
        <v>5230</v>
      </c>
      <c r="J1330" s="4" t="s">
        <v>602</v>
      </c>
      <c r="K1330" s="49" t="s">
        <v>602</v>
      </c>
      <c r="L1330" s="378"/>
      <c r="M1330" s="37"/>
    </row>
    <row r="1331" spans="2:13">
      <c r="B1331" s="46" t="s">
        <v>2300</v>
      </c>
      <c r="C1331" s="47" t="s">
        <v>4602</v>
      </c>
      <c r="D1331" s="48" t="s">
        <v>5976</v>
      </c>
      <c r="E1331" s="4" t="s">
        <v>5490</v>
      </c>
      <c r="F1331" s="49"/>
      <c r="G1331" s="50" t="s">
        <v>5934</v>
      </c>
      <c r="H1331" s="4" t="s">
        <v>5934</v>
      </c>
      <c r="I1331" s="4" t="s">
        <v>602</v>
      </c>
      <c r="J1331" s="4" t="s">
        <v>602</v>
      </c>
      <c r="K1331" s="49" t="s">
        <v>602</v>
      </c>
      <c r="L1331" s="378"/>
      <c r="M1331" s="37"/>
    </row>
    <row r="1332" spans="2:13">
      <c r="B1332" s="46" t="s">
        <v>2302</v>
      </c>
      <c r="C1332" s="47" t="s">
        <v>4603</v>
      </c>
      <c r="D1332" s="48" t="s">
        <v>5347</v>
      </c>
      <c r="E1332" s="4" t="s">
        <v>5490</v>
      </c>
      <c r="F1332" s="49"/>
      <c r="G1332" s="50" t="s">
        <v>5934</v>
      </c>
      <c r="H1332" s="4" t="s">
        <v>5934</v>
      </c>
      <c r="I1332" s="4" t="s">
        <v>5230</v>
      </c>
      <c r="J1332" s="4" t="s">
        <v>602</v>
      </c>
      <c r="K1332" s="49" t="s">
        <v>602</v>
      </c>
      <c r="L1332" s="378"/>
      <c r="M1332" s="37"/>
    </row>
    <row r="1333" spans="2:13" ht="33">
      <c r="B1333" s="46" t="s">
        <v>6083</v>
      </c>
      <c r="C1333" s="47" t="s">
        <v>4604</v>
      </c>
      <c r="D1333" s="48" t="s">
        <v>5537</v>
      </c>
      <c r="E1333" s="4" t="s">
        <v>6005</v>
      </c>
      <c r="F1333" s="49"/>
      <c r="G1333" s="50" t="s">
        <v>5934</v>
      </c>
      <c r="H1333" s="4" t="s">
        <v>5934</v>
      </c>
      <c r="I1333" s="4" t="s">
        <v>5230</v>
      </c>
      <c r="J1333" s="4" t="s">
        <v>602</v>
      </c>
      <c r="K1333" s="49" t="s">
        <v>602</v>
      </c>
      <c r="L1333" s="378"/>
      <c r="M1333" s="37"/>
    </row>
    <row r="1334" spans="2:13">
      <c r="B1334" s="46" t="s">
        <v>4510</v>
      </c>
      <c r="C1334" s="47" t="s">
        <v>4605</v>
      </c>
      <c r="D1334" s="48" t="s">
        <v>5347</v>
      </c>
      <c r="E1334" s="4" t="s">
        <v>5490</v>
      </c>
      <c r="F1334" s="49"/>
      <c r="G1334" s="50" t="s">
        <v>5934</v>
      </c>
      <c r="H1334" s="4" t="s">
        <v>5934</v>
      </c>
      <c r="I1334" s="4" t="s">
        <v>5230</v>
      </c>
      <c r="J1334" s="4" t="s">
        <v>602</v>
      </c>
      <c r="K1334" s="49" t="s">
        <v>602</v>
      </c>
      <c r="L1334" s="378"/>
      <c r="M1334" s="37"/>
    </row>
    <row r="1335" spans="2:13" ht="33">
      <c r="B1335" s="46" t="s">
        <v>6084</v>
      </c>
      <c r="C1335" s="47" t="s">
        <v>4606</v>
      </c>
      <c r="D1335" s="48" t="s">
        <v>5554</v>
      </c>
      <c r="E1335" s="4" t="s">
        <v>5490</v>
      </c>
      <c r="F1335" s="49"/>
      <c r="G1335" s="50" t="s">
        <v>5934</v>
      </c>
      <c r="H1335" s="4" t="s">
        <v>5934</v>
      </c>
      <c r="I1335" s="4" t="s">
        <v>5230</v>
      </c>
      <c r="J1335" s="4" t="s">
        <v>602</v>
      </c>
      <c r="K1335" s="49" t="s">
        <v>602</v>
      </c>
      <c r="L1335" s="378"/>
      <c r="M1335" s="37"/>
    </row>
    <row r="1336" spans="2:13" ht="33">
      <c r="B1336" s="46" t="s">
        <v>4513</v>
      </c>
      <c r="C1336" s="47" t="s">
        <v>4607</v>
      </c>
      <c r="D1336" s="48" t="s">
        <v>5347</v>
      </c>
      <c r="E1336" s="4" t="s">
        <v>5490</v>
      </c>
      <c r="F1336" s="49"/>
      <c r="G1336" s="50" t="s">
        <v>5934</v>
      </c>
      <c r="H1336" s="4" t="s">
        <v>5934</v>
      </c>
      <c r="I1336" s="4" t="s">
        <v>5230</v>
      </c>
      <c r="J1336" s="4" t="s">
        <v>602</v>
      </c>
      <c r="K1336" s="49" t="s">
        <v>602</v>
      </c>
      <c r="L1336" s="378"/>
      <c r="M1336" s="37"/>
    </row>
    <row r="1337" spans="2:13" ht="33">
      <c r="B1337" s="46" t="s">
        <v>4515</v>
      </c>
      <c r="C1337" s="47" t="s">
        <v>4608</v>
      </c>
      <c r="D1337" s="48" t="s">
        <v>5962</v>
      </c>
      <c r="E1337" s="4" t="s">
        <v>5490</v>
      </c>
      <c r="F1337" s="49"/>
      <c r="G1337" s="50" t="s">
        <v>5934</v>
      </c>
      <c r="H1337" s="4" t="s">
        <v>5934</v>
      </c>
      <c r="I1337" s="4" t="s">
        <v>5230</v>
      </c>
      <c r="J1337" s="4" t="s">
        <v>602</v>
      </c>
      <c r="K1337" s="49" t="s">
        <v>602</v>
      </c>
      <c r="L1337" s="378"/>
      <c r="M1337" s="37"/>
    </row>
    <row r="1338" spans="2:13" ht="33">
      <c r="B1338" s="46" t="s">
        <v>4517</v>
      </c>
      <c r="C1338" s="47" t="s">
        <v>4609</v>
      </c>
      <c r="D1338" s="48" t="s">
        <v>5554</v>
      </c>
      <c r="E1338" s="4" t="s">
        <v>5490</v>
      </c>
      <c r="F1338" s="49"/>
      <c r="G1338" s="50" t="s">
        <v>5934</v>
      </c>
      <c r="H1338" s="4" t="s">
        <v>5934</v>
      </c>
      <c r="I1338" s="4" t="s">
        <v>5230</v>
      </c>
      <c r="J1338" s="4" t="s">
        <v>602</v>
      </c>
      <c r="K1338" s="49" t="s">
        <v>602</v>
      </c>
      <c r="L1338" s="378"/>
      <c r="M1338" s="37"/>
    </row>
    <row r="1339" spans="2:13" ht="33">
      <c r="B1339" s="46" t="s">
        <v>2316</v>
      </c>
      <c r="C1339" s="47" t="s">
        <v>4610</v>
      </c>
      <c r="D1339" s="48" t="s">
        <v>5347</v>
      </c>
      <c r="E1339" s="4" t="s">
        <v>5490</v>
      </c>
      <c r="F1339" s="49"/>
      <c r="G1339" s="50" t="s">
        <v>5934</v>
      </c>
      <c r="H1339" s="4" t="s">
        <v>5934</v>
      </c>
      <c r="I1339" s="4" t="s">
        <v>5230</v>
      </c>
      <c r="J1339" s="4" t="s">
        <v>602</v>
      </c>
      <c r="K1339" s="49" t="s">
        <v>602</v>
      </c>
      <c r="L1339" s="378"/>
      <c r="M1339" s="37"/>
    </row>
    <row r="1340" spans="2:13">
      <c r="B1340" s="46" t="s">
        <v>4402</v>
      </c>
      <c r="C1340" s="47" t="s">
        <v>4611</v>
      </c>
      <c r="D1340" s="48" t="s">
        <v>6009</v>
      </c>
      <c r="E1340" s="4" t="s">
        <v>5490</v>
      </c>
      <c r="F1340" s="49"/>
      <c r="G1340" s="50" t="s">
        <v>5934</v>
      </c>
      <c r="H1340" s="4" t="s">
        <v>5934</v>
      </c>
      <c r="I1340" s="4" t="s">
        <v>602</v>
      </c>
      <c r="J1340" s="4" t="s">
        <v>602</v>
      </c>
      <c r="K1340" s="49" t="s">
        <v>602</v>
      </c>
      <c r="L1340" s="378"/>
      <c r="M1340" s="37"/>
    </row>
    <row r="1341" spans="2:13" ht="33">
      <c r="B1341" s="46" t="s">
        <v>6085</v>
      </c>
      <c r="C1341" s="47" t="s">
        <v>4612</v>
      </c>
      <c r="D1341" s="48" t="s">
        <v>5537</v>
      </c>
      <c r="E1341" s="4" t="s">
        <v>6005</v>
      </c>
      <c r="F1341" s="49"/>
      <c r="G1341" s="50" t="s">
        <v>5934</v>
      </c>
      <c r="H1341" s="4" t="s">
        <v>5934</v>
      </c>
      <c r="I1341" s="4" t="s">
        <v>5230</v>
      </c>
      <c r="J1341" s="4" t="s">
        <v>602</v>
      </c>
      <c r="K1341" s="49" t="s">
        <v>602</v>
      </c>
      <c r="L1341" s="378"/>
      <c r="M1341" s="37"/>
    </row>
    <row r="1342" spans="2:13">
      <c r="B1342" s="46" t="s">
        <v>4522</v>
      </c>
      <c r="C1342" s="47" t="s">
        <v>4613</v>
      </c>
      <c r="D1342" s="48" t="s">
        <v>5347</v>
      </c>
      <c r="E1342" s="4" t="s">
        <v>5490</v>
      </c>
      <c r="F1342" s="49"/>
      <c r="G1342" s="50" t="s">
        <v>5934</v>
      </c>
      <c r="H1342" s="4" t="s">
        <v>5934</v>
      </c>
      <c r="I1342" s="4" t="s">
        <v>5230</v>
      </c>
      <c r="J1342" s="4" t="s">
        <v>602</v>
      </c>
      <c r="K1342" s="49" t="s">
        <v>602</v>
      </c>
      <c r="L1342" s="378"/>
      <c r="M1342" s="37"/>
    </row>
    <row r="1343" spans="2:13" ht="33">
      <c r="B1343" s="46" t="s">
        <v>6086</v>
      </c>
      <c r="C1343" s="47" t="s">
        <v>4614</v>
      </c>
      <c r="D1343" s="48" t="s">
        <v>5554</v>
      </c>
      <c r="E1343" s="4" t="s">
        <v>5490</v>
      </c>
      <c r="F1343" s="49"/>
      <c r="G1343" s="50" t="s">
        <v>5934</v>
      </c>
      <c r="H1343" s="4" t="s">
        <v>5934</v>
      </c>
      <c r="I1343" s="4" t="s">
        <v>5230</v>
      </c>
      <c r="J1343" s="4" t="s">
        <v>602</v>
      </c>
      <c r="K1343" s="49" t="s">
        <v>602</v>
      </c>
      <c r="L1343" s="378"/>
      <c r="M1343" s="37"/>
    </row>
    <row r="1344" spans="2:13" ht="33">
      <c r="B1344" s="46" t="s">
        <v>4525</v>
      </c>
      <c r="C1344" s="47" t="s">
        <v>4615</v>
      </c>
      <c r="D1344" s="48" t="s">
        <v>5347</v>
      </c>
      <c r="E1344" s="4" t="s">
        <v>5490</v>
      </c>
      <c r="F1344" s="49"/>
      <c r="G1344" s="50" t="s">
        <v>5934</v>
      </c>
      <c r="H1344" s="4" t="s">
        <v>5934</v>
      </c>
      <c r="I1344" s="4" t="s">
        <v>5230</v>
      </c>
      <c r="J1344" s="4" t="s">
        <v>602</v>
      </c>
      <c r="K1344" s="49" t="s">
        <v>602</v>
      </c>
      <c r="L1344" s="378"/>
      <c r="M1344" s="37"/>
    </row>
    <row r="1345" spans="2:13" ht="33">
      <c r="B1345" s="46" t="s">
        <v>4527</v>
      </c>
      <c r="C1345" s="47" t="s">
        <v>4616</v>
      </c>
      <c r="D1345" s="48" t="s">
        <v>5962</v>
      </c>
      <c r="E1345" s="4" t="s">
        <v>5490</v>
      </c>
      <c r="F1345" s="49"/>
      <c r="G1345" s="50" t="s">
        <v>5934</v>
      </c>
      <c r="H1345" s="4" t="s">
        <v>5934</v>
      </c>
      <c r="I1345" s="4" t="s">
        <v>5230</v>
      </c>
      <c r="J1345" s="4" t="s">
        <v>602</v>
      </c>
      <c r="K1345" s="49" t="s">
        <v>602</v>
      </c>
      <c r="L1345" s="378"/>
      <c r="M1345" s="37"/>
    </row>
    <row r="1346" spans="2:13" ht="33">
      <c r="B1346" s="46" t="s">
        <v>4529</v>
      </c>
      <c r="C1346" s="47" t="s">
        <v>4617</v>
      </c>
      <c r="D1346" s="48" t="s">
        <v>5554</v>
      </c>
      <c r="E1346" s="4" t="s">
        <v>5490</v>
      </c>
      <c r="F1346" s="49"/>
      <c r="G1346" s="50" t="s">
        <v>5934</v>
      </c>
      <c r="H1346" s="4" t="s">
        <v>5934</v>
      </c>
      <c r="I1346" s="4" t="s">
        <v>5230</v>
      </c>
      <c r="J1346" s="4" t="s">
        <v>602</v>
      </c>
      <c r="K1346" s="49" t="s">
        <v>602</v>
      </c>
      <c r="L1346" s="378"/>
      <c r="M1346" s="37"/>
    </row>
    <row r="1347" spans="2:13" ht="33">
      <c r="B1347" s="46" t="s">
        <v>2331</v>
      </c>
      <c r="C1347" s="47" t="s">
        <v>4618</v>
      </c>
      <c r="D1347" s="48" t="s">
        <v>5347</v>
      </c>
      <c r="E1347" s="4" t="s">
        <v>5490</v>
      </c>
      <c r="F1347" s="49"/>
      <c r="G1347" s="50" t="s">
        <v>5934</v>
      </c>
      <c r="H1347" s="4" t="s">
        <v>5934</v>
      </c>
      <c r="I1347" s="4" t="s">
        <v>5230</v>
      </c>
      <c r="J1347" s="4" t="s">
        <v>602</v>
      </c>
      <c r="K1347" s="49" t="s">
        <v>602</v>
      </c>
      <c r="L1347" s="378"/>
      <c r="M1347" s="37"/>
    </row>
    <row r="1348" spans="2:13">
      <c r="B1348" s="46" t="s">
        <v>4403</v>
      </c>
      <c r="C1348" s="47" t="s">
        <v>4619</v>
      </c>
      <c r="D1348" s="48" t="s">
        <v>6009</v>
      </c>
      <c r="E1348" s="4" t="s">
        <v>5490</v>
      </c>
      <c r="F1348" s="49"/>
      <c r="G1348" s="50" t="s">
        <v>5934</v>
      </c>
      <c r="H1348" s="4" t="s">
        <v>5934</v>
      </c>
      <c r="I1348" s="4" t="s">
        <v>602</v>
      </c>
      <c r="J1348" s="4" t="s">
        <v>602</v>
      </c>
      <c r="K1348" s="49" t="s">
        <v>602</v>
      </c>
      <c r="L1348" s="378"/>
      <c r="M1348" s="37"/>
    </row>
    <row r="1349" spans="2:13" ht="33">
      <c r="B1349" s="46" t="s">
        <v>6087</v>
      </c>
      <c r="C1349" s="47" t="s">
        <v>4620</v>
      </c>
      <c r="D1349" s="48" t="s">
        <v>5537</v>
      </c>
      <c r="E1349" s="4" t="s">
        <v>6005</v>
      </c>
      <c r="F1349" s="49"/>
      <c r="G1349" s="50" t="s">
        <v>5934</v>
      </c>
      <c r="H1349" s="4" t="s">
        <v>5934</v>
      </c>
      <c r="I1349" s="4" t="s">
        <v>5230</v>
      </c>
      <c r="J1349" s="4" t="s">
        <v>602</v>
      </c>
      <c r="K1349" s="49" t="s">
        <v>602</v>
      </c>
      <c r="L1349" s="378"/>
      <c r="M1349" s="37"/>
    </row>
    <row r="1350" spans="2:13">
      <c r="B1350" s="46" t="s">
        <v>4534</v>
      </c>
      <c r="C1350" s="47" t="s">
        <v>4621</v>
      </c>
      <c r="D1350" s="48" t="s">
        <v>5347</v>
      </c>
      <c r="E1350" s="4" t="s">
        <v>5490</v>
      </c>
      <c r="F1350" s="49"/>
      <c r="G1350" s="50" t="s">
        <v>5934</v>
      </c>
      <c r="H1350" s="4" t="s">
        <v>5934</v>
      </c>
      <c r="I1350" s="4" t="s">
        <v>5230</v>
      </c>
      <c r="J1350" s="4" t="s">
        <v>602</v>
      </c>
      <c r="K1350" s="49" t="s">
        <v>602</v>
      </c>
      <c r="L1350" s="378"/>
      <c r="M1350" s="37"/>
    </row>
    <row r="1351" spans="2:13" ht="33">
      <c r="B1351" s="46" t="s">
        <v>6088</v>
      </c>
      <c r="C1351" s="47" t="s">
        <v>4622</v>
      </c>
      <c r="D1351" s="48" t="s">
        <v>5554</v>
      </c>
      <c r="E1351" s="4" t="s">
        <v>5490</v>
      </c>
      <c r="F1351" s="49"/>
      <c r="G1351" s="50" t="s">
        <v>5934</v>
      </c>
      <c r="H1351" s="4" t="s">
        <v>5934</v>
      </c>
      <c r="I1351" s="4" t="s">
        <v>5230</v>
      </c>
      <c r="J1351" s="4" t="s">
        <v>602</v>
      </c>
      <c r="K1351" s="49" t="s">
        <v>602</v>
      </c>
      <c r="L1351" s="378"/>
      <c r="M1351" s="37"/>
    </row>
    <row r="1352" spans="2:13" ht="33">
      <c r="B1352" s="46" t="s">
        <v>4537</v>
      </c>
      <c r="C1352" s="47" t="s">
        <v>4623</v>
      </c>
      <c r="D1352" s="48" t="s">
        <v>5347</v>
      </c>
      <c r="E1352" s="4" t="s">
        <v>5490</v>
      </c>
      <c r="F1352" s="49"/>
      <c r="G1352" s="50" t="s">
        <v>5934</v>
      </c>
      <c r="H1352" s="4" t="s">
        <v>5934</v>
      </c>
      <c r="I1352" s="4" t="s">
        <v>5230</v>
      </c>
      <c r="J1352" s="4" t="s">
        <v>602</v>
      </c>
      <c r="K1352" s="49" t="s">
        <v>602</v>
      </c>
      <c r="L1352" s="378"/>
      <c r="M1352" s="37"/>
    </row>
    <row r="1353" spans="2:13" ht="33">
      <c r="B1353" s="46" t="s">
        <v>4539</v>
      </c>
      <c r="C1353" s="47" t="s">
        <v>4624</v>
      </c>
      <c r="D1353" s="48" t="s">
        <v>5962</v>
      </c>
      <c r="E1353" s="4" t="s">
        <v>5490</v>
      </c>
      <c r="F1353" s="49"/>
      <c r="G1353" s="50" t="s">
        <v>5934</v>
      </c>
      <c r="H1353" s="4" t="s">
        <v>5934</v>
      </c>
      <c r="I1353" s="4" t="s">
        <v>5230</v>
      </c>
      <c r="J1353" s="4" t="s">
        <v>602</v>
      </c>
      <c r="K1353" s="49" t="s">
        <v>602</v>
      </c>
      <c r="L1353" s="378"/>
      <c r="M1353" s="37"/>
    </row>
    <row r="1354" spans="2:13" ht="33">
      <c r="B1354" s="46" t="s">
        <v>4541</v>
      </c>
      <c r="C1354" s="47" t="s">
        <v>4625</v>
      </c>
      <c r="D1354" s="48" t="s">
        <v>5554</v>
      </c>
      <c r="E1354" s="4" t="s">
        <v>5490</v>
      </c>
      <c r="F1354" s="49"/>
      <c r="G1354" s="50" t="s">
        <v>5934</v>
      </c>
      <c r="H1354" s="4" t="s">
        <v>5934</v>
      </c>
      <c r="I1354" s="4" t="s">
        <v>5230</v>
      </c>
      <c r="J1354" s="4" t="s">
        <v>602</v>
      </c>
      <c r="K1354" s="49" t="s">
        <v>602</v>
      </c>
      <c r="L1354" s="378"/>
      <c r="M1354" s="37"/>
    </row>
    <row r="1355" spans="2:13" ht="33">
      <c r="B1355" s="46" t="s">
        <v>2346</v>
      </c>
      <c r="C1355" s="47" t="s">
        <v>4626</v>
      </c>
      <c r="D1355" s="48" t="s">
        <v>5347</v>
      </c>
      <c r="E1355" s="4" t="s">
        <v>5490</v>
      </c>
      <c r="F1355" s="49"/>
      <c r="G1355" s="50" t="s">
        <v>5934</v>
      </c>
      <c r="H1355" s="4" t="s">
        <v>5934</v>
      </c>
      <c r="I1355" s="4" t="s">
        <v>5230</v>
      </c>
      <c r="J1355" s="4" t="s">
        <v>602</v>
      </c>
      <c r="K1355" s="49" t="s">
        <v>602</v>
      </c>
      <c r="L1355" s="378"/>
      <c r="M1355" s="37"/>
    </row>
    <row r="1356" spans="2:13" ht="17.25" thickBot="1">
      <c r="B1356" s="46" t="s">
        <v>4404</v>
      </c>
      <c r="C1356" s="47" t="s">
        <v>4627</v>
      </c>
      <c r="D1356" s="48" t="s">
        <v>6009</v>
      </c>
      <c r="E1356" s="4" t="s">
        <v>5490</v>
      </c>
      <c r="F1356" s="49"/>
      <c r="G1356" s="50" t="s">
        <v>5934</v>
      </c>
      <c r="H1356" s="4" t="s">
        <v>5934</v>
      </c>
      <c r="I1356" s="4" t="s">
        <v>602</v>
      </c>
      <c r="J1356" s="4" t="s">
        <v>602</v>
      </c>
      <c r="K1356" s="49" t="s">
        <v>602</v>
      </c>
      <c r="L1356" s="379"/>
      <c r="M1356" s="37"/>
    </row>
    <row r="1357" spans="2:13">
      <c r="B1357" s="317" t="s">
        <v>6089</v>
      </c>
      <c r="C1357" s="318"/>
      <c r="D1357" s="319"/>
      <c r="E1357" s="62"/>
      <c r="F1357" s="62"/>
      <c r="G1357" s="62"/>
      <c r="H1357" s="62"/>
      <c r="I1357" s="62"/>
      <c r="J1357" s="62"/>
      <c r="K1357" s="62"/>
      <c r="L1357" s="320"/>
      <c r="M1357" s="37"/>
    </row>
    <row r="1358" spans="2:13" ht="17.25" thickBot="1">
      <c r="B1358" s="376" t="s">
        <v>6060</v>
      </c>
      <c r="C1358" s="326"/>
      <c r="D1358" s="327"/>
      <c r="E1358" s="328"/>
      <c r="F1358" s="328"/>
      <c r="G1358" s="328"/>
      <c r="H1358" s="328"/>
      <c r="I1358" s="328"/>
      <c r="J1358" s="328"/>
      <c r="K1358" s="328"/>
      <c r="L1358" s="329"/>
      <c r="M1358" s="37"/>
    </row>
    <row r="1359" spans="2:13">
      <c r="B1359" s="38" t="s">
        <v>1325</v>
      </c>
      <c r="C1359" s="39" t="s">
        <v>4628</v>
      </c>
      <c r="D1359" s="330" t="s">
        <v>5554</v>
      </c>
      <c r="E1359" s="44" t="s">
        <v>5957</v>
      </c>
      <c r="F1359" s="42"/>
      <c r="G1359" s="43" t="s">
        <v>5934</v>
      </c>
      <c r="H1359" s="44" t="s">
        <v>5934</v>
      </c>
      <c r="I1359" s="44" t="s">
        <v>5230</v>
      </c>
      <c r="J1359" s="44" t="s">
        <v>602</v>
      </c>
      <c r="K1359" s="42" t="s">
        <v>602</v>
      </c>
      <c r="L1359" s="377" t="s">
        <v>6090</v>
      </c>
      <c r="M1359" s="37"/>
    </row>
    <row r="1360" spans="2:13">
      <c r="B1360" s="46" t="s">
        <v>4406</v>
      </c>
      <c r="C1360" s="47" t="s">
        <v>4629</v>
      </c>
      <c r="D1360" s="48" t="s">
        <v>5347</v>
      </c>
      <c r="E1360" s="4" t="s">
        <v>5490</v>
      </c>
      <c r="F1360" s="49"/>
      <c r="G1360" s="50" t="s">
        <v>5934</v>
      </c>
      <c r="H1360" s="4" t="s">
        <v>5934</v>
      </c>
      <c r="I1360" s="4" t="s">
        <v>5230</v>
      </c>
      <c r="J1360" s="4" t="s">
        <v>602</v>
      </c>
      <c r="K1360" s="49" t="s">
        <v>602</v>
      </c>
      <c r="L1360" s="378"/>
      <c r="M1360" s="37"/>
    </row>
    <row r="1361" spans="2:13">
      <c r="B1361" s="46" t="s">
        <v>6063</v>
      </c>
      <c r="C1361" s="47" t="s">
        <v>4630</v>
      </c>
      <c r="D1361" s="48" t="s">
        <v>5347</v>
      </c>
      <c r="E1361" s="4" t="s">
        <v>5490</v>
      </c>
      <c r="F1361" s="49"/>
      <c r="G1361" s="50" t="s">
        <v>5934</v>
      </c>
      <c r="H1361" s="4" t="s">
        <v>5934</v>
      </c>
      <c r="I1361" s="4" t="s">
        <v>5230</v>
      </c>
      <c r="J1361" s="4" t="s">
        <v>602</v>
      </c>
      <c r="K1361" s="49" t="s">
        <v>602</v>
      </c>
      <c r="L1361" s="378"/>
      <c r="M1361" s="37"/>
    </row>
    <row r="1362" spans="2:13">
      <c r="B1362" s="46" t="s">
        <v>6064</v>
      </c>
      <c r="C1362" s="47" t="s">
        <v>4631</v>
      </c>
      <c r="D1362" s="48" t="s">
        <v>5347</v>
      </c>
      <c r="E1362" s="4" t="s">
        <v>5490</v>
      </c>
      <c r="F1362" s="49"/>
      <c r="G1362" s="50" t="s">
        <v>5934</v>
      </c>
      <c r="H1362" s="4" t="s">
        <v>5934</v>
      </c>
      <c r="I1362" s="4" t="s">
        <v>5230</v>
      </c>
      <c r="J1362" s="4" t="s">
        <v>602</v>
      </c>
      <c r="K1362" s="49" t="s">
        <v>602</v>
      </c>
      <c r="L1362" s="378"/>
      <c r="M1362" s="37"/>
    </row>
    <row r="1363" spans="2:13">
      <c r="B1363" s="46" t="s">
        <v>6065</v>
      </c>
      <c r="C1363" s="47" t="s">
        <v>4632</v>
      </c>
      <c r="D1363" s="48" t="s">
        <v>5962</v>
      </c>
      <c r="E1363" s="4" t="s">
        <v>6005</v>
      </c>
      <c r="F1363" s="49"/>
      <c r="G1363" s="50" t="s">
        <v>5934</v>
      </c>
      <c r="H1363" s="4" t="s">
        <v>5934</v>
      </c>
      <c r="I1363" s="4" t="s">
        <v>5230</v>
      </c>
      <c r="J1363" s="4" t="s">
        <v>602</v>
      </c>
      <c r="K1363" s="49" t="s">
        <v>602</v>
      </c>
      <c r="L1363" s="378"/>
      <c r="M1363" s="37"/>
    </row>
    <row r="1364" spans="2:13">
      <c r="B1364" s="46" t="s">
        <v>4411</v>
      </c>
      <c r="C1364" s="47" t="s">
        <v>4633</v>
      </c>
      <c r="D1364" s="48" t="s">
        <v>5347</v>
      </c>
      <c r="E1364" s="4" t="s">
        <v>5490</v>
      </c>
      <c r="F1364" s="49"/>
      <c r="G1364" s="50" t="s">
        <v>5934</v>
      </c>
      <c r="H1364" s="4" t="s">
        <v>5934</v>
      </c>
      <c r="I1364" s="4" t="s">
        <v>5230</v>
      </c>
      <c r="J1364" s="4" t="s">
        <v>602</v>
      </c>
      <c r="K1364" s="49" t="s">
        <v>602</v>
      </c>
      <c r="L1364" s="378"/>
      <c r="M1364" s="37"/>
    </row>
    <row r="1365" spans="2:13" ht="33">
      <c r="B1365" s="46" t="s">
        <v>4413</v>
      </c>
      <c r="C1365" s="47" t="s">
        <v>4634</v>
      </c>
      <c r="D1365" s="48" t="s">
        <v>5347</v>
      </c>
      <c r="E1365" s="4" t="s">
        <v>5490</v>
      </c>
      <c r="F1365" s="49"/>
      <c r="G1365" s="50" t="s">
        <v>5934</v>
      </c>
      <c r="H1365" s="4" t="s">
        <v>5934</v>
      </c>
      <c r="I1365" s="4" t="s">
        <v>5230</v>
      </c>
      <c r="J1365" s="4" t="s">
        <v>602</v>
      </c>
      <c r="K1365" s="49" t="s">
        <v>602</v>
      </c>
      <c r="L1365" s="378"/>
      <c r="M1365" s="37"/>
    </row>
    <row r="1366" spans="2:13">
      <c r="B1366" s="46" t="s">
        <v>4415</v>
      </c>
      <c r="C1366" s="47" t="s">
        <v>4635</v>
      </c>
      <c r="D1366" s="48" t="s">
        <v>5347</v>
      </c>
      <c r="E1366" s="4" t="s">
        <v>5490</v>
      </c>
      <c r="F1366" s="49"/>
      <c r="G1366" s="50" t="s">
        <v>5934</v>
      </c>
      <c r="H1366" s="4" t="s">
        <v>5934</v>
      </c>
      <c r="I1366" s="4" t="s">
        <v>5230</v>
      </c>
      <c r="J1366" s="4" t="s">
        <v>602</v>
      </c>
      <c r="K1366" s="49" t="s">
        <v>602</v>
      </c>
      <c r="L1366" s="378"/>
      <c r="M1366" s="37"/>
    </row>
    <row r="1367" spans="2:13">
      <c r="B1367" s="46" t="s">
        <v>6066</v>
      </c>
      <c r="C1367" s="47" t="s">
        <v>4636</v>
      </c>
      <c r="D1367" s="48" t="s">
        <v>5347</v>
      </c>
      <c r="E1367" s="4" t="s">
        <v>5490</v>
      </c>
      <c r="F1367" s="49"/>
      <c r="G1367" s="50" t="s">
        <v>5934</v>
      </c>
      <c r="H1367" s="4" t="s">
        <v>5934</v>
      </c>
      <c r="I1367" s="4" t="s">
        <v>5230</v>
      </c>
      <c r="J1367" s="4" t="s">
        <v>602</v>
      </c>
      <c r="K1367" s="49" t="s">
        <v>602</v>
      </c>
      <c r="L1367" s="378"/>
      <c r="M1367" s="37"/>
    </row>
    <row r="1368" spans="2:13">
      <c r="B1368" s="46" t="s">
        <v>6067</v>
      </c>
      <c r="C1368" s="47" t="s">
        <v>4637</v>
      </c>
      <c r="D1368" s="48" t="s">
        <v>5347</v>
      </c>
      <c r="E1368" s="4" t="s">
        <v>5490</v>
      </c>
      <c r="F1368" s="49"/>
      <c r="G1368" s="50" t="s">
        <v>5934</v>
      </c>
      <c r="H1368" s="4" t="s">
        <v>5934</v>
      </c>
      <c r="I1368" s="4" t="s">
        <v>5230</v>
      </c>
      <c r="J1368" s="4" t="s">
        <v>602</v>
      </c>
      <c r="K1368" s="49" t="s">
        <v>602</v>
      </c>
      <c r="L1368" s="378"/>
      <c r="M1368" s="37"/>
    </row>
    <row r="1369" spans="2:13">
      <c r="B1369" s="46" t="s">
        <v>1745</v>
      </c>
      <c r="C1369" s="47" t="s">
        <v>4638</v>
      </c>
      <c r="D1369" s="48" t="s">
        <v>5962</v>
      </c>
      <c r="E1369" s="4" t="s">
        <v>6005</v>
      </c>
      <c r="F1369" s="49"/>
      <c r="G1369" s="50" t="s">
        <v>5934</v>
      </c>
      <c r="H1369" s="4" t="s">
        <v>5934</v>
      </c>
      <c r="I1369" s="4" t="s">
        <v>5230</v>
      </c>
      <c r="J1369" s="4" t="s">
        <v>602</v>
      </c>
      <c r="K1369" s="49" t="s">
        <v>602</v>
      </c>
      <c r="L1369" s="378"/>
      <c r="M1369" s="37"/>
    </row>
    <row r="1370" spans="2:13">
      <c r="B1370" s="46" t="s">
        <v>4420</v>
      </c>
      <c r="C1370" s="47" t="s">
        <v>4639</v>
      </c>
      <c r="D1370" s="48" t="s">
        <v>5347</v>
      </c>
      <c r="E1370" s="4" t="s">
        <v>5490</v>
      </c>
      <c r="F1370" s="49"/>
      <c r="G1370" s="50" t="s">
        <v>5934</v>
      </c>
      <c r="H1370" s="4" t="s">
        <v>5934</v>
      </c>
      <c r="I1370" s="4" t="s">
        <v>5230</v>
      </c>
      <c r="J1370" s="4" t="s">
        <v>602</v>
      </c>
      <c r="K1370" s="49" t="s">
        <v>602</v>
      </c>
      <c r="L1370" s="378"/>
      <c r="M1370" s="37"/>
    </row>
    <row r="1371" spans="2:13">
      <c r="B1371" s="46" t="s">
        <v>4422</v>
      </c>
      <c r="C1371" s="47" t="s">
        <v>4640</v>
      </c>
      <c r="D1371" s="48" t="s">
        <v>5347</v>
      </c>
      <c r="E1371" s="4" t="s">
        <v>5490</v>
      </c>
      <c r="F1371" s="49"/>
      <c r="G1371" s="50" t="s">
        <v>5934</v>
      </c>
      <c r="H1371" s="4" t="s">
        <v>5934</v>
      </c>
      <c r="I1371" s="4" t="s">
        <v>5230</v>
      </c>
      <c r="J1371" s="4" t="s">
        <v>602</v>
      </c>
      <c r="K1371" s="49" t="s">
        <v>602</v>
      </c>
      <c r="L1371" s="378"/>
      <c r="M1371" s="37"/>
    </row>
    <row r="1372" spans="2:13" ht="17.25" thickBot="1">
      <c r="B1372" s="46" t="s">
        <v>4424</v>
      </c>
      <c r="C1372" s="47" t="s">
        <v>4641</v>
      </c>
      <c r="D1372" s="48" t="s">
        <v>5347</v>
      </c>
      <c r="E1372" s="4" t="s">
        <v>5490</v>
      </c>
      <c r="F1372" s="49"/>
      <c r="G1372" s="50" t="s">
        <v>5934</v>
      </c>
      <c r="H1372" s="4" t="s">
        <v>5934</v>
      </c>
      <c r="I1372" s="4" t="s">
        <v>5230</v>
      </c>
      <c r="J1372" s="4" t="s">
        <v>602</v>
      </c>
      <c r="K1372" s="49" t="s">
        <v>602</v>
      </c>
      <c r="L1372" s="379"/>
      <c r="M1372" s="37"/>
    </row>
    <row r="1373" spans="2:13" ht="20.100000000000001" customHeight="1" thickBot="1">
      <c r="B1373" s="371" t="s">
        <v>6040</v>
      </c>
      <c r="C1373" s="372"/>
      <c r="D1373" s="373"/>
      <c r="E1373" s="374"/>
      <c r="F1373" s="374"/>
      <c r="G1373" s="374"/>
      <c r="H1373" s="374"/>
      <c r="I1373" s="374"/>
      <c r="J1373" s="374"/>
      <c r="K1373" s="374"/>
      <c r="L1373" s="375"/>
      <c r="M1373" s="37"/>
    </row>
    <row r="1374" spans="2:13" ht="20.100000000000001" customHeight="1" thickBot="1">
      <c r="B1374" s="371" t="s">
        <v>6041</v>
      </c>
      <c r="C1374" s="372"/>
      <c r="D1374" s="373"/>
      <c r="E1374" s="374"/>
      <c r="F1374" s="374"/>
      <c r="G1374" s="374"/>
      <c r="H1374" s="374"/>
      <c r="I1374" s="374"/>
      <c r="J1374" s="374"/>
      <c r="K1374" s="374"/>
      <c r="L1374" s="375"/>
      <c r="M1374" s="37"/>
    </row>
    <row r="1375" spans="2:13">
      <c r="B1375" s="38" t="s">
        <v>2194</v>
      </c>
      <c r="C1375" s="39" t="s">
        <v>4642</v>
      </c>
      <c r="D1375" s="330" t="s">
        <v>5347</v>
      </c>
      <c r="E1375" s="44" t="s">
        <v>6006</v>
      </c>
      <c r="F1375" s="42"/>
      <c r="G1375" s="43" t="s">
        <v>5934</v>
      </c>
      <c r="H1375" s="44" t="s">
        <v>5934</v>
      </c>
      <c r="I1375" s="44" t="s">
        <v>5230</v>
      </c>
      <c r="J1375" s="44" t="s">
        <v>602</v>
      </c>
      <c r="K1375" s="42" t="s">
        <v>602</v>
      </c>
      <c r="L1375" s="390" t="s">
        <v>6091</v>
      </c>
      <c r="M1375" s="37"/>
    </row>
    <row r="1376" spans="2:13">
      <c r="B1376" s="46" t="s">
        <v>2196</v>
      </c>
      <c r="C1376" s="47" t="s">
        <v>4643</v>
      </c>
      <c r="D1376" s="48" t="s">
        <v>5976</v>
      </c>
      <c r="E1376" s="4" t="s">
        <v>6006</v>
      </c>
      <c r="F1376" s="49"/>
      <c r="G1376" s="50" t="s">
        <v>5934</v>
      </c>
      <c r="H1376" s="4" t="s">
        <v>5934</v>
      </c>
      <c r="I1376" s="4" t="s">
        <v>602</v>
      </c>
      <c r="J1376" s="4" t="s">
        <v>602</v>
      </c>
      <c r="K1376" s="49" t="s">
        <v>602</v>
      </c>
      <c r="L1376" s="388"/>
      <c r="M1376" s="37"/>
    </row>
    <row r="1377" spans="2:13">
      <c r="B1377" s="46" t="s">
        <v>2198</v>
      </c>
      <c r="C1377" s="47" t="s">
        <v>4644</v>
      </c>
      <c r="D1377" s="48" t="s">
        <v>5347</v>
      </c>
      <c r="E1377" s="4" t="s">
        <v>6006</v>
      </c>
      <c r="F1377" s="49"/>
      <c r="G1377" s="50" t="s">
        <v>5934</v>
      </c>
      <c r="H1377" s="4" t="s">
        <v>5934</v>
      </c>
      <c r="I1377" s="4" t="s">
        <v>5230</v>
      </c>
      <c r="J1377" s="4" t="s">
        <v>602</v>
      </c>
      <c r="K1377" s="49" t="s">
        <v>602</v>
      </c>
      <c r="L1377" s="388"/>
      <c r="M1377" s="37"/>
    </row>
    <row r="1378" spans="2:13" ht="33">
      <c r="B1378" s="46" t="s">
        <v>6069</v>
      </c>
      <c r="C1378" s="47" t="s">
        <v>4645</v>
      </c>
      <c r="D1378" s="48" t="s">
        <v>5537</v>
      </c>
      <c r="E1378" s="4" t="s">
        <v>6008</v>
      </c>
      <c r="F1378" s="49"/>
      <c r="G1378" s="50" t="s">
        <v>5934</v>
      </c>
      <c r="H1378" s="4" t="s">
        <v>5934</v>
      </c>
      <c r="I1378" s="4" t="s">
        <v>5230</v>
      </c>
      <c r="J1378" s="4" t="s">
        <v>602</v>
      </c>
      <c r="K1378" s="49" t="s">
        <v>602</v>
      </c>
      <c r="L1378" s="388"/>
      <c r="M1378" s="37"/>
    </row>
    <row r="1379" spans="2:13">
      <c r="B1379" s="46" t="s">
        <v>4430</v>
      </c>
      <c r="C1379" s="47" t="s">
        <v>4646</v>
      </c>
      <c r="D1379" s="48" t="s">
        <v>5347</v>
      </c>
      <c r="E1379" s="4" t="s">
        <v>6006</v>
      </c>
      <c r="F1379" s="49"/>
      <c r="G1379" s="50" t="s">
        <v>5934</v>
      </c>
      <c r="H1379" s="4" t="s">
        <v>5934</v>
      </c>
      <c r="I1379" s="4" t="s">
        <v>5230</v>
      </c>
      <c r="J1379" s="4" t="s">
        <v>602</v>
      </c>
      <c r="K1379" s="49" t="s">
        <v>602</v>
      </c>
      <c r="L1379" s="388"/>
      <c r="M1379" s="37"/>
    </row>
    <row r="1380" spans="2:13" ht="33">
      <c r="B1380" s="46" t="s">
        <v>6070</v>
      </c>
      <c r="C1380" s="47" t="s">
        <v>4647</v>
      </c>
      <c r="D1380" s="48" t="s">
        <v>5554</v>
      </c>
      <c r="E1380" s="4" t="s">
        <v>6006</v>
      </c>
      <c r="F1380" s="49"/>
      <c r="G1380" s="50" t="s">
        <v>5934</v>
      </c>
      <c r="H1380" s="4" t="s">
        <v>5934</v>
      </c>
      <c r="I1380" s="4" t="s">
        <v>5230</v>
      </c>
      <c r="J1380" s="4" t="s">
        <v>602</v>
      </c>
      <c r="K1380" s="49" t="s">
        <v>602</v>
      </c>
      <c r="L1380" s="388"/>
      <c r="M1380" s="37"/>
    </row>
    <row r="1381" spans="2:13" ht="33">
      <c r="B1381" s="46" t="s">
        <v>4433</v>
      </c>
      <c r="C1381" s="47" t="s">
        <v>4648</v>
      </c>
      <c r="D1381" s="48" t="s">
        <v>5347</v>
      </c>
      <c r="E1381" s="4" t="s">
        <v>6006</v>
      </c>
      <c r="F1381" s="49"/>
      <c r="G1381" s="50" t="s">
        <v>5934</v>
      </c>
      <c r="H1381" s="4" t="s">
        <v>5934</v>
      </c>
      <c r="I1381" s="4" t="s">
        <v>5230</v>
      </c>
      <c r="J1381" s="4" t="s">
        <v>602</v>
      </c>
      <c r="K1381" s="49" t="s">
        <v>602</v>
      </c>
      <c r="L1381" s="388"/>
      <c r="M1381" s="37"/>
    </row>
    <row r="1382" spans="2:13" ht="33">
      <c r="B1382" s="46" t="s">
        <v>4435</v>
      </c>
      <c r="C1382" s="47" t="s">
        <v>4649</v>
      </c>
      <c r="D1382" s="48" t="s">
        <v>5962</v>
      </c>
      <c r="E1382" s="4" t="s">
        <v>6006</v>
      </c>
      <c r="F1382" s="49"/>
      <c r="G1382" s="50" t="s">
        <v>5934</v>
      </c>
      <c r="H1382" s="4" t="s">
        <v>5934</v>
      </c>
      <c r="I1382" s="4" t="s">
        <v>5230</v>
      </c>
      <c r="J1382" s="4" t="s">
        <v>602</v>
      </c>
      <c r="K1382" s="49" t="s">
        <v>602</v>
      </c>
      <c r="L1382" s="388"/>
      <c r="M1382" s="37"/>
    </row>
    <row r="1383" spans="2:13" ht="33">
      <c r="B1383" s="46" t="s">
        <v>4437</v>
      </c>
      <c r="C1383" s="47" t="s">
        <v>4650</v>
      </c>
      <c r="D1383" s="48" t="s">
        <v>5554</v>
      </c>
      <c r="E1383" s="4" t="s">
        <v>6006</v>
      </c>
      <c r="F1383" s="49"/>
      <c r="G1383" s="50" t="s">
        <v>5934</v>
      </c>
      <c r="H1383" s="4" t="s">
        <v>5934</v>
      </c>
      <c r="I1383" s="4" t="s">
        <v>5230</v>
      </c>
      <c r="J1383" s="4" t="s">
        <v>602</v>
      </c>
      <c r="K1383" s="49" t="s">
        <v>602</v>
      </c>
      <c r="L1383" s="388"/>
      <c r="M1383" s="37"/>
    </row>
    <row r="1384" spans="2:13" ht="33">
      <c r="B1384" s="46" t="s">
        <v>2212</v>
      </c>
      <c r="C1384" s="47" t="s">
        <v>4651</v>
      </c>
      <c r="D1384" s="48" t="s">
        <v>5347</v>
      </c>
      <c r="E1384" s="4" t="s">
        <v>6006</v>
      </c>
      <c r="F1384" s="49"/>
      <c r="G1384" s="50" t="s">
        <v>5934</v>
      </c>
      <c r="H1384" s="4" t="s">
        <v>5934</v>
      </c>
      <c r="I1384" s="4" t="s">
        <v>5230</v>
      </c>
      <c r="J1384" s="4" t="s">
        <v>602</v>
      </c>
      <c r="K1384" s="49" t="s">
        <v>602</v>
      </c>
      <c r="L1384" s="388"/>
      <c r="M1384" s="37"/>
    </row>
    <row r="1385" spans="2:13">
      <c r="B1385" s="46" t="s">
        <v>4394</v>
      </c>
      <c r="C1385" s="47" t="s">
        <v>4652</v>
      </c>
      <c r="D1385" s="48" t="s">
        <v>6009</v>
      </c>
      <c r="E1385" s="4" t="s">
        <v>6006</v>
      </c>
      <c r="F1385" s="49"/>
      <c r="G1385" s="50" t="s">
        <v>5934</v>
      </c>
      <c r="H1385" s="4" t="s">
        <v>5934</v>
      </c>
      <c r="I1385" s="4" t="s">
        <v>602</v>
      </c>
      <c r="J1385" s="4" t="s">
        <v>602</v>
      </c>
      <c r="K1385" s="49" t="s">
        <v>602</v>
      </c>
      <c r="L1385" s="388"/>
      <c r="M1385" s="37"/>
    </row>
    <row r="1386" spans="2:13" ht="33">
      <c r="B1386" s="46" t="s">
        <v>6071</v>
      </c>
      <c r="C1386" s="47" t="s">
        <v>4653</v>
      </c>
      <c r="D1386" s="48" t="s">
        <v>5537</v>
      </c>
      <c r="E1386" s="4" t="s">
        <v>6008</v>
      </c>
      <c r="F1386" s="49"/>
      <c r="G1386" s="50" t="s">
        <v>5934</v>
      </c>
      <c r="H1386" s="4" t="s">
        <v>5934</v>
      </c>
      <c r="I1386" s="4" t="s">
        <v>5230</v>
      </c>
      <c r="J1386" s="4" t="s">
        <v>602</v>
      </c>
      <c r="K1386" s="49" t="s">
        <v>602</v>
      </c>
      <c r="L1386" s="388"/>
      <c r="M1386" s="37"/>
    </row>
    <row r="1387" spans="2:13">
      <c r="B1387" s="46" t="s">
        <v>4442</v>
      </c>
      <c r="C1387" s="47" t="s">
        <v>4654</v>
      </c>
      <c r="D1387" s="48" t="s">
        <v>5347</v>
      </c>
      <c r="E1387" s="4" t="s">
        <v>6006</v>
      </c>
      <c r="F1387" s="49"/>
      <c r="G1387" s="50" t="s">
        <v>5934</v>
      </c>
      <c r="H1387" s="4" t="s">
        <v>5934</v>
      </c>
      <c r="I1387" s="4" t="s">
        <v>5230</v>
      </c>
      <c r="J1387" s="4" t="s">
        <v>602</v>
      </c>
      <c r="K1387" s="49" t="s">
        <v>602</v>
      </c>
      <c r="L1387" s="388"/>
      <c r="M1387" s="37"/>
    </row>
    <row r="1388" spans="2:13" ht="33">
      <c r="B1388" s="46" t="s">
        <v>6072</v>
      </c>
      <c r="C1388" s="47" t="s">
        <v>4655</v>
      </c>
      <c r="D1388" s="48" t="s">
        <v>5554</v>
      </c>
      <c r="E1388" s="4" t="s">
        <v>6006</v>
      </c>
      <c r="F1388" s="49"/>
      <c r="G1388" s="50" t="s">
        <v>5934</v>
      </c>
      <c r="H1388" s="4" t="s">
        <v>5934</v>
      </c>
      <c r="I1388" s="4" t="s">
        <v>5230</v>
      </c>
      <c r="J1388" s="4" t="s">
        <v>602</v>
      </c>
      <c r="K1388" s="49" t="s">
        <v>602</v>
      </c>
      <c r="L1388" s="388"/>
      <c r="M1388" s="37"/>
    </row>
    <row r="1389" spans="2:13" ht="33">
      <c r="B1389" s="46" t="s">
        <v>4445</v>
      </c>
      <c r="C1389" s="47" t="s">
        <v>4656</v>
      </c>
      <c r="D1389" s="48" t="s">
        <v>5347</v>
      </c>
      <c r="E1389" s="4" t="s">
        <v>6006</v>
      </c>
      <c r="F1389" s="49"/>
      <c r="G1389" s="50" t="s">
        <v>5934</v>
      </c>
      <c r="H1389" s="4" t="s">
        <v>5934</v>
      </c>
      <c r="I1389" s="4" t="s">
        <v>5230</v>
      </c>
      <c r="J1389" s="4" t="s">
        <v>602</v>
      </c>
      <c r="K1389" s="49" t="s">
        <v>602</v>
      </c>
      <c r="L1389" s="388"/>
      <c r="M1389" s="37"/>
    </row>
    <row r="1390" spans="2:13" ht="33">
      <c r="B1390" s="46" t="s">
        <v>4447</v>
      </c>
      <c r="C1390" s="47" t="s">
        <v>4657</v>
      </c>
      <c r="D1390" s="48" t="s">
        <v>5962</v>
      </c>
      <c r="E1390" s="4" t="s">
        <v>6006</v>
      </c>
      <c r="F1390" s="49"/>
      <c r="G1390" s="50" t="s">
        <v>5934</v>
      </c>
      <c r="H1390" s="4" t="s">
        <v>5934</v>
      </c>
      <c r="I1390" s="4" t="s">
        <v>5230</v>
      </c>
      <c r="J1390" s="4" t="s">
        <v>602</v>
      </c>
      <c r="K1390" s="49" t="s">
        <v>602</v>
      </c>
      <c r="L1390" s="388"/>
      <c r="M1390" s="37"/>
    </row>
    <row r="1391" spans="2:13" ht="33">
      <c r="B1391" s="46" t="s">
        <v>4449</v>
      </c>
      <c r="C1391" s="47" t="s">
        <v>4658</v>
      </c>
      <c r="D1391" s="48" t="s">
        <v>5554</v>
      </c>
      <c r="E1391" s="4" t="s">
        <v>6006</v>
      </c>
      <c r="F1391" s="49"/>
      <c r="G1391" s="50" t="s">
        <v>5934</v>
      </c>
      <c r="H1391" s="4" t="s">
        <v>5934</v>
      </c>
      <c r="I1391" s="4" t="s">
        <v>5230</v>
      </c>
      <c r="J1391" s="4" t="s">
        <v>602</v>
      </c>
      <c r="K1391" s="49" t="s">
        <v>602</v>
      </c>
      <c r="L1391" s="388"/>
      <c r="M1391" s="37"/>
    </row>
    <row r="1392" spans="2:13" ht="33">
      <c r="B1392" s="46" t="s">
        <v>2227</v>
      </c>
      <c r="C1392" s="47" t="s">
        <v>4659</v>
      </c>
      <c r="D1392" s="48" t="s">
        <v>5347</v>
      </c>
      <c r="E1392" s="4" t="s">
        <v>6006</v>
      </c>
      <c r="F1392" s="49"/>
      <c r="G1392" s="50" t="s">
        <v>5934</v>
      </c>
      <c r="H1392" s="4" t="s">
        <v>5934</v>
      </c>
      <c r="I1392" s="4" t="s">
        <v>5230</v>
      </c>
      <c r="J1392" s="4" t="s">
        <v>602</v>
      </c>
      <c r="K1392" s="49" t="s">
        <v>602</v>
      </c>
      <c r="L1392" s="388"/>
      <c r="M1392" s="37"/>
    </row>
    <row r="1393" spans="2:13">
      <c r="B1393" s="46" t="s">
        <v>4395</v>
      </c>
      <c r="C1393" s="47" t="s">
        <v>4660</v>
      </c>
      <c r="D1393" s="48" t="s">
        <v>6009</v>
      </c>
      <c r="E1393" s="4" t="s">
        <v>6006</v>
      </c>
      <c r="F1393" s="49"/>
      <c r="G1393" s="50" t="s">
        <v>5934</v>
      </c>
      <c r="H1393" s="4" t="s">
        <v>5934</v>
      </c>
      <c r="I1393" s="4" t="s">
        <v>602</v>
      </c>
      <c r="J1393" s="4" t="s">
        <v>602</v>
      </c>
      <c r="K1393" s="49" t="s">
        <v>602</v>
      </c>
      <c r="L1393" s="388"/>
      <c r="M1393" s="37"/>
    </row>
    <row r="1394" spans="2:13" ht="33">
      <c r="B1394" s="46" t="s">
        <v>6073</v>
      </c>
      <c r="C1394" s="47" t="s">
        <v>4661</v>
      </c>
      <c r="D1394" s="48" t="s">
        <v>5537</v>
      </c>
      <c r="E1394" s="4" t="s">
        <v>6008</v>
      </c>
      <c r="F1394" s="49"/>
      <c r="G1394" s="50" t="s">
        <v>5934</v>
      </c>
      <c r="H1394" s="4" t="s">
        <v>5934</v>
      </c>
      <c r="I1394" s="4" t="s">
        <v>5230</v>
      </c>
      <c r="J1394" s="4" t="s">
        <v>602</v>
      </c>
      <c r="K1394" s="49" t="s">
        <v>602</v>
      </c>
      <c r="L1394" s="388"/>
      <c r="M1394" s="37"/>
    </row>
    <row r="1395" spans="2:13">
      <c r="B1395" s="46" t="s">
        <v>4454</v>
      </c>
      <c r="C1395" s="47" t="s">
        <v>4662</v>
      </c>
      <c r="D1395" s="48" t="s">
        <v>5347</v>
      </c>
      <c r="E1395" s="4" t="s">
        <v>6006</v>
      </c>
      <c r="F1395" s="49"/>
      <c r="G1395" s="50" t="s">
        <v>5934</v>
      </c>
      <c r="H1395" s="4" t="s">
        <v>5934</v>
      </c>
      <c r="I1395" s="4" t="s">
        <v>5230</v>
      </c>
      <c r="J1395" s="4" t="s">
        <v>602</v>
      </c>
      <c r="K1395" s="49" t="s">
        <v>602</v>
      </c>
      <c r="L1395" s="388"/>
      <c r="M1395" s="37"/>
    </row>
    <row r="1396" spans="2:13" ht="33">
      <c r="B1396" s="46" t="s">
        <v>6074</v>
      </c>
      <c r="C1396" s="47" t="s">
        <v>4663</v>
      </c>
      <c r="D1396" s="48" t="s">
        <v>5554</v>
      </c>
      <c r="E1396" s="4" t="s">
        <v>6006</v>
      </c>
      <c r="F1396" s="49"/>
      <c r="G1396" s="50" t="s">
        <v>5934</v>
      </c>
      <c r="H1396" s="4" t="s">
        <v>5934</v>
      </c>
      <c r="I1396" s="4" t="s">
        <v>5230</v>
      </c>
      <c r="J1396" s="4" t="s">
        <v>602</v>
      </c>
      <c r="K1396" s="49" t="s">
        <v>602</v>
      </c>
      <c r="L1396" s="388"/>
      <c r="M1396" s="37"/>
    </row>
    <row r="1397" spans="2:13" ht="33">
      <c r="B1397" s="46" t="s">
        <v>4457</v>
      </c>
      <c r="C1397" s="47" t="s">
        <v>4664</v>
      </c>
      <c r="D1397" s="48" t="s">
        <v>5347</v>
      </c>
      <c r="E1397" s="4" t="s">
        <v>6006</v>
      </c>
      <c r="F1397" s="49"/>
      <c r="G1397" s="50" t="s">
        <v>5934</v>
      </c>
      <c r="H1397" s="4" t="s">
        <v>5934</v>
      </c>
      <c r="I1397" s="4" t="s">
        <v>5230</v>
      </c>
      <c r="J1397" s="4" t="s">
        <v>602</v>
      </c>
      <c r="K1397" s="49" t="s">
        <v>602</v>
      </c>
      <c r="L1397" s="388"/>
      <c r="M1397" s="37"/>
    </row>
    <row r="1398" spans="2:13" ht="33">
      <c r="B1398" s="46" t="s">
        <v>4459</v>
      </c>
      <c r="C1398" s="47" t="s">
        <v>4665</v>
      </c>
      <c r="D1398" s="48" t="s">
        <v>5962</v>
      </c>
      <c r="E1398" s="4" t="s">
        <v>6006</v>
      </c>
      <c r="F1398" s="49"/>
      <c r="G1398" s="50" t="s">
        <v>5934</v>
      </c>
      <c r="H1398" s="4" t="s">
        <v>5934</v>
      </c>
      <c r="I1398" s="4" t="s">
        <v>5230</v>
      </c>
      <c r="J1398" s="4" t="s">
        <v>602</v>
      </c>
      <c r="K1398" s="49" t="s">
        <v>602</v>
      </c>
      <c r="L1398" s="388"/>
      <c r="M1398" s="37"/>
    </row>
    <row r="1399" spans="2:13" ht="33">
      <c r="B1399" s="46" t="s">
        <v>4461</v>
      </c>
      <c r="C1399" s="47" t="s">
        <v>4666</v>
      </c>
      <c r="D1399" s="48" t="s">
        <v>5554</v>
      </c>
      <c r="E1399" s="4" t="s">
        <v>6006</v>
      </c>
      <c r="F1399" s="49"/>
      <c r="G1399" s="50" t="s">
        <v>5934</v>
      </c>
      <c r="H1399" s="4" t="s">
        <v>5934</v>
      </c>
      <c r="I1399" s="4" t="s">
        <v>5230</v>
      </c>
      <c r="J1399" s="4" t="s">
        <v>602</v>
      </c>
      <c r="K1399" s="49" t="s">
        <v>602</v>
      </c>
      <c r="L1399" s="388"/>
      <c r="M1399" s="37"/>
    </row>
    <row r="1400" spans="2:13" ht="33">
      <c r="B1400" s="46" t="s">
        <v>2242</v>
      </c>
      <c r="C1400" s="47" t="s">
        <v>4667</v>
      </c>
      <c r="D1400" s="48" t="s">
        <v>5347</v>
      </c>
      <c r="E1400" s="4" t="s">
        <v>6006</v>
      </c>
      <c r="F1400" s="49"/>
      <c r="G1400" s="50" t="s">
        <v>5934</v>
      </c>
      <c r="H1400" s="4" t="s">
        <v>5934</v>
      </c>
      <c r="I1400" s="4" t="s">
        <v>5230</v>
      </c>
      <c r="J1400" s="4" t="s">
        <v>602</v>
      </c>
      <c r="K1400" s="49" t="s">
        <v>602</v>
      </c>
      <c r="L1400" s="388"/>
      <c r="M1400" s="37"/>
    </row>
    <row r="1401" spans="2:13" ht="17.25" thickBot="1">
      <c r="B1401" s="46" t="s">
        <v>4396</v>
      </c>
      <c r="C1401" s="47" t="s">
        <v>4668</v>
      </c>
      <c r="D1401" s="48" t="s">
        <v>6009</v>
      </c>
      <c r="E1401" s="4" t="s">
        <v>6006</v>
      </c>
      <c r="F1401" s="49"/>
      <c r="G1401" s="50" t="s">
        <v>5934</v>
      </c>
      <c r="H1401" s="4" t="s">
        <v>5934</v>
      </c>
      <c r="I1401" s="4" t="s">
        <v>602</v>
      </c>
      <c r="J1401" s="4" t="s">
        <v>602</v>
      </c>
      <c r="K1401" s="49" t="s">
        <v>602</v>
      </c>
      <c r="L1401" s="389"/>
      <c r="M1401" s="37"/>
    </row>
    <row r="1402" spans="2:13" ht="20.100000000000001" customHeight="1" thickBot="1">
      <c r="B1402" s="371" t="s">
        <v>6051</v>
      </c>
      <c r="C1402" s="372"/>
      <c r="D1402" s="373"/>
      <c r="E1402" s="374"/>
      <c r="F1402" s="374"/>
      <c r="G1402" s="374"/>
      <c r="H1402" s="374"/>
      <c r="I1402" s="374"/>
      <c r="J1402" s="374"/>
      <c r="K1402" s="374"/>
      <c r="L1402" s="375"/>
      <c r="M1402" s="37"/>
    </row>
    <row r="1403" spans="2:13">
      <c r="B1403" s="38" t="s">
        <v>4397</v>
      </c>
      <c r="C1403" s="39" t="s">
        <v>4669</v>
      </c>
      <c r="D1403" s="330" t="s">
        <v>6009</v>
      </c>
      <c r="E1403" s="44" t="s">
        <v>5490</v>
      </c>
      <c r="F1403" s="42"/>
      <c r="G1403" s="43" t="s">
        <v>5934</v>
      </c>
      <c r="H1403" s="44" t="s">
        <v>5934</v>
      </c>
      <c r="I1403" s="44" t="s">
        <v>602</v>
      </c>
      <c r="J1403" s="44" t="s">
        <v>602</v>
      </c>
      <c r="K1403" s="42" t="s">
        <v>602</v>
      </c>
      <c r="L1403" s="377" t="s">
        <v>6092</v>
      </c>
      <c r="M1403" s="37"/>
    </row>
    <row r="1404" spans="2:13" ht="30" customHeight="1">
      <c r="B1404" s="46" t="s">
        <v>2246</v>
      </c>
      <c r="C1404" s="47" t="s">
        <v>4670</v>
      </c>
      <c r="D1404" s="48" t="s">
        <v>5347</v>
      </c>
      <c r="E1404" s="4" t="s">
        <v>5490</v>
      </c>
      <c r="F1404" s="49"/>
      <c r="G1404" s="50" t="s">
        <v>5934</v>
      </c>
      <c r="H1404" s="4" t="s">
        <v>5934</v>
      </c>
      <c r="I1404" s="4" t="s">
        <v>5230</v>
      </c>
      <c r="J1404" s="4" t="s">
        <v>602</v>
      </c>
      <c r="K1404" s="49" t="s">
        <v>602</v>
      </c>
      <c r="L1404" s="378"/>
      <c r="M1404" s="37"/>
    </row>
    <row r="1405" spans="2:13">
      <c r="B1405" s="46" t="s">
        <v>2248</v>
      </c>
      <c r="C1405" s="47" t="s">
        <v>4671</v>
      </c>
      <c r="D1405" s="48" t="s">
        <v>5976</v>
      </c>
      <c r="E1405" s="4" t="s">
        <v>5490</v>
      </c>
      <c r="F1405" s="49"/>
      <c r="G1405" s="50" t="s">
        <v>5934</v>
      </c>
      <c r="H1405" s="4" t="s">
        <v>5934</v>
      </c>
      <c r="I1405" s="4" t="s">
        <v>602</v>
      </c>
      <c r="J1405" s="4" t="s">
        <v>602</v>
      </c>
      <c r="K1405" s="49" t="s">
        <v>602</v>
      </c>
      <c r="L1405" s="378"/>
      <c r="M1405" s="37"/>
    </row>
    <row r="1406" spans="2:13">
      <c r="B1406" s="46" t="s">
        <v>2250</v>
      </c>
      <c r="C1406" s="47" t="s">
        <v>4672</v>
      </c>
      <c r="D1406" s="48" t="s">
        <v>5347</v>
      </c>
      <c r="E1406" s="4" t="s">
        <v>5490</v>
      </c>
      <c r="F1406" s="49"/>
      <c r="G1406" s="50" t="s">
        <v>5934</v>
      </c>
      <c r="H1406" s="4" t="s">
        <v>5934</v>
      </c>
      <c r="I1406" s="4" t="s">
        <v>5230</v>
      </c>
      <c r="J1406" s="4" t="s">
        <v>602</v>
      </c>
      <c r="K1406" s="49" t="s">
        <v>602</v>
      </c>
      <c r="L1406" s="378"/>
      <c r="M1406" s="37"/>
    </row>
    <row r="1407" spans="2:13" ht="33">
      <c r="B1407" s="46" t="s">
        <v>6076</v>
      </c>
      <c r="C1407" s="47" t="s">
        <v>4673</v>
      </c>
      <c r="D1407" s="48" t="s">
        <v>5537</v>
      </c>
      <c r="E1407" s="4" t="s">
        <v>6005</v>
      </c>
      <c r="F1407" s="49"/>
      <c r="G1407" s="50" t="s">
        <v>5934</v>
      </c>
      <c r="H1407" s="4" t="s">
        <v>5934</v>
      </c>
      <c r="I1407" s="4" t="s">
        <v>5230</v>
      </c>
      <c r="J1407" s="4" t="s">
        <v>602</v>
      </c>
      <c r="K1407" s="49" t="s">
        <v>602</v>
      </c>
      <c r="L1407" s="378"/>
      <c r="M1407" s="37"/>
    </row>
    <row r="1408" spans="2:13">
      <c r="B1408" s="46" t="s">
        <v>4470</v>
      </c>
      <c r="C1408" s="47" t="s">
        <v>4674</v>
      </c>
      <c r="D1408" s="48" t="s">
        <v>5347</v>
      </c>
      <c r="E1408" s="4" t="s">
        <v>5490</v>
      </c>
      <c r="F1408" s="49"/>
      <c r="G1408" s="50" t="s">
        <v>5934</v>
      </c>
      <c r="H1408" s="4" t="s">
        <v>5934</v>
      </c>
      <c r="I1408" s="4" t="s">
        <v>5230</v>
      </c>
      <c r="J1408" s="4" t="s">
        <v>602</v>
      </c>
      <c r="K1408" s="49" t="s">
        <v>602</v>
      </c>
      <c r="L1408" s="378"/>
      <c r="M1408" s="37"/>
    </row>
    <row r="1409" spans="2:13" ht="33">
      <c r="B1409" s="46" t="s">
        <v>6077</v>
      </c>
      <c r="C1409" s="47" t="s">
        <v>4675</v>
      </c>
      <c r="D1409" s="48" t="s">
        <v>5554</v>
      </c>
      <c r="E1409" s="4" t="s">
        <v>5490</v>
      </c>
      <c r="F1409" s="49"/>
      <c r="G1409" s="50" t="s">
        <v>5934</v>
      </c>
      <c r="H1409" s="4" t="s">
        <v>5934</v>
      </c>
      <c r="I1409" s="4" t="s">
        <v>5230</v>
      </c>
      <c r="J1409" s="4" t="s">
        <v>602</v>
      </c>
      <c r="K1409" s="49" t="s">
        <v>602</v>
      </c>
      <c r="L1409" s="378"/>
      <c r="M1409" s="37"/>
    </row>
    <row r="1410" spans="2:13" ht="33">
      <c r="B1410" s="46" t="s">
        <v>4473</v>
      </c>
      <c r="C1410" s="47" t="s">
        <v>4676</v>
      </c>
      <c r="D1410" s="48" t="s">
        <v>5347</v>
      </c>
      <c r="E1410" s="4" t="s">
        <v>5490</v>
      </c>
      <c r="F1410" s="49"/>
      <c r="G1410" s="50" t="s">
        <v>5934</v>
      </c>
      <c r="H1410" s="4" t="s">
        <v>5934</v>
      </c>
      <c r="I1410" s="4" t="s">
        <v>5230</v>
      </c>
      <c r="J1410" s="4" t="s">
        <v>602</v>
      </c>
      <c r="K1410" s="49" t="s">
        <v>602</v>
      </c>
      <c r="L1410" s="378"/>
      <c r="M1410" s="37"/>
    </row>
    <row r="1411" spans="2:13" ht="33">
      <c r="B1411" s="46" t="s">
        <v>4475</v>
      </c>
      <c r="C1411" s="47" t="s">
        <v>4677</v>
      </c>
      <c r="D1411" s="48" t="s">
        <v>5962</v>
      </c>
      <c r="E1411" s="4" t="s">
        <v>5490</v>
      </c>
      <c r="F1411" s="49"/>
      <c r="G1411" s="50" t="s">
        <v>5934</v>
      </c>
      <c r="H1411" s="4" t="s">
        <v>5934</v>
      </c>
      <c r="I1411" s="4" t="s">
        <v>5230</v>
      </c>
      <c r="J1411" s="4" t="s">
        <v>602</v>
      </c>
      <c r="K1411" s="49" t="s">
        <v>602</v>
      </c>
      <c r="L1411" s="378"/>
      <c r="M1411" s="37"/>
    </row>
    <row r="1412" spans="2:13" ht="33">
      <c r="B1412" s="46" t="s">
        <v>4477</v>
      </c>
      <c r="C1412" s="47" t="s">
        <v>4678</v>
      </c>
      <c r="D1412" s="48" t="s">
        <v>5554</v>
      </c>
      <c r="E1412" s="4" t="s">
        <v>5490</v>
      </c>
      <c r="F1412" s="49"/>
      <c r="G1412" s="50" t="s">
        <v>5934</v>
      </c>
      <c r="H1412" s="4" t="s">
        <v>5934</v>
      </c>
      <c r="I1412" s="4" t="s">
        <v>5230</v>
      </c>
      <c r="J1412" s="4" t="s">
        <v>602</v>
      </c>
      <c r="K1412" s="49" t="s">
        <v>602</v>
      </c>
      <c r="L1412" s="378"/>
      <c r="M1412" s="37"/>
    </row>
    <row r="1413" spans="2:13" ht="33">
      <c r="B1413" s="46" t="s">
        <v>2264</v>
      </c>
      <c r="C1413" s="47" t="s">
        <v>4679</v>
      </c>
      <c r="D1413" s="48" t="s">
        <v>5347</v>
      </c>
      <c r="E1413" s="4" t="s">
        <v>5490</v>
      </c>
      <c r="F1413" s="49"/>
      <c r="G1413" s="50" t="s">
        <v>5934</v>
      </c>
      <c r="H1413" s="4" t="s">
        <v>5934</v>
      </c>
      <c r="I1413" s="4" t="s">
        <v>5230</v>
      </c>
      <c r="J1413" s="4" t="s">
        <v>602</v>
      </c>
      <c r="K1413" s="49" t="s">
        <v>602</v>
      </c>
      <c r="L1413" s="378"/>
      <c r="M1413" s="37"/>
    </row>
    <row r="1414" spans="2:13">
      <c r="B1414" s="46" t="s">
        <v>4398</v>
      </c>
      <c r="C1414" s="47" t="s">
        <v>4680</v>
      </c>
      <c r="D1414" s="48" t="s">
        <v>6009</v>
      </c>
      <c r="E1414" s="4" t="s">
        <v>5490</v>
      </c>
      <c r="F1414" s="49"/>
      <c r="G1414" s="50" t="s">
        <v>5934</v>
      </c>
      <c r="H1414" s="4" t="s">
        <v>5934</v>
      </c>
      <c r="I1414" s="4" t="s">
        <v>602</v>
      </c>
      <c r="J1414" s="4" t="s">
        <v>602</v>
      </c>
      <c r="K1414" s="49" t="s">
        <v>602</v>
      </c>
      <c r="L1414" s="378"/>
      <c r="M1414" s="37"/>
    </row>
    <row r="1415" spans="2:13" ht="33">
      <c r="B1415" s="46" t="s">
        <v>6078</v>
      </c>
      <c r="C1415" s="47" t="s">
        <v>4681</v>
      </c>
      <c r="D1415" s="48" t="s">
        <v>5537</v>
      </c>
      <c r="E1415" s="4" t="s">
        <v>6005</v>
      </c>
      <c r="F1415" s="49"/>
      <c r="G1415" s="50" t="s">
        <v>5934</v>
      </c>
      <c r="H1415" s="4" t="s">
        <v>5934</v>
      </c>
      <c r="I1415" s="4" t="s">
        <v>5230</v>
      </c>
      <c r="J1415" s="4" t="s">
        <v>602</v>
      </c>
      <c r="K1415" s="49" t="s">
        <v>602</v>
      </c>
      <c r="L1415" s="378"/>
      <c r="M1415" s="37"/>
    </row>
    <row r="1416" spans="2:13">
      <c r="B1416" s="46" t="s">
        <v>4482</v>
      </c>
      <c r="C1416" s="47" t="s">
        <v>4682</v>
      </c>
      <c r="D1416" s="48" t="s">
        <v>5347</v>
      </c>
      <c r="E1416" s="4" t="s">
        <v>5490</v>
      </c>
      <c r="F1416" s="49"/>
      <c r="G1416" s="50" t="s">
        <v>5934</v>
      </c>
      <c r="H1416" s="4" t="s">
        <v>5934</v>
      </c>
      <c r="I1416" s="4" t="s">
        <v>5230</v>
      </c>
      <c r="J1416" s="4" t="s">
        <v>602</v>
      </c>
      <c r="K1416" s="49" t="s">
        <v>602</v>
      </c>
      <c r="L1416" s="378"/>
      <c r="M1416" s="37"/>
    </row>
    <row r="1417" spans="2:13" ht="33">
      <c r="B1417" s="46" t="s">
        <v>6079</v>
      </c>
      <c r="C1417" s="47" t="s">
        <v>4683</v>
      </c>
      <c r="D1417" s="48" t="s">
        <v>5554</v>
      </c>
      <c r="E1417" s="4" t="s">
        <v>5490</v>
      </c>
      <c r="F1417" s="49"/>
      <c r="G1417" s="50" t="s">
        <v>5934</v>
      </c>
      <c r="H1417" s="4" t="s">
        <v>5934</v>
      </c>
      <c r="I1417" s="4" t="s">
        <v>5230</v>
      </c>
      <c r="J1417" s="4" t="s">
        <v>602</v>
      </c>
      <c r="K1417" s="49" t="s">
        <v>602</v>
      </c>
      <c r="L1417" s="378"/>
      <c r="M1417" s="37"/>
    </row>
    <row r="1418" spans="2:13" ht="33">
      <c r="B1418" s="46" t="s">
        <v>4485</v>
      </c>
      <c r="C1418" s="47" t="s">
        <v>4684</v>
      </c>
      <c r="D1418" s="48" t="s">
        <v>5347</v>
      </c>
      <c r="E1418" s="4" t="s">
        <v>5490</v>
      </c>
      <c r="F1418" s="49"/>
      <c r="G1418" s="50" t="s">
        <v>5934</v>
      </c>
      <c r="H1418" s="4" t="s">
        <v>5934</v>
      </c>
      <c r="I1418" s="4" t="s">
        <v>5230</v>
      </c>
      <c r="J1418" s="4" t="s">
        <v>602</v>
      </c>
      <c r="K1418" s="49" t="s">
        <v>602</v>
      </c>
      <c r="L1418" s="378"/>
      <c r="M1418" s="37"/>
    </row>
    <row r="1419" spans="2:13" ht="33">
      <c r="B1419" s="46" t="s">
        <v>4487</v>
      </c>
      <c r="C1419" s="47" t="s">
        <v>4685</v>
      </c>
      <c r="D1419" s="48" t="s">
        <v>5962</v>
      </c>
      <c r="E1419" s="4" t="s">
        <v>5490</v>
      </c>
      <c r="F1419" s="49"/>
      <c r="G1419" s="50" t="s">
        <v>5934</v>
      </c>
      <c r="H1419" s="4" t="s">
        <v>5934</v>
      </c>
      <c r="I1419" s="4" t="s">
        <v>5230</v>
      </c>
      <c r="J1419" s="4" t="s">
        <v>602</v>
      </c>
      <c r="K1419" s="49" t="s">
        <v>602</v>
      </c>
      <c r="L1419" s="378"/>
      <c r="M1419" s="37"/>
    </row>
    <row r="1420" spans="2:13" ht="33">
      <c r="B1420" s="46" t="s">
        <v>4489</v>
      </c>
      <c r="C1420" s="47" t="s">
        <v>4686</v>
      </c>
      <c r="D1420" s="48" t="s">
        <v>5554</v>
      </c>
      <c r="E1420" s="4" t="s">
        <v>5490</v>
      </c>
      <c r="F1420" s="49"/>
      <c r="G1420" s="50" t="s">
        <v>5934</v>
      </c>
      <c r="H1420" s="4" t="s">
        <v>5934</v>
      </c>
      <c r="I1420" s="4" t="s">
        <v>5230</v>
      </c>
      <c r="J1420" s="4" t="s">
        <v>602</v>
      </c>
      <c r="K1420" s="49" t="s">
        <v>602</v>
      </c>
      <c r="L1420" s="378"/>
      <c r="M1420" s="37"/>
    </row>
    <row r="1421" spans="2:13" ht="33">
      <c r="B1421" s="46" t="s">
        <v>2279</v>
      </c>
      <c r="C1421" s="47" t="s">
        <v>4687</v>
      </c>
      <c r="D1421" s="48" t="s">
        <v>5347</v>
      </c>
      <c r="E1421" s="4" t="s">
        <v>5490</v>
      </c>
      <c r="F1421" s="49"/>
      <c r="G1421" s="50" t="s">
        <v>5934</v>
      </c>
      <c r="H1421" s="4" t="s">
        <v>5934</v>
      </c>
      <c r="I1421" s="4" t="s">
        <v>5230</v>
      </c>
      <c r="J1421" s="4" t="s">
        <v>602</v>
      </c>
      <c r="K1421" s="49" t="s">
        <v>602</v>
      </c>
      <c r="L1421" s="378"/>
      <c r="M1421" s="37"/>
    </row>
    <row r="1422" spans="2:13">
      <c r="B1422" s="46" t="s">
        <v>4399</v>
      </c>
      <c r="C1422" s="47" t="s">
        <v>4688</v>
      </c>
      <c r="D1422" s="48" t="s">
        <v>6009</v>
      </c>
      <c r="E1422" s="4" t="s">
        <v>5490</v>
      </c>
      <c r="F1422" s="49"/>
      <c r="G1422" s="50" t="s">
        <v>5934</v>
      </c>
      <c r="H1422" s="4" t="s">
        <v>5934</v>
      </c>
      <c r="I1422" s="4" t="s">
        <v>602</v>
      </c>
      <c r="J1422" s="4" t="s">
        <v>602</v>
      </c>
      <c r="K1422" s="49" t="s">
        <v>602</v>
      </c>
      <c r="L1422" s="378"/>
      <c r="M1422" s="37"/>
    </row>
    <row r="1423" spans="2:13" ht="33">
      <c r="B1423" s="46" t="s">
        <v>6080</v>
      </c>
      <c r="C1423" s="47" t="s">
        <v>4689</v>
      </c>
      <c r="D1423" s="48" t="s">
        <v>5537</v>
      </c>
      <c r="E1423" s="4" t="s">
        <v>6005</v>
      </c>
      <c r="F1423" s="49"/>
      <c r="G1423" s="50" t="s">
        <v>5934</v>
      </c>
      <c r="H1423" s="4" t="s">
        <v>5934</v>
      </c>
      <c r="I1423" s="4" t="s">
        <v>5230</v>
      </c>
      <c r="J1423" s="4" t="s">
        <v>602</v>
      </c>
      <c r="K1423" s="49" t="s">
        <v>602</v>
      </c>
      <c r="L1423" s="378"/>
      <c r="M1423" s="37"/>
    </row>
    <row r="1424" spans="2:13">
      <c r="B1424" s="46" t="s">
        <v>4494</v>
      </c>
      <c r="C1424" s="47" t="s">
        <v>4690</v>
      </c>
      <c r="D1424" s="48" t="s">
        <v>5347</v>
      </c>
      <c r="E1424" s="4" t="s">
        <v>5490</v>
      </c>
      <c r="F1424" s="49"/>
      <c r="G1424" s="50" t="s">
        <v>5934</v>
      </c>
      <c r="H1424" s="4" t="s">
        <v>5934</v>
      </c>
      <c r="I1424" s="4" t="s">
        <v>5230</v>
      </c>
      <c r="J1424" s="4" t="s">
        <v>602</v>
      </c>
      <c r="K1424" s="49" t="s">
        <v>602</v>
      </c>
      <c r="L1424" s="378"/>
      <c r="M1424" s="37"/>
    </row>
    <row r="1425" spans="2:13" ht="33">
      <c r="B1425" s="46" t="s">
        <v>6081</v>
      </c>
      <c r="C1425" s="47" t="s">
        <v>4691</v>
      </c>
      <c r="D1425" s="48" t="s">
        <v>5554</v>
      </c>
      <c r="E1425" s="4" t="s">
        <v>5490</v>
      </c>
      <c r="F1425" s="49"/>
      <c r="G1425" s="50" t="s">
        <v>5934</v>
      </c>
      <c r="H1425" s="4" t="s">
        <v>5934</v>
      </c>
      <c r="I1425" s="4" t="s">
        <v>5230</v>
      </c>
      <c r="J1425" s="4" t="s">
        <v>602</v>
      </c>
      <c r="K1425" s="49" t="s">
        <v>602</v>
      </c>
      <c r="L1425" s="378"/>
      <c r="M1425" s="37"/>
    </row>
    <row r="1426" spans="2:13" ht="33">
      <c r="B1426" s="46" t="s">
        <v>4497</v>
      </c>
      <c r="C1426" s="47" t="s">
        <v>4692</v>
      </c>
      <c r="D1426" s="48" t="s">
        <v>5347</v>
      </c>
      <c r="E1426" s="4" t="s">
        <v>5490</v>
      </c>
      <c r="F1426" s="49"/>
      <c r="G1426" s="50" t="s">
        <v>5934</v>
      </c>
      <c r="H1426" s="4" t="s">
        <v>5934</v>
      </c>
      <c r="I1426" s="4" t="s">
        <v>5230</v>
      </c>
      <c r="J1426" s="4" t="s">
        <v>602</v>
      </c>
      <c r="K1426" s="49" t="s">
        <v>602</v>
      </c>
      <c r="L1426" s="378"/>
      <c r="M1426" s="37"/>
    </row>
    <row r="1427" spans="2:13" ht="33">
      <c r="B1427" s="46" t="s">
        <v>4499</v>
      </c>
      <c r="C1427" s="47" t="s">
        <v>4693</v>
      </c>
      <c r="D1427" s="48" t="s">
        <v>5962</v>
      </c>
      <c r="E1427" s="4" t="s">
        <v>5490</v>
      </c>
      <c r="F1427" s="49"/>
      <c r="G1427" s="50" t="s">
        <v>5934</v>
      </c>
      <c r="H1427" s="4" t="s">
        <v>5934</v>
      </c>
      <c r="I1427" s="4" t="s">
        <v>5230</v>
      </c>
      <c r="J1427" s="4" t="s">
        <v>602</v>
      </c>
      <c r="K1427" s="49" t="s">
        <v>602</v>
      </c>
      <c r="L1427" s="378"/>
      <c r="M1427" s="37"/>
    </row>
    <row r="1428" spans="2:13" ht="33">
      <c r="B1428" s="46" t="s">
        <v>4501</v>
      </c>
      <c r="C1428" s="47" t="s">
        <v>4694</v>
      </c>
      <c r="D1428" s="48" t="s">
        <v>5554</v>
      </c>
      <c r="E1428" s="4" t="s">
        <v>5490</v>
      </c>
      <c r="F1428" s="49"/>
      <c r="G1428" s="50" t="s">
        <v>5934</v>
      </c>
      <c r="H1428" s="4" t="s">
        <v>5934</v>
      </c>
      <c r="I1428" s="4" t="s">
        <v>5230</v>
      </c>
      <c r="J1428" s="4" t="s">
        <v>602</v>
      </c>
      <c r="K1428" s="49" t="s">
        <v>602</v>
      </c>
      <c r="L1428" s="378"/>
      <c r="M1428" s="37"/>
    </row>
    <row r="1429" spans="2:13" ht="33">
      <c r="B1429" s="46" t="s">
        <v>2294</v>
      </c>
      <c r="C1429" s="47" t="s">
        <v>4695</v>
      </c>
      <c r="D1429" s="48" t="s">
        <v>5347</v>
      </c>
      <c r="E1429" s="4" t="s">
        <v>5490</v>
      </c>
      <c r="F1429" s="49"/>
      <c r="G1429" s="50" t="s">
        <v>5934</v>
      </c>
      <c r="H1429" s="4" t="s">
        <v>5934</v>
      </c>
      <c r="I1429" s="4" t="s">
        <v>5230</v>
      </c>
      <c r="J1429" s="4" t="s">
        <v>602</v>
      </c>
      <c r="K1429" s="49" t="s">
        <v>602</v>
      </c>
      <c r="L1429" s="378"/>
      <c r="M1429" s="37"/>
    </row>
    <row r="1430" spans="2:13" ht="17.25" thickBot="1">
      <c r="B1430" s="46" t="s">
        <v>4400</v>
      </c>
      <c r="C1430" s="47" t="s">
        <v>4696</v>
      </c>
      <c r="D1430" s="48" t="s">
        <v>6009</v>
      </c>
      <c r="E1430" s="4" t="s">
        <v>5490</v>
      </c>
      <c r="F1430" s="49"/>
      <c r="G1430" s="50" t="s">
        <v>5934</v>
      </c>
      <c r="H1430" s="4" t="s">
        <v>5934</v>
      </c>
      <c r="I1430" s="4" t="s">
        <v>602</v>
      </c>
      <c r="J1430" s="4" t="s">
        <v>602</v>
      </c>
      <c r="K1430" s="49" t="s">
        <v>602</v>
      </c>
      <c r="L1430" s="379"/>
      <c r="M1430" s="37"/>
    </row>
    <row r="1431" spans="2:13" ht="20.100000000000001" customHeight="1" thickBot="1">
      <c r="B1431" s="371" t="s">
        <v>6054</v>
      </c>
      <c r="C1431" s="372"/>
      <c r="D1431" s="373"/>
      <c r="E1431" s="374"/>
      <c r="F1431" s="374"/>
      <c r="G1431" s="374"/>
      <c r="H1431" s="374"/>
      <c r="I1431" s="374"/>
      <c r="J1431" s="374"/>
      <c r="K1431" s="374"/>
      <c r="L1431" s="375"/>
      <c r="M1431" s="37"/>
    </row>
    <row r="1432" spans="2:13" ht="30" customHeight="1">
      <c r="B1432" s="38" t="s">
        <v>4401</v>
      </c>
      <c r="C1432" s="39" t="s">
        <v>4697</v>
      </c>
      <c r="D1432" s="330" t="s">
        <v>6009</v>
      </c>
      <c r="E1432" s="44" t="s">
        <v>5490</v>
      </c>
      <c r="F1432" s="42"/>
      <c r="G1432" s="43" t="s">
        <v>5934</v>
      </c>
      <c r="H1432" s="44" t="s">
        <v>5934</v>
      </c>
      <c r="I1432" s="44" t="s">
        <v>602</v>
      </c>
      <c r="J1432" s="44" t="s">
        <v>602</v>
      </c>
      <c r="K1432" s="42" t="s">
        <v>602</v>
      </c>
      <c r="L1432" s="377" t="s">
        <v>6093</v>
      </c>
      <c r="M1432" s="37"/>
    </row>
    <row r="1433" spans="2:13">
      <c r="B1433" s="46" t="s">
        <v>2298</v>
      </c>
      <c r="C1433" s="47" t="s">
        <v>4698</v>
      </c>
      <c r="D1433" s="48" t="s">
        <v>5347</v>
      </c>
      <c r="E1433" s="4" t="s">
        <v>5490</v>
      </c>
      <c r="F1433" s="49"/>
      <c r="G1433" s="50" t="s">
        <v>5934</v>
      </c>
      <c r="H1433" s="4" t="s">
        <v>5934</v>
      </c>
      <c r="I1433" s="4" t="s">
        <v>5230</v>
      </c>
      <c r="J1433" s="4" t="s">
        <v>602</v>
      </c>
      <c r="K1433" s="49" t="s">
        <v>602</v>
      </c>
      <c r="L1433" s="378"/>
      <c r="M1433" s="37"/>
    </row>
    <row r="1434" spans="2:13">
      <c r="B1434" s="46" t="s">
        <v>2300</v>
      </c>
      <c r="C1434" s="47" t="s">
        <v>4699</v>
      </c>
      <c r="D1434" s="48" t="s">
        <v>5976</v>
      </c>
      <c r="E1434" s="4" t="s">
        <v>5490</v>
      </c>
      <c r="F1434" s="49"/>
      <c r="G1434" s="50" t="s">
        <v>5934</v>
      </c>
      <c r="H1434" s="4" t="s">
        <v>5934</v>
      </c>
      <c r="I1434" s="4" t="s">
        <v>602</v>
      </c>
      <c r="J1434" s="4" t="s">
        <v>602</v>
      </c>
      <c r="K1434" s="49" t="s">
        <v>602</v>
      </c>
      <c r="L1434" s="378"/>
      <c r="M1434" s="37"/>
    </row>
    <row r="1435" spans="2:13">
      <c r="B1435" s="46" t="s">
        <v>2302</v>
      </c>
      <c r="C1435" s="47" t="s">
        <v>4700</v>
      </c>
      <c r="D1435" s="48" t="s">
        <v>5347</v>
      </c>
      <c r="E1435" s="4" t="s">
        <v>5490</v>
      </c>
      <c r="F1435" s="49"/>
      <c r="G1435" s="50" t="s">
        <v>5934</v>
      </c>
      <c r="H1435" s="4" t="s">
        <v>5934</v>
      </c>
      <c r="I1435" s="4" t="s">
        <v>5230</v>
      </c>
      <c r="J1435" s="4" t="s">
        <v>602</v>
      </c>
      <c r="K1435" s="49" t="s">
        <v>602</v>
      </c>
      <c r="L1435" s="378"/>
      <c r="M1435" s="37"/>
    </row>
    <row r="1436" spans="2:13" ht="33">
      <c r="B1436" s="46" t="s">
        <v>6083</v>
      </c>
      <c r="C1436" s="47" t="s">
        <v>4701</v>
      </c>
      <c r="D1436" s="48" t="s">
        <v>5537</v>
      </c>
      <c r="E1436" s="4" t="s">
        <v>6005</v>
      </c>
      <c r="F1436" s="49"/>
      <c r="G1436" s="50" t="s">
        <v>5934</v>
      </c>
      <c r="H1436" s="4" t="s">
        <v>5934</v>
      </c>
      <c r="I1436" s="4" t="s">
        <v>5230</v>
      </c>
      <c r="J1436" s="4" t="s">
        <v>602</v>
      </c>
      <c r="K1436" s="49" t="s">
        <v>602</v>
      </c>
      <c r="L1436" s="378"/>
      <c r="M1436" s="37"/>
    </row>
    <row r="1437" spans="2:13">
      <c r="B1437" s="46" t="s">
        <v>4510</v>
      </c>
      <c r="C1437" s="47" t="s">
        <v>4702</v>
      </c>
      <c r="D1437" s="48" t="s">
        <v>5347</v>
      </c>
      <c r="E1437" s="4" t="s">
        <v>5490</v>
      </c>
      <c r="F1437" s="49"/>
      <c r="G1437" s="50" t="s">
        <v>5934</v>
      </c>
      <c r="H1437" s="4" t="s">
        <v>5934</v>
      </c>
      <c r="I1437" s="4" t="s">
        <v>5230</v>
      </c>
      <c r="J1437" s="4" t="s">
        <v>602</v>
      </c>
      <c r="K1437" s="49" t="s">
        <v>602</v>
      </c>
      <c r="L1437" s="378"/>
      <c r="M1437" s="37"/>
    </row>
    <row r="1438" spans="2:13" ht="33">
      <c r="B1438" s="46" t="s">
        <v>6084</v>
      </c>
      <c r="C1438" s="47" t="s">
        <v>4703</v>
      </c>
      <c r="D1438" s="48" t="s">
        <v>5554</v>
      </c>
      <c r="E1438" s="4" t="s">
        <v>5490</v>
      </c>
      <c r="F1438" s="49"/>
      <c r="G1438" s="50" t="s">
        <v>5934</v>
      </c>
      <c r="H1438" s="4" t="s">
        <v>5934</v>
      </c>
      <c r="I1438" s="4" t="s">
        <v>5230</v>
      </c>
      <c r="J1438" s="4" t="s">
        <v>602</v>
      </c>
      <c r="K1438" s="49" t="s">
        <v>602</v>
      </c>
      <c r="L1438" s="378"/>
      <c r="M1438" s="37"/>
    </row>
    <row r="1439" spans="2:13" ht="33">
      <c r="B1439" s="46" t="s">
        <v>4513</v>
      </c>
      <c r="C1439" s="47" t="s">
        <v>4704</v>
      </c>
      <c r="D1439" s="48" t="s">
        <v>5347</v>
      </c>
      <c r="E1439" s="4" t="s">
        <v>5490</v>
      </c>
      <c r="F1439" s="49"/>
      <c r="G1439" s="50" t="s">
        <v>5934</v>
      </c>
      <c r="H1439" s="4" t="s">
        <v>5934</v>
      </c>
      <c r="I1439" s="4" t="s">
        <v>5230</v>
      </c>
      <c r="J1439" s="4" t="s">
        <v>602</v>
      </c>
      <c r="K1439" s="49" t="s">
        <v>602</v>
      </c>
      <c r="L1439" s="378"/>
      <c r="M1439" s="37"/>
    </row>
    <row r="1440" spans="2:13" ht="33">
      <c r="B1440" s="46" t="s">
        <v>4515</v>
      </c>
      <c r="C1440" s="47" t="s">
        <v>4705</v>
      </c>
      <c r="D1440" s="48" t="s">
        <v>5962</v>
      </c>
      <c r="E1440" s="4" t="s">
        <v>5490</v>
      </c>
      <c r="F1440" s="49"/>
      <c r="G1440" s="50" t="s">
        <v>5934</v>
      </c>
      <c r="H1440" s="4" t="s">
        <v>5934</v>
      </c>
      <c r="I1440" s="4" t="s">
        <v>5230</v>
      </c>
      <c r="J1440" s="4" t="s">
        <v>602</v>
      </c>
      <c r="K1440" s="49" t="s">
        <v>602</v>
      </c>
      <c r="L1440" s="378"/>
      <c r="M1440" s="37"/>
    </row>
    <row r="1441" spans="2:13" ht="33">
      <c r="B1441" s="46" t="s">
        <v>4517</v>
      </c>
      <c r="C1441" s="47" t="s">
        <v>4706</v>
      </c>
      <c r="D1441" s="48" t="s">
        <v>5554</v>
      </c>
      <c r="E1441" s="4" t="s">
        <v>5490</v>
      </c>
      <c r="F1441" s="49"/>
      <c r="G1441" s="50" t="s">
        <v>5934</v>
      </c>
      <c r="H1441" s="4" t="s">
        <v>5934</v>
      </c>
      <c r="I1441" s="4" t="s">
        <v>5230</v>
      </c>
      <c r="J1441" s="4" t="s">
        <v>602</v>
      </c>
      <c r="K1441" s="49" t="s">
        <v>602</v>
      </c>
      <c r="L1441" s="378"/>
      <c r="M1441" s="37"/>
    </row>
    <row r="1442" spans="2:13" ht="33">
      <c r="B1442" s="46" t="s">
        <v>2316</v>
      </c>
      <c r="C1442" s="47" t="s">
        <v>4707</v>
      </c>
      <c r="D1442" s="48" t="s">
        <v>5347</v>
      </c>
      <c r="E1442" s="4" t="s">
        <v>5490</v>
      </c>
      <c r="F1442" s="49"/>
      <c r="G1442" s="50" t="s">
        <v>5934</v>
      </c>
      <c r="H1442" s="4" t="s">
        <v>5934</v>
      </c>
      <c r="I1442" s="4" t="s">
        <v>5230</v>
      </c>
      <c r="J1442" s="4" t="s">
        <v>602</v>
      </c>
      <c r="K1442" s="49" t="s">
        <v>602</v>
      </c>
      <c r="L1442" s="378"/>
      <c r="M1442" s="37"/>
    </row>
    <row r="1443" spans="2:13">
      <c r="B1443" s="46" t="s">
        <v>4402</v>
      </c>
      <c r="C1443" s="47" t="s">
        <v>4708</v>
      </c>
      <c r="D1443" s="48" t="s">
        <v>6009</v>
      </c>
      <c r="E1443" s="4" t="s">
        <v>5490</v>
      </c>
      <c r="F1443" s="49"/>
      <c r="G1443" s="50" t="s">
        <v>5934</v>
      </c>
      <c r="H1443" s="4" t="s">
        <v>5934</v>
      </c>
      <c r="I1443" s="4" t="s">
        <v>602</v>
      </c>
      <c r="J1443" s="4" t="s">
        <v>602</v>
      </c>
      <c r="K1443" s="49" t="s">
        <v>602</v>
      </c>
      <c r="L1443" s="378"/>
      <c r="M1443" s="37"/>
    </row>
    <row r="1444" spans="2:13" ht="33">
      <c r="B1444" s="46" t="s">
        <v>6085</v>
      </c>
      <c r="C1444" s="47" t="s">
        <v>4709</v>
      </c>
      <c r="D1444" s="48" t="s">
        <v>5537</v>
      </c>
      <c r="E1444" s="4" t="s">
        <v>6005</v>
      </c>
      <c r="F1444" s="49"/>
      <c r="G1444" s="50" t="s">
        <v>5934</v>
      </c>
      <c r="H1444" s="4" t="s">
        <v>5934</v>
      </c>
      <c r="I1444" s="4" t="s">
        <v>5230</v>
      </c>
      <c r="J1444" s="4" t="s">
        <v>602</v>
      </c>
      <c r="K1444" s="49" t="s">
        <v>602</v>
      </c>
      <c r="L1444" s="378"/>
      <c r="M1444" s="37"/>
    </row>
    <row r="1445" spans="2:13">
      <c r="B1445" s="46" t="s">
        <v>4522</v>
      </c>
      <c r="C1445" s="47" t="s">
        <v>4710</v>
      </c>
      <c r="D1445" s="48" t="s">
        <v>5347</v>
      </c>
      <c r="E1445" s="4" t="s">
        <v>5490</v>
      </c>
      <c r="F1445" s="49"/>
      <c r="G1445" s="50" t="s">
        <v>5934</v>
      </c>
      <c r="H1445" s="4" t="s">
        <v>5934</v>
      </c>
      <c r="I1445" s="4" t="s">
        <v>5230</v>
      </c>
      <c r="J1445" s="4" t="s">
        <v>602</v>
      </c>
      <c r="K1445" s="49" t="s">
        <v>602</v>
      </c>
      <c r="L1445" s="378"/>
      <c r="M1445" s="37"/>
    </row>
    <row r="1446" spans="2:13" ht="33">
      <c r="B1446" s="46" t="s">
        <v>6086</v>
      </c>
      <c r="C1446" s="47" t="s">
        <v>4711</v>
      </c>
      <c r="D1446" s="48" t="s">
        <v>5554</v>
      </c>
      <c r="E1446" s="4" t="s">
        <v>5490</v>
      </c>
      <c r="F1446" s="49"/>
      <c r="G1446" s="50" t="s">
        <v>5934</v>
      </c>
      <c r="H1446" s="4" t="s">
        <v>5934</v>
      </c>
      <c r="I1446" s="4" t="s">
        <v>5230</v>
      </c>
      <c r="J1446" s="4" t="s">
        <v>602</v>
      </c>
      <c r="K1446" s="49" t="s">
        <v>602</v>
      </c>
      <c r="L1446" s="378"/>
      <c r="M1446" s="37"/>
    </row>
    <row r="1447" spans="2:13" ht="33">
      <c r="B1447" s="46" t="s">
        <v>4525</v>
      </c>
      <c r="C1447" s="47" t="s">
        <v>4712</v>
      </c>
      <c r="D1447" s="48" t="s">
        <v>5347</v>
      </c>
      <c r="E1447" s="4" t="s">
        <v>5490</v>
      </c>
      <c r="F1447" s="49"/>
      <c r="G1447" s="50" t="s">
        <v>5934</v>
      </c>
      <c r="H1447" s="4" t="s">
        <v>5934</v>
      </c>
      <c r="I1447" s="4" t="s">
        <v>5230</v>
      </c>
      <c r="J1447" s="4" t="s">
        <v>602</v>
      </c>
      <c r="K1447" s="49" t="s">
        <v>602</v>
      </c>
      <c r="L1447" s="378"/>
      <c r="M1447" s="37"/>
    </row>
    <row r="1448" spans="2:13" ht="33">
      <c r="B1448" s="46" t="s">
        <v>4527</v>
      </c>
      <c r="C1448" s="47" t="s">
        <v>4713</v>
      </c>
      <c r="D1448" s="48" t="s">
        <v>5962</v>
      </c>
      <c r="E1448" s="4" t="s">
        <v>5490</v>
      </c>
      <c r="F1448" s="49"/>
      <c r="G1448" s="50" t="s">
        <v>5934</v>
      </c>
      <c r="H1448" s="4" t="s">
        <v>5934</v>
      </c>
      <c r="I1448" s="4" t="s">
        <v>5230</v>
      </c>
      <c r="J1448" s="4" t="s">
        <v>602</v>
      </c>
      <c r="K1448" s="49" t="s">
        <v>602</v>
      </c>
      <c r="L1448" s="378"/>
      <c r="M1448" s="37"/>
    </row>
    <row r="1449" spans="2:13" ht="33">
      <c r="B1449" s="46" t="s">
        <v>4529</v>
      </c>
      <c r="C1449" s="47" t="s">
        <v>4714</v>
      </c>
      <c r="D1449" s="48" t="s">
        <v>5554</v>
      </c>
      <c r="E1449" s="4" t="s">
        <v>5490</v>
      </c>
      <c r="F1449" s="49"/>
      <c r="G1449" s="50" t="s">
        <v>5934</v>
      </c>
      <c r="H1449" s="4" t="s">
        <v>5934</v>
      </c>
      <c r="I1449" s="4" t="s">
        <v>5230</v>
      </c>
      <c r="J1449" s="4" t="s">
        <v>602</v>
      </c>
      <c r="K1449" s="49" t="s">
        <v>602</v>
      </c>
      <c r="L1449" s="378"/>
      <c r="M1449" s="37"/>
    </row>
    <row r="1450" spans="2:13" ht="33">
      <c r="B1450" s="46" t="s">
        <v>2331</v>
      </c>
      <c r="C1450" s="47" t="s">
        <v>4715</v>
      </c>
      <c r="D1450" s="48" t="s">
        <v>5347</v>
      </c>
      <c r="E1450" s="4" t="s">
        <v>5490</v>
      </c>
      <c r="F1450" s="49"/>
      <c r="G1450" s="50" t="s">
        <v>5934</v>
      </c>
      <c r="H1450" s="4" t="s">
        <v>5934</v>
      </c>
      <c r="I1450" s="4" t="s">
        <v>5230</v>
      </c>
      <c r="J1450" s="4" t="s">
        <v>602</v>
      </c>
      <c r="K1450" s="49" t="s">
        <v>602</v>
      </c>
      <c r="L1450" s="378"/>
      <c r="M1450" s="37"/>
    </row>
    <row r="1451" spans="2:13">
      <c r="B1451" s="46" t="s">
        <v>4403</v>
      </c>
      <c r="C1451" s="47" t="s">
        <v>4716</v>
      </c>
      <c r="D1451" s="48" t="s">
        <v>6009</v>
      </c>
      <c r="E1451" s="4" t="s">
        <v>5490</v>
      </c>
      <c r="F1451" s="49"/>
      <c r="G1451" s="50" t="s">
        <v>5934</v>
      </c>
      <c r="H1451" s="4" t="s">
        <v>5934</v>
      </c>
      <c r="I1451" s="4" t="s">
        <v>602</v>
      </c>
      <c r="J1451" s="4" t="s">
        <v>602</v>
      </c>
      <c r="K1451" s="49" t="s">
        <v>602</v>
      </c>
      <c r="L1451" s="378"/>
      <c r="M1451" s="37"/>
    </row>
    <row r="1452" spans="2:13" ht="33">
      <c r="B1452" s="46" t="s">
        <v>6087</v>
      </c>
      <c r="C1452" s="47" t="s">
        <v>4717</v>
      </c>
      <c r="D1452" s="48" t="s">
        <v>5537</v>
      </c>
      <c r="E1452" s="4" t="s">
        <v>6005</v>
      </c>
      <c r="F1452" s="49"/>
      <c r="G1452" s="50" t="s">
        <v>5934</v>
      </c>
      <c r="H1452" s="4" t="s">
        <v>5934</v>
      </c>
      <c r="I1452" s="4" t="s">
        <v>5230</v>
      </c>
      <c r="J1452" s="4" t="s">
        <v>602</v>
      </c>
      <c r="K1452" s="49" t="s">
        <v>602</v>
      </c>
      <c r="L1452" s="378"/>
      <c r="M1452" s="37"/>
    </row>
    <row r="1453" spans="2:13">
      <c r="B1453" s="46" t="s">
        <v>4534</v>
      </c>
      <c r="C1453" s="47" t="s">
        <v>4718</v>
      </c>
      <c r="D1453" s="48" t="s">
        <v>5347</v>
      </c>
      <c r="E1453" s="4" t="s">
        <v>5490</v>
      </c>
      <c r="F1453" s="49"/>
      <c r="G1453" s="50" t="s">
        <v>5934</v>
      </c>
      <c r="H1453" s="4" t="s">
        <v>5934</v>
      </c>
      <c r="I1453" s="4" t="s">
        <v>5230</v>
      </c>
      <c r="J1453" s="4" t="s">
        <v>602</v>
      </c>
      <c r="K1453" s="49" t="s">
        <v>602</v>
      </c>
      <c r="L1453" s="378"/>
      <c r="M1453" s="37"/>
    </row>
    <row r="1454" spans="2:13" ht="33">
      <c r="B1454" s="46" t="s">
        <v>6088</v>
      </c>
      <c r="C1454" s="47" t="s">
        <v>4719</v>
      </c>
      <c r="D1454" s="48" t="s">
        <v>5554</v>
      </c>
      <c r="E1454" s="4" t="s">
        <v>5490</v>
      </c>
      <c r="F1454" s="49"/>
      <c r="G1454" s="50" t="s">
        <v>5934</v>
      </c>
      <c r="H1454" s="4" t="s">
        <v>5934</v>
      </c>
      <c r="I1454" s="4" t="s">
        <v>5230</v>
      </c>
      <c r="J1454" s="4" t="s">
        <v>602</v>
      </c>
      <c r="K1454" s="49" t="s">
        <v>602</v>
      </c>
      <c r="L1454" s="378"/>
      <c r="M1454" s="37"/>
    </row>
    <row r="1455" spans="2:13" ht="33">
      <c r="B1455" s="46" t="s">
        <v>4537</v>
      </c>
      <c r="C1455" s="47" t="s">
        <v>4720</v>
      </c>
      <c r="D1455" s="48" t="s">
        <v>5347</v>
      </c>
      <c r="E1455" s="4" t="s">
        <v>5490</v>
      </c>
      <c r="F1455" s="49"/>
      <c r="G1455" s="50" t="s">
        <v>5934</v>
      </c>
      <c r="H1455" s="4" t="s">
        <v>5934</v>
      </c>
      <c r="I1455" s="4" t="s">
        <v>5230</v>
      </c>
      <c r="J1455" s="4" t="s">
        <v>602</v>
      </c>
      <c r="K1455" s="49" t="s">
        <v>602</v>
      </c>
      <c r="L1455" s="378"/>
      <c r="M1455" s="37"/>
    </row>
    <row r="1456" spans="2:13" ht="33">
      <c r="B1456" s="46" t="s">
        <v>4539</v>
      </c>
      <c r="C1456" s="47" t="s">
        <v>4721</v>
      </c>
      <c r="D1456" s="48" t="s">
        <v>5962</v>
      </c>
      <c r="E1456" s="4" t="s">
        <v>5490</v>
      </c>
      <c r="F1456" s="49"/>
      <c r="G1456" s="50" t="s">
        <v>5934</v>
      </c>
      <c r="H1456" s="4" t="s">
        <v>5934</v>
      </c>
      <c r="I1456" s="4" t="s">
        <v>5230</v>
      </c>
      <c r="J1456" s="4" t="s">
        <v>602</v>
      </c>
      <c r="K1456" s="49" t="s">
        <v>602</v>
      </c>
      <c r="L1456" s="378"/>
      <c r="M1456" s="37"/>
    </row>
    <row r="1457" spans="2:13" ht="33">
      <c r="B1457" s="46" t="s">
        <v>4541</v>
      </c>
      <c r="C1457" s="47" t="s">
        <v>4722</v>
      </c>
      <c r="D1457" s="48" t="s">
        <v>5554</v>
      </c>
      <c r="E1457" s="4" t="s">
        <v>5490</v>
      </c>
      <c r="F1457" s="49"/>
      <c r="G1457" s="50" t="s">
        <v>5934</v>
      </c>
      <c r="H1457" s="4" t="s">
        <v>5934</v>
      </c>
      <c r="I1457" s="4" t="s">
        <v>5230</v>
      </c>
      <c r="J1457" s="4" t="s">
        <v>602</v>
      </c>
      <c r="K1457" s="49" t="s">
        <v>602</v>
      </c>
      <c r="L1457" s="378"/>
      <c r="M1457" s="37"/>
    </row>
    <row r="1458" spans="2:13" ht="33">
      <c r="B1458" s="46" t="s">
        <v>2346</v>
      </c>
      <c r="C1458" s="47" t="s">
        <v>4723</v>
      </c>
      <c r="D1458" s="48" t="s">
        <v>5347</v>
      </c>
      <c r="E1458" s="4" t="s">
        <v>5490</v>
      </c>
      <c r="F1458" s="49"/>
      <c r="G1458" s="50" t="s">
        <v>5934</v>
      </c>
      <c r="H1458" s="4" t="s">
        <v>5934</v>
      </c>
      <c r="I1458" s="4" t="s">
        <v>5230</v>
      </c>
      <c r="J1458" s="4" t="s">
        <v>602</v>
      </c>
      <c r="K1458" s="49" t="s">
        <v>602</v>
      </c>
      <c r="L1458" s="378"/>
      <c r="M1458" s="37"/>
    </row>
    <row r="1459" spans="2:13" ht="17.25" thickBot="1">
      <c r="B1459" s="46" t="s">
        <v>4404</v>
      </c>
      <c r="C1459" s="47" t="s">
        <v>6094</v>
      </c>
      <c r="D1459" s="48" t="s">
        <v>6009</v>
      </c>
      <c r="E1459" s="4" t="s">
        <v>5490</v>
      </c>
      <c r="F1459" s="49"/>
      <c r="G1459" s="50" t="s">
        <v>5934</v>
      </c>
      <c r="H1459" s="4" t="s">
        <v>5934</v>
      </c>
      <c r="I1459" s="4" t="s">
        <v>602</v>
      </c>
      <c r="J1459" s="4" t="s">
        <v>602</v>
      </c>
      <c r="K1459" s="49" t="s">
        <v>602</v>
      </c>
      <c r="L1459" s="379"/>
      <c r="M1459" s="37"/>
    </row>
    <row r="1460" spans="2:13" ht="20.100000000000001" customHeight="1" thickBot="1">
      <c r="B1460" s="371" t="s">
        <v>6056</v>
      </c>
      <c r="C1460" s="372"/>
      <c r="D1460" s="373"/>
      <c r="E1460" s="374"/>
      <c r="F1460" s="374"/>
      <c r="G1460" s="374"/>
      <c r="H1460" s="374"/>
      <c r="I1460" s="374"/>
      <c r="J1460" s="374"/>
      <c r="K1460" s="374"/>
      <c r="L1460" s="375"/>
      <c r="M1460" s="37"/>
    </row>
    <row r="1461" spans="2:13" ht="20.100000000000001" customHeight="1" thickBot="1">
      <c r="B1461" s="371" t="s">
        <v>6041</v>
      </c>
      <c r="C1461" s="372"/>
      <c r="D1461" s="373"/>
      <c r="E1461" s="374"/>
      <c r="F1461" s="374"/>
      <c r="G1461" s="374"/>
      <c r="H1461" s="374"/>
      <c r="I1461" s="374"/>
      <c r="J1461" s="374"/>
      <c r="K1461" s="374"/>
      <c r="L1461" s="375"/>
      <c r="M1461" s="37"/>
    </row>
    <row r="1462" spans="2:13">
      <c r="B1462" s="38" t="s">
        <v>2194</v>
      </c>
      <c r="C1462" s="39" t="s">
        <v>4724</v>
      </c>
      <c r="D1462" s="330" t="s">
        <v>5347</v>
      </c>
      <c r="E1462" s="44" t="s">
        <v>6006</v>
      </c>
      <c r="F1462" s="42"/>
      <c r="G1462" s="43" t="s">
        <v>5934</v>
      </c>
      <c r="H1462" s="44" t="s">
        <v>5934</v>
      </c>
      <c r="I1462" s="44" t="s">
        <v>5230</v>
      </c>
      <c r="J1462" s="44" t="s">
        <v>602</v>
      </c>
      <c r="K1462" s="42" t="s">
        <v>602</v>
      </c>
      <c r="L1462" s="377" t="s">
        <v>6091</v>
      </c>
      <c r="M1462" s="37"/>
    </row>
    <row r="1463" spans="2:13">
      <c r="B1463" s="46" t="s">
        <v>2196</v>
      </c>
      <c r="C1463" s="47" t="s">
        <v>4725</v>
      </c>
      <c r="D1463" s="48" t="s">
        <v>5976</v>
      </c>
      <c r="E1463" s="4" t="s">
        <v>6006</v>
      </c>
      <c r="F1463" s="49"/>
      <c r="G1463" s="50" t="s">
        <v>5934</v>
      </c>
      <c r="H1463" s="4" t="s">
        <v>5934</v>
      </c>
      <c r="I1463" s="4" t="s">
        <v>602</v>
      </c>
      <c r="J1463" s="4" t="s">
        <v>602</v>
      </c>
      <c r="K1463" s="49" t="s">
        <v>602</v>
      </c>
      <c r="L1463" s="378"/>
      <c r="M1463" s="37"/>
    </row>
    <row r="1464" spans="2:13">
      <c r="B1464" s="46" t="s">
        <v>2198</v>
      </c>
      <c r="C1464" s="47" t="s">
        <v>4726</v>
      </c>
      <c r="D1464" s="48" t="s">
        <v>5347</v>
      </c>
      <c r="E1464" s="4" t="s">
        <v>6006</v>
      </c>
      <c r="F1464" s="49"/>
      <c r="G1464" s="50" t="s">
        <v>5934</v>
      </c>
      <c r="H1464" s="4" t="s">
        <v>5934</v>
      </c>
      <c r="I1464" s="4" t="s">
        <v>5230</v>
      </c>
      <c r="J1464" s="4" t="s">
        <v>602</v>
      </c>
      <c r="K1464" s="49" t="s">
        <v>602</v>
      </c>
      <c r="L1464" s="378"/>
      <c r="M1464" s="37"/>
    </row>
    <row r="1465" spans="2:13" ht="33">
      <c r="B1465" s="46" t="s">
        <v>6069</v>
      </c>
      <c r="C1465" s="47" t="s">
        <v>4727</v>
      </c>
      <c r="D1465" s="48" t="s">
        <v>5537</v>
      </c>
      <c r="E1465" s="4" t="s">
        <v>6008</v>
      </c>
      <c r="F1465" s="49"/>
      <c r="G1465" s="50" t="s">
        <v>5934</v>
      </c>
      <c r="H1465" s="4" t="s">
        <v>5934</v>
      </c>
      <c r="I1465" s="4" t="s">
        <v>5230</v>
      </c>
      <c r="J1465" s="4" t="s">
        <v>602</v>
      </c>
      <c r="K1465" s="49" t="s">
        <v>602</v>
      </c>
      <c r="L1465" s="378"/>
      <c r="M1465" s="37"/>
    </row>
    <row r="1466" spans="2:13">
      <c r="B1466" s="46" t="s">
        <v>4430</v>
      </c>
      <c r="C1466" s="47" t="s">
        <v>4728</v>
      </c>
      <c r="D1466" s="48" t="s">
        <v>5347</v>
      </c>
      <c r="E1466" s="4" t="s">
        <v>6006</v>
      </c>
      <c r="F1466" s="49"/>
      <c r="G1466" s="50" t="s">
        <v>5934</v>
      </c>
      <c r="H1466" s="4" t="s">
        <v>5934</v>
      </c>
      <c r="I1466" s="4" t="s">
        <v>5230</v>
      </c>
      <c r="J1466" s="4" t="s">
        <v>602</v>
      </c>
      <c r="K1466" s="49" t="s">
        <v>602</v>
      </c>
      <c r="L1466" s="378"/>
      <c r="M1466" s="37"/>
    </row>
    <row r="1467" spans="2:13" ht="33">
      <c r="B1467" s="46" t="s">
        <v>6070</v>
      </c>
      <c r="C1467" s="47" t="s">
        <v>4729</v>
      </c>
      <c r="D1467" s="48" t="s">
        <v>5554</v>
      </c>
      <c r="E1467" s="4" t="s">
        <v>6006</v>
      </c>
      <c r="F1467" s="49"/>
      <c r="G1467" s="50" t="s">
        <v>5934</v>
      </c>
      <c r="H1467" s="4" t="s">
        <v>5934</v>
      </c>
      <c r="I1467" s="4" t="s">
        <v>5230</v>
      </c>
      <c r="J1467" s="4" t="s">
        <v>602</v>
      </c>
      <c r="K1467" s="49" t="s">
        <v>602</v>
      </c>
      <c r="L1467" s="378"/>
      <c r="M1467" s="37"/>
    </row>
    <row r="1468" spans="2:13" ht="33">
      <c r="B1468" s="46" t="s">
        <v>4433</v>
      </c>
      <c r="C1468" s="47" t="s">
        <v>4730</v>
      </c>
      <c r="D1468" s="48" t="s">
        <v>5347</v>
      </c>
      <c r="E1468" s="4" t="s">
        <v>6006</v>
      </c>
      <c r="F1468" s="49"/>
      <c r="G1468" s="50" t="s">
        <v>5934</v>
      </c>
      <c r="H1468" s="4" t="s">
        <v>5934</v>
      </c>
      <c r="I1468" s="4" t="s">
        <v>5230</v>
      </c>
      <c r="J1468" s="4" t="s">
        <v>602</v>
      </c>
      <c r="K1468" s="49" t="s">
        <v>602</v>
      </c>
      <c r="L1468" s="378"/>
      <c r="M1468" s="37"/>
    </row>
    <row r="1469" spans="2:13" ht="33">
      <c r="B1469" s="46" t="s">
        <v>4435</v>
      </c>
      <c r="C1469" s="47" t="s">
        <v>4731</v>
      </c>
      <c r="D1469" s="48" t="s">
        <v>5962</v>
      </c>
      <c r="E1469" s="4" t="s">
        <v>6006</v>
      </c>
      <c r="F1469" s="49"/>
      <c r="G1469" s="50" t="s">
        <v>5934</v>
      </c>
      <c r="H1469" s="4" t="s">
        <v>5934</v>
      </c>
      <c r="I1469" s="4" t="s">
        <v>5230</v>
      </c>
      <c r="J1469" s="4" t="s">
        <v>602</v>
      </c>
      <c r="K1469" s="49" t="s">
        <v>602</v>
      </c>
      <c r="L1469" s="378"/>
      <c r="M1469" s="37"/>
    </row>
    <row r="1470" spans="2:13" ht="33">
      <c r="B1470" s="46" t="s">
        <v>4437</v>
      </c>
      <c r="C1470" s="47" t="s">
        <v>4732</v>
      </c>
      <c r="D1470" s="48" t="s">
        <v>5554</v>
      </c>
      <c r="E1470" s="4" t="s">
        <v>6006</v>
      </c>
      <c r="F1470" s="49"/>
      <c r="G1470" s="50" t="s">
        <v>5934</v>
      </c>
      <c r="H1470" s="4" t="s">
        <v>5934</v>
      </c>
      <c r="I1470" s="4" t="s">
        <v>5230</v>
      </c>
      <c r="J1470" s="4" t="s">
        <v>602</v>
      </c>
      <c r="K1470" s="49" t="s">
        <v>602</v>
      </c>
      <c r="L1470" s="378"/>
      <c r="M1470" s="37"/>
    </row>
    <row r="1471" spans="2:13" ht="33">
      <c r="B1471" s="46" t="s">
        <v>2212</v>
      </c>
      <c r="C1471" s="47" t="s">
        <v>4733</v>
      </c>
      <c r="D1471" s="48" t="s">
        <v>5347</v>
      </c>
      <c r="E1471" s="4" t="s">
        <v>6006</v>
      </c>
      <c r="F1471" s="49"/>
      <c r="G1471" s="50" t="s">
        <v>5934</v>
      </c>
      <c r="H1471" s="4" t="s">
        <v>5934</v>
      </c>
      <c r="I1471" s="4" t="s">
        <v>5230</v>
      </c>
      <c r="J1471" s="4" t="s">
        <v>602</v>
      </c>
      <c r="K1471" s="49" t="s">
        <v>602</v>
      </c>
      <c r="L1471" s="378"/>
      <c r="M1471" s="37"/>
    </row>
    <row r="1472" spans="2:13">
      <c r="B1472" s="46" t="s">
        <v>4394</v>
      </c>
      <c r="C1472" s="47" t="s">
        <v>4734</v>
      </c>
      <c r="D1472" s="48" t="s">
        <v>6009</v>
      </c>
      <c r="E1472" s="4" t="s">
        <v>6006</v>
      </c>
      <c r="F1472" s="49"/>
      <c r="G1472" s="50" t="s">
        <v>5934</v>
      </c>
      <c r="H1472" s="4" t="s">
        <v>5934</v>
      </c>
      <c r="I1472" s="4" t="s">
        <v>602</v>
      </c>
      <c r="J1472" s="4" t="s">
        <v>602</v>
      </c>
      <c r="K1472" s="49" t="s">
        <v>602</v>
      </c>
      <c r="L1472" s="378"/>
      <c r="M1472" s="37"/>
    </row>
    <row r="1473" spans="2:13" ht="33">
      <c r="B1473" s="46" t="s">
        <v>6071</v>
      </c>
      <c r="C1473" s="47" t="s">
        <v>4735</v>
      </c>
      <c r="D1473" s="48" t="s">
        <v>5537</v>
      </c>
      <c r="E1473" s="4" t="s">
        <v>6008</v>
      </c>
      <c r="F1473" s="49"/>
      <c r="G1473" s="50" t="s">
        <v>5934</v>
      </c>
      <c r="H1473" s="4" t="s">
        <v>5934</v>
      </c>
      <c r="I1473" s="4" t="s">
        <v>5230</v>
      </c>
      <c r="J1473" s="4" t="s">
        <v>602</v>
      </c>
      <c r="K1473" s="49" t="s">
        <v>602</v>
      </c>
      <c r="L1473" s="378"/>
      <c r="M1473" s="37"/>
    </row>
    <row r="1474" spans="2:13">
      <c r="B1474" s="46" t="s">
        <v>4442</v>
      </c>
      <c r="C1474" s="47" t="s">
        <v>4736</v>
      </c>
      <c r="D1474" s="48" t="s">
        <v>5347</v>
      </c>
      <c r="E1474" s="4" t="s">
        <v>6006</v>
      </c>
      <c r="F1474" s="49"/>
      <c r="G1474" s="50" t="s">
        <v>5934</v>
      </c>
      <c r="H1474" s="4" t="s">
        <v>5934</v>
      </c>
      <c r="I1474" s="4" t="s">
        <v>5230</v>
      </c>
      <c r="J1474" s="4" t="s">
        <v>602</v>
      </c>
      <c r="K1474" s="49" t="s">
        <v>602</v>
      </c>
      <c r="L1474" s="378"/>
      <c r="M1474" s="37"/>
    </row>
    <row r="1475" spans="2:13" ht="33">
      <c r="B1475" s="46" t="s">
        <v>6072</v>
      </c>
      <c r="C1475" s="47" t="s">
        <v>4737</v>
      </c>
      <c r="D1475" s="48" t="s">
        <v>5554</v>
      </c>
      <c r="E1475" s="4" t="s">
        <v>6006</v>
      </c>
      <c r="F1475" s="49"/>
      <c r="G1475" s="50" t="s">
        <v>5934</v>
      </c>
      <c r="H1475" s="4" t="s">
        <v>5934</v>
      </c>
      <c r="I1475" s="4" t="s">
        <v>5230</v>
      </c>
      <c r="J1475" s="4" t="s">
        <v>602</v>
      </c>
      <c r="K1475" s="49" t="s">
        <v>602</v>
      </c>
      <c r="L1475" s="378"/>
      <c r="M1475" s="37"/>
    </row>
    <row r="1476" spans="2:13" ht="33">
      <c r="B1476" s="46" t="s">
        <v>4445</v>
      </c>
      <c r="C1476" s="47" t="s">
        <v>4738</v>
      </c>
      <c r="D1476" s="48" t="s">
        <v>5347</v>
      </c>
      <c r="E1476" s="4" t="s">
        <v>6006</v>
      </c>
      <c r="F1476" s="49"/>
      <c r="G1476" s="50" t="s">
        <v>5934</v>
      </c>
      <c r="H1476" s="4" t="s">
        <v>5934</v>
      </c>
      <c r="I1476" s="4" t="s">
        <v>5230</v>
      </c>
      <c r="J1476" s="4" t="s">
        <v>602</v>
      </c>
      <c r="K1476" s="49" t="s">
        <v>602</v>
      </c>
      <c r="L1476" s="378"/>
      <c r="M1476" s="37"/>
    </row>
    <row r="1477" spans="2:13" ht="33">
      <c r="B1477" s="46" t="s">
        <v>4447</v>
      </c>
      <c r="C1477" s="47" t="s">
        <v>4739</v>
      </c>
      <c r="D1477" s="48" t="s">
        <v>5962</v>
      </c>
      <c r="E1477" s="4" t="s">
        <v>6006</v>
      </c>
      <c r="F1477" s="49"/>
      <c r="G1477" s="50" t="s">
        <v>5934</v>
      </c>
      <c r="H1477" s="4" t="s">
        <v>5934</v>
      </c>
      <c r="I1477" s="4" t="s">
        <v>5230</v>
      </c>
      <c r="J1477" s="4" t="s">
        <v>602</v>
      </c>
      <c r="K1477" s="49" t="s">
        <v>602</v>
      </c>
      <c r="L1477" s="378"/>
      <c r="M1477" s="37"/>
    </row>
    <row r="1478" spans="2:13" ht="33">
      <c r="B1478" s="46" t="s">
        <v>4449</v>
      </c>
      <c r="C1478" s="47" t="s">
        <v>4740</v>
      </c>
      <c r="D1478" s="48" t="s">
        <v>5554</v>
      </c>
      <c r="E1478" s="4" t="s">
        <v>6006</v>
      </c>
      <c r="F1478" s="49"/>
      <c r="G1478" s="50" t="s">
        <v>5934</v>
      </c>
      <c r="H1478" s="4" t="s">
        <v>5934</v>
      </c>
      <c r="I1478" s="4" t="s">
        <v>5230</v>
      </c>
      <c r="J1478" s="4" t="s">
        <v>602</v>
      </c>
      <c r="K1478" s="49" t="s">
        <v>602</v>
      </c>
      <c r="L1478" s="378"/>
      <c r="M1478" s="37"/>
    </row>
    <row r="1479" spans="2:13" ht="33">
      <c r="B1479" s="46" t="s">
        <v>2227</v>
      </c>
      <c r="C1479" s="47" t="s">
        <v>4741</v>
      </c>
      <c r="D1479" s="48" t="s">
        <v>5347</v>
      </c>
      <c r="E1479" s="4" t="s">
        <v>6006</v>
      </c>
      <c r="F1479" s="49"/>
      <c r="G1479" s="50" t="s">
        <v>5934</v>
      </c>
      <c r="H1479" s="4" t="s">
        <v>5934</v>
      </c>
      <c r="I1479" s="4" t="s">
        <v>5230</v>
      </c>
      <c r="J1479" s="4" t="s">
        <v>602</v>
      </c>
      <c r="K1479" s="49" t="s">
        <v>602</v>
      </c>
      <c r="L1479" s="378"/>
      <c r="M1479" s="37"/>
    </row>
    <row r="1480" spans="2:13">
      <c r="B1480" s="46" t="s">
        <v>4395</v>
      </c>
      <c r="C1480" s="47" t="s">
        <v>4742</v>
      </c>
      <c r="D1480" s="48" t="s">
        <v>6009</v>
      </c>
      <c r="E1480" s="4" t="s">
        <v>6006</v>
      </c>
      <c r="F1480" s="49"/>
      <c r="G1480" s="50" t="s">
        <v>5934</v>
      </c>
      <c r="H1480" s="4" t="s">
        <v>5934</v>
      </c>
      <c r="I1480" s="4" t="s">
        <v>602</v>
      </c>
      <c r="J1480" s="4" t="s">
        <v>602</v>
      </c>
      <c r="K1480" s="49" t="s">
        <v>602</v>
      </c>
      <c r="L1480" s="378"/>
      <c r="M1480" s="37"/>
    </row>
    <row r="1481" spans="2:13" ht="33">
      <c r="B1481" s="46" t="s">
        <v>6073</v>
      </c>
      <c r="C1481" s="47" t="s">
        <v>4743</v>
      </c>
      <c r="D1481" s="48" t="s">
        <v>5537</v>
      </c>
      <c r="E1481" s="4" t="s">
        <v>6008</v>
      </c>
      <c r="F1481" s="49"/>
      <c r="G1481" s="50" t="s">
        <v>5934</v>
      </c>
      <c r="H1481" s="4" t="s">
        <v>5934</v>
      </c>
      <c r="I1481" s="4" t="s">
        <v>5230</v>
      </c>
      <c r="J1481" s="4" t="s">
        <v>602</v>
      </c>
      <c r="K1481" s="49" t="s">
        <v>602</v>
      </c>
      <c r="L1481" s="378"/>
      <c r="M1481" s="37"/>
    </row>
    <row r="1482" spans="2:13">
      <c r="B1482" s="46" t="s">
        <v>4454</v>
      </c>
      <c r="C1482" s="47" t="s">
        <v>4744</v>
      </c>
      <c r="D1482" s="48" t="s">
        <v>5347</v>
      </c>
      <c r="E1482" s="4" t="s">
        <v>6006</v>
      </c>
      <c r="F1482" s="49"/>
      <c r="G1482" s="50" t="s">
        <v>5934</v>
      </c>
      <c r="H1482" s="4" t="s">
        <v>5934</v>
      </c>
      <c r="I1482" s="4" t="s">
        <v>5230</v>
      </c>
      <c r="J1482" s="4" t="s">
        <v>602</v>
      </c>
      <c r="K1482" s="49" t="s">
        <v>602</v>
      </c>
      <c r="L1482" s="378"/>
      <c r="M1482" s="37"/>
    </row>
    <row r="1483" spans="2:13" ht="33">
      <c r="B1483" s="46" t="s">
        <v>6074</v>
      </c>
      <c r="C1483" s="47" t="s">
        <v>4745</v>
      </c>
      <c r="D1483" s="48" t="s">
        <v>5554</v>
      </c>
      <c r="E1483" s="4" t="s">
        <v>6006</v>
      </c>
      <c r="F1483" s="49"/>
      <c r="G1483" s="50" t="s">
        <v>5934</v>
      </c>
      <c r="H1483" s="4" t="s">
        <v>5934</v>
      </c>
      <c r="I1483" s="4" t="s">
        <v>5230</v>
      </c>
      <c r="J1483" s="4" t="s">
        <v>602</v>
      </c>
      <c r="K1483" s="49" t="s">
        <v>602</v>
      </c>
      <c r="L1483" s="378"/>
      <c r="M1483" s="37"/>
    </row>
    <row r="1484" spans="2:13" ht="33">
      <c r="B1484" s="46" t="s">
        <v>4457</v>
      </c>
      <c r="C1484" s="47" t="s">
        <v>4746</v>
      </c>
      <c r="D1484" s="48" t="s">
        <v>5347</v>
      </c>
      <c r="E1484" s="4" t="s">
        <v>6006</v>
      </c>
      <c r="F1484" s="49"/>
      <c r="G1484" s="50" t="s">
        <v>5934</v>
      </c>
      <c r="H1484" s="4" t="s">
        <v>5934</v>
      </c>
      <c r="I1484" s="4" t="s">
        <v>5230</v>
      </c>
      <c r="J1484" s="4" t="s">
        <v>602</v>
      </c>
      <c r="K1484" s="49" t="s">
        <v>602</v>
      </c>
      <c r="L1484" s="378"/>
      <c r="M1484" s="37"/>
    </row>
    <row r="1485" spans="2:13" ht="33">
      <c r="B1485" s="46" t="s">
        <v>4459</v>
      </c>
      <c r="C1485" s="47" t="s">
        <v>4747</v>
      </c>
      <c r="D1485" s="48" t="s">
        <v>5962</v>
      </c>
      <c r="E1485" s="4" t="s">
        <v>6006</v>
      </c>
      <c r="F1485" s="49"/>
      <c r="G1485" s="50" t="s">
        <v>5934</v>
      </c>
      <c r="H1485" s="4" t="s">
        <v>5934</v>
      </c>
      <c r="I1485" s="4" t="s">
        <v>5230</v>
      </c>
      <c r="J1485" s="4" t="s">
        <v>602</v>
      </c>
      <c r="K1485" s="49" t="s">
        <v>602</v>
      </c>
      <c r="L1485" s="378"/>
      <c r="M1485" s="37"/>
    </row>
    <row r="1486" spans="2:13" ht="33">
      <c r="B1486" s="46" t="s">
        <v>4461</v>
      </c>
      <c r="C1486" s="47" t="s">
        <v>4748</v>
      </c>
      <c r="D1486" s="48" t="s">
        <v>5554</v>
      </c>
      <c r="E1486" s="4" t="s">
        <v>6006</v>
      </c>
      <c r="F1486" s="49"/>
      <c r="G1486" s="50" t="s">
        <v>5934</v>
      </c>
      <c r="H1486" s="4" t="s">
        <v>5934</v>
      </c>
      <c r="I1486" s="4" t="s">
        <v>5230</v>
      </c>
      <c r="J1486" s="4" t="s">
        <v>602</v>
      </c>
      <c r="K1486" s="49" t="s">
        <v>602</v>
      </c>
      <c r="L1486" s="378"/>
      <c r="M1486" s="37"/>
    </row>
    <row r="1487" spans="2:13" ht="33">
      <c r="B1487" s="46" t="s">
        <v>2242</v>
      </c>
      <c r="C1487" s="47" t="s">
        <v>4749</v>
      </c>
      <c r="D1487" s="48" t="s">
        <v>5347</v>
      </c>
      <c r="E1487" s="4" t="s">
        <v>6006</v>
      </c>
      <c r="F1487" s="49"/>
      <c r="G1487" s="50" t="s">
        <v>5934</v>
      </c>
      <c r="H1487" s="4" t="s">
        <v>5934</v>
      </c>
      <c r="I1487" s="4" t="s">
        <v>5230</v>
      </c>
      <c r="J1487" s="4" t="s">
        <v>602</v>
      </c>
      <c r="K1487" s="49" t="s">
        <v>602</v>
      </c>
      <c r="L1487" s="378"/>
      <c r="M1487" s="37"/>
    </row>
    <row r="1488" spans="2:13" ht="17.25" thickBot="1">
      <c r="B1488" s="46" t="s">
        <v>4396</v>
      </c>
      <c r="C1488" s="47" t="s">
        <v>4750</v>
      </c>
      <c r="D1488" s="48" t="s">
        <v>6009</v>
      </c>
      <c r="E1488" s="4" t="s">
        <v>6006</v>
      </c>
      <c r="F1488" s="49"/>
      <c r="G1488" s="50" t="s">
        <v>5934</v>
      </c>
      <c r="H1488" s="4" t="s">
        <v>5934</v>
      </c>
      <c r="I1488" s="4" t="s">
        <v>602</v>
      </c>
      <c r="J1488" s="4" t="s">
        <v>602</v>
      </c>
      <c r="K1488" s="49" t="s">
        <v>602</v>
      </c>
      <c r="L1488" s="379"/>
      <c r="M1488" s="37"/>
    </row>
    <row r="1489" spans="2:13" ht="20.100000000000001" customHeight="1" thickBot="1">
      <c r="B1489" s="371" t="s">
        <v>6051</v>
      </c>
      <c r="C1489" s="372"/>
      <c r="D1489" s="373"/>
      <c r="E1489" s="374"/>
      <c r="F1489" s="374"/>
      <c r="G1489" s="374"/>
      <c r="H1489" s="374"/>
      <c r="I1489" s="374"/>
      <c r="J1489" s="374"/>
      <c r="K1489" s="374"/>
      <c r="L1489" s="375"/>
      <c r="M1489" s="37"/>
    </row>
    <row r="1490" spans="2:13">
      <c r="B1490" s="38" t="s">
        <v>4397</v>
      </c>
      <c r="C1490" s="39" t="s">
        <v>4751</v>
      </c>
      <c r="D1490" s="330" t="s">
        <v>6009</v>
      </c>
      <c r="E1490" s="44" t="s">
        <v>5490</v>
      </c>
      <c r="F1490" s="42"/>
      <c r="G1490" s="43" t="s">
        <v>5934</v>
      </c>
      <c r="H1490" s="44" t="s">
        <v>5934</v>
      </c>
      <c r="I1490" s="44" t="s">
        <v>602</v>
      </c>
      <c r="J1490" s="44" t="s">
        <v>602</v>
      </c>
      <c r="K1490" s="42" t="s">
        <v>602</v>
      </c>
      <c r="L1490" s="377" t="s">
        <v>6092</v>
      </c>
      <c r="M1490" s="37"/>
    </row>
    <row r="1491" spans="2:13">
      <c r="B1491" s="46" t="s">
        <v>2246</v>
      </c>
      <c r="C1491" s="47" t="s">
        <v>4752</v>
      </c>
      <c r="D1491" s="48" t="s">
        <v>5347</v>
      </c>
      <c r="E1491" s="4" t="s">
        <v>5490</v>
      </c>
      <c r="F1491" s="49"/>
      <c r="G1491" s="50" t="s">
        <v>5934</v>
      </c>
      <c r="H1491" s="4" t="s">
        <v>5934</v>
      </c>
      <c r="I1491" s="4" t="s">
        <v>5230</v>
      </c>
      <c r="J1491" s="4" t="s">
        <v>602</v>
      </c>
      <c r="K1491" s="49" t="s">
        <v>602</v>
      </c>
      <c r="L1491" s="378"/>
      <c r="M1491" s="37"/>
    </row>
    <row r="1492" spans="2:13">
      <c r="B1492" s="46" t="s">
        <v>2248</v>
      </c>
      <c r="C1492" s="47" t="s">
        <v>4753</v>
      </c>
      <c r="D1492" s="48" t="s">
        <v>5976</v>
      </c>
      <c r="E1492" s="4" t="s">
        <v>5490</v>
      </c>
      <c r="F1492" s="49"/>
      <c r="G1492" s="50" t="s">
        <v>5934</v>
      </c>
      <c r="H1492" s="4" t="s">
        <v>5934</v>
      </c>
      <c r="I1492" s="4" t="s">
        <v>602</v>
      </c>
      <c r="J1492" s="4" t="s">
        <v>602</v>
      </c>
      <c r="K1492" s="49" t="s">
        <v>602</v>
      </c>
      <c r="L1492" s="378"/>
      <c r="M1492" s="37"/>
    </row>
    <row r="1493" spans="2:13">
      <c r="B1493" s="46" t="s">
        <v>2250</v>
      </c>
      <c r="C1493" s="47" t="s">
        <v>4754</v>
      </c>
      <c r="D1493" s="48" t="s">
        <v>5347</v>
      </c>
      <c r="E1493" s="4" t="s">
        <v>5490</v>
      </c>
      <c r="F1493" s="49"/>
      <c r="G1493" s="50" t="s">
        <v>5934</v>
      </c>
      <c r="H1493" s="4" t="s">
        <v>5934</v>
      </c>
      <c r="I1493" s="4" t="s">
        <v>5230</v>
      </c>
      <c r="J1493" s="4" t="s">
        <v>602</v>
      </c>
      <c r="K1493" s="49" t="s">
        <v>602</v>
      </c>
      <c r="L1493" s="378"/>
      <c r="M1493" s="37"/>
    </row>
    <row r="1494" spans="2:13" ht="33">
      <c r="B1494" s="46" t="s">
        <v>6076</v>
      </c>
      <c r="C1494" s="47" t="s">
        <v>4755</v>
      </c>
      <c r="D1494" s="48" t="s">
        <v>5537</v>
      </c>
      <c r="E1494" s="4" t="s">
        <v>6005</v>
      </c>
      <c r="F1494" s="49"/>
      <c r="G1494" s="50" t="s">
        <v>5934</v>
      </c>
      <c r="H1494" s="4" t="s">
        <v>5934</v>
      </c>
      <c r="I1494" s="4" t="s">
        <v>5230</v>
      </c>
      <c r="J1494" s="4" t="s">
        <v>602</v>
      </c>
      <c r="K1494" s="49" t="s">
        <v>602</v>
      </c>
      <c r="L1494" s="378"/>
      <c r="M1494" s="37"/>
    </row>
    <row r="1495" spans="2:13">
      <c r="B1495" s="46" t="s">
        <v>4470</v>
      </c>
      <c r="C1495" s="47" t="s">
        <v>4756</v>
      </c>
      <c r="D1495" s="48" t="s">
        <v>5347</v>
      </c>
      <c r="E1495" s="4" t="s">
        <v>5490</v>
      </c>
      <c r="F1495" s="49"/>
      <c r="G1495" s="50" t="s">
        <v>5934</v>
      </c>
      <c r="H1495" s="4" t="s">
        <v>5934</v>
      </c>
      <c r="I1495" s="4" t="s">
        <v>5230</v>
      </c>
      <c r="J1495" s="4" t="s">
        <v>602</v>
      </c>
      <c r="K1495" s="49" t="s">
        <v>602</v>
      </c>
      <c r="L1495" s="378"/>
      <c r="M1495" s="37"/>
    </row>
    <row r="1496" spans="2:13" ht="33">
      <c r="B1496" s="46" t="s">
        <v>6077</v>
      </c>
      <c r="C1496" s="47" t="s">
        <v>4757</v>
      </c>
      <c r="D1496" s="48" t="s">
        <v>5554</v>
      </c>
      <c r="E1496" s="4" t="s">
        <v>5490</v>
      </c>
      <c r="F1496" s="49"/>
      <c r="G1496" s="50" t="s">
        <v>5934</v>
      </c>
      <c r="H1496" s="4" t="s">
        <v>5934</v>
      </c>
      <c r="I1496" s="4" t="s">
        <v>5230</v>
      </c>
      <c r="J1496" s="4" t="s">
        <v>602</v>
      </c>
      <c r="K1496" s="49" t="s">
        <v>602</v>
      </c>
      <c r="L1496" s="378"/>
      <c r="M1496" s="37"/>
    </row>
    <row r="1497" spans="2:13" ht="33">
      <c r="B1497" s="46" t="s">
        <v>4473</v>
      </c>
      <c r="C1497" s="47" t="s">
        <v>4758</v>
      </c>
      <c r="D1497" s="48" t="s">
        <v>5347</v>
      </c>
      <c r="E1497" s="4" t="s">
        <v>5490</v>
      </c>
      <c r="F1497" s="49"/>
      <c r="G1497" s="50" t="s">
        <v>5934</v>
      </c>
      <c r="H1497" s="4" t="s">
        <v>5934</v>
      </c>
      <c r="I1497" s="4" t="s">
        <v>5230</v>
      </c>
      <c r="J1497" s="4" t="s">
        <v>602</v>
      </c>
      <c r="K1497" s="49" t="s">
        <v>602</v>
      </c>
      <c r="L1497" s="378"/>
      <c r="M1497" s="37"/>
    </row>
    <row r="1498" spans="2:13" ht="33">
      <c r="B1498" s="46" t="s">
        <v>4475</v>
      </c>
      <c r="C1498" s="47" t="s">
        <v>4759</v>
      </c>
      <c r="D1498" s="48" t="s">
        <v>5962</v>
      </c>
      <c r="E1498" s="4" t="s">
        <v>5490</v>
      </c>
      <c r="F1498" s="49"/>
      <c r="G1498" s="50" t="s">
        <v>5934</v>
      </c>
      <c r="H1498" s="4" t="s">
        <v>5934</v>
      </c>
      <c r="I1498" s="4" t="s">
        <v>5230</v>
      </c>
      <c r="J1498" s="4" t="s">
        <v>602</v>
      </c>
      <c r="K1498" s="49" t="s">
        <v>602</v>
      </c>
      <c r="L1498" s="378"/>
      <c r="M1498" s="37"/>
    </row>
    <row r="1499" spans="2:13" ht="33">
      <c r="B1499" s="46" t="s">
        <v>4477</v>
      </c>
      <c r="C1499" s="47" t="s">
        <v>4760</v>
      </c>
      <c r="D1499" s="48" t="s">
        <v>5554</v>
      </c>
      <c r="E1499" s="4" t="s">
        <v>5490</v>
      </c>
      <c r="F1499" s="49"/>
      <c r="G1499" s="50" t="s">
        <v>5934</v>
      </c>
      <c r="H1499" s="4" t="s">
        <v>5934</v>
      </c>
      <c r="I1499" s="4" t="s">
        <v>5230</v>
      </c>
      <c r="J1499" s="4" t="s">
        <v>602</v>
      </c>
      <c r="K1499" s="49" t="s">
        <v>602</v>
      </c>
      <c r="L1499" s="378"/>
      <c r="M1499" s="37"/>
    </row>
    <row r="1500" spans="2:13" ht="33">
      <c r="B1500" s="46" t="s">
        <v>2264</v>
      </c>
      <c r="C1500" s="47" t="s">
        <v>4761</v>
      </c>
      <c r="D1500" s="48" t="s">
        <v>5347</v>
      </c>
      <c r="E1500" s="4" t="s">
        <v>5490</v>
      </c>
      <c r="F1500" s="49"/>
      <c r="G1500" s="50" t="s">
        <v>5934</v>
      </c>
      <c r="H1500" s="4" t="s">
        <v>5934</v>
      </c>
      <c r="I1500" s="4" t="s">
        <v>5230</v>
      </c>
      <c r="J1500" s="4" t="s">
        <v>602</v>
      </c>
      <c r="K1500" s="49" t="s">
        <v>602</v>
      </c>
      <c r="L1500" s="378"/>
      <c r="M1500" s="37"/>
    </row>
    <row r="1501" spans="2:13">
      <c r="B1501" s="46" t="s">
        <v>4398</v>
      </c>
      <c r="C1501" s="47" t="s">
        <v>4762</v>
      </c>
      <c r="D1501" s="48" t="s">
        <v>6009</v>
      </c>
      <c r="E1501" s="4" t="s">
        <v>5490</v>
      </c>
      <c r="F1501" s="49"/>
      <c r="G1501" s="50" t="s">
        <v>5934</v>
      </c>
      <c r="H1501" s="4" t="s">
        <v>5934</v>
      </c>
      <c r="I1501" s="4" t="s">
        <v>602</v>
      </c>
      <c r="J1501" s="4" t="s">
        <v>602</v>
      </c>
      <c r="K1501" s="49" t="s">
        <v>602</v>
      </c>
      <c r="L1501" s="378"/>
      <c r="M1501" s="37"/>
    </row>
    <row r="1502" spans="2:13" ht="33">
      <c r="B1502" s="46" t="s">
        <v>6078</v>
      </c>
      <c r="C1502" s="47" t="s">
        <v>4763</v>
      </c>
      <c r="D1502" s="48" t="s">
        <v>5537</v>
      </c>
      <c r="E1502" s="4" t="s">
        <v>6005</v>
      </c>
      <c r="F1502" s="49"/>
      <c r="G1502" s="50" t="s">
        <v>5934</v>
      </c>
      <c r="H1502" s="4" t="s">
        <v>5934</v>
      </c>
      <c r="I1502" s="4" t="s">
        <v>5230</v>
      </c>
      <c r="J1502" s="4" t="s">
        <v>602</v>
      </c>
      <c r="K1502" s="49" t="s">
        <v>602</v>
      </c>
      <c r="L1502" s="378"/>
      <c r="M1502" s="37"/>
    </row>
    <row r="1503" spans="2:13">
      <c r="B1503" s="46" t="s">
        <v>4482</v>
      </c>
      <c r="C1503" s="47" t="s">
        <v>4764</v>
      </c>
      <c r="D1503" s="48" t="s">
        <v>5347</v>
      </c>
      <c r="E1503" s="4" t="s">
        <v>5490</v>
      </c>
      <c r="F1503" s="49"/>
      <c r="G1503" s="50" t="s">
        <v>5934</v>
      </c>
      <c r="H1503" s="4" t="s">
        <v>5934</v>
      </c>
      <c r="I1503" s="4" t="s">
        <v>5230</v>
      </c>
      <c r="J1503" s="4" t="s">
        <v>602</v>
      </c>
      <c r="K1503" s="49" t="s">
        <v>602</v>
      </c>
      <c r="L1503" s="378"/>
      <c r="M1503" s="37"/>
    </row>
    <row r="1504" spans="2:13" ht="33">
      <c r="B1504" s="46" t="s">
        <v>6079</v>
      </c>
      <c r="C1504" s="47" t="s">
        <v>4765</v>
      </c>
      <c r="D1504" s="48" t="s">
        <v>5554</v>
      </c>
      <c r="E1504" s="4" t="s">
        <v>5490</v>
      </c>
      <c r="F1504" s="49"/>
      <c r="G1504" s="50" t="s">
        <v>5934</v>
      </c>
      <c r="H1504" s="4" t="s">
        <v>5934</v>
      </c>
      <c r="I1504" s="4" t="s">
        <v>5230</v>
      </c>
      <c r="J1504" s="4" t="s">
        <v>602</v>
      </c>
      <c r="K1504" s="49" t="s">
        <v>602</v>
      </c>
      <c r="L1504" s="378"/>
      <c r="M1504" s="37"/>
    </row>
    <row r="1505" spans="2:13" ht="33">
      <c r="B1505" s="46" t="s">
        <v>4485</v>
      </c>
      <c r="C1505" s="47" t="s">
        <v>4766</v>
      </c>
      <c r="D1505" s="48" t="s">
        <v>5347</v>
      </c>
      <c r="E1505" s="4" t="s">
        <v>5490</v>
      </c>
      <c r="F1505" s="49"/>
      <c r="G1505" s="50" t="s">
        <v>5934</v>
      </c>
      <c r="H1505" s="4" t="s">
        <v>5934</v>
      </c>
      <c r="I1505" s="4" t="s">
        <v>5230</v>
      </c>
      <c r="J1505" s="4" t="s">
        <v>602</v>
      </c>
      <c r="K1505" s="49" t="s">
        <v>602</v>
      </c>
      <c r="L1505" s="378"/>
      <c r="M1505" s="37"/>
    </row>
    <row r="1506" spans="2:13" ht="33">
      <c r="B1506" s="46" t="s">
        <v>4487</v>
      </c>
      <c r="C1506" s="47" t="s">
        <v>4767</v>
      </c>
      <c r="D1506" s="48" t="s">
        <v>5962</v>
      </c>
      <c r="E1506" s="4" t="s">
        <v>5490</v>
      </c>
      <c r="F1506" s="49"/>
      <c r="G1506" s="50" t="s">
        <v>5934</v>
      </c>
      <c r="H1506" s="4" t="s">
        <v>5934</v>
      </c>
      <c r="I1506" s="4" t="s">
        <v>5230</v>
      </c>
      <c r="J1506" s="4" t="s">
        <v>602</v>
      </c>
      <c r="K1506" s="49" t="s">
        <v>602</v>
      </c>
      <c r="L1506" s="378"/>
      <c r="M1506" s="37"/>
    </row>
    <row r="1507" spans="2:13" ht="33">
      <c r="B1507" s="46" t="s">
        <v>4489</v>
      </c>
      <c r="C1507" s="47" t="s">
        <v>4768</v>
      </c>
      <c r="D1507" s="48" t="s">
        <v>5554</v>
      </c>
      <c r="E1507" s="4" t="s">
        <v>5490</v>
      </c>
      <c r="F1507" s="49"/>
      <c r="G1507" s="50" t="s">
        <v>5934</v>
      </c>
      <c r="H1507" s="4" t="s">
        <v>5934</v>
      </c>
      <c r="I1507" s="4" t="s">
        <v>5230</v>
      </c>
      <c r="J1507" s="4" t="s">
        <v>602</v>
      </c>
      <c r="K1507" s="49" t="s">
        <v>602</v>
      </c>
      <c r="L1507" s="378"/>
      <c r="M1507" s="37"/>
    </row>
    <row r="1508" spans="2:13" ht="33">
      <c r="B1508" s="46" t="s">
        <v>2279</v>
      </c>
      <c r="C1508" s="47" t="s">
        <v>4769</v>
      </c>
      <c r="D1508" s="48" t="s">
        <v>5347</v>
      </c>
      <c r="E1508" s="4" t="s">
        <v>5490</v>
      </c>
      <c r="F1508" s="49"/>
      <c r="G1508" s="50" t="s">
        <v>5934</v>
      </c>
      <c r="H1508" s="4" t="s">
        <v>5934</v>
      </c>
      <c r="I1508" s="4" t="s">
        <v>5230</v>
      </c>
      <c r="J1508" s="4" t="s">
        <v>602</v>
      </c>
      <c r="K1508" s="49" t="s">
        <v>602</v>
      </c>
      <c r="L1508" s="378"/>
      <c r="M1508" s="37"/>
    </row>
    <row r="1509" spans="2:13">
      <c r="B1509" s="46" t="s">
        <v>4399</v>
      </c>
      <c r="C1509" s="47" t="s">
        <v>4770</v>
      </c>
      <c r="D1509" s="48" t="s">
        <v>6009</v>
      </c>
      <c r="E1509" s="4" t="s">
        <v>5490</v>
      </c>
      <c r="F1509" s="49"/>
      <c r="G1509" s="50" t="s">
        <v>5934</v>
      </c>
      <c r="H1509" s="4" t="s">
        <v>5934</v>
      </c>
      <c r="I1509" s="4" t="s">
        <v>602</v>
      </c>
      <c r="J1509" s="4" t="s">
        <v>602</v>
      </c>
      <c r="K1509" s="49" t="s">
        <v>602</v>
      </c>
      <c r="L1509" s="378"/>
      <c r="M1509" s="37"/>
    </row>
    <row r="1510" spans="2:13" ht="33">
      <c r="B1510" s="46" t="s">
        <v>6080</v>
      </c>
      <c r="C1510" s="47" t="s">
        <v>4771</v>
      </c>
      <c r="D1510" s="48" t="s">
        <v>5537</v>
      </c>
      <c r="E1510" s="4" t="s">
        <v>6005</v>
      </c>
      <c r="F1510" s="49"/>
      <c r="G1510" s="50" t="s">
        <v>5934</v>
      </c>
      <c r="H1510" s="4" t="s">
        <v>5934</v>
      </c>
      <c r="I1510" s="4" t="s">
        <v>5230</v>
      </c>
      <c r="J1510" s="4" t="s">
        <v>602</v>
      </c>
      <c r="K1510" s="49" t="s">
        <v>602</v>
      </c>
      <c r="L1510" s="378"/>
      <c r="M1510" s="37"/>
    </row>
    <row r="1511" spans="2:13">
      <c r="B1511" s="46" t="s">
        <v>4494</v>
      </c>
      <c r="C1511" s="47" t="s">
        <v>4772</v>
      </c>
      <c r="D1511" s="48" t="s">
        <v>5347</v>
      </c>
      <c r="E1511" s="4" t="s">
        <v>5490</v>
      </c>
      <c r="F1511" s="49"/>
      <c r="G1511" s="50" t="s">
        <v>5934</v>
      </c>
      <c r="H1511" s="4" t="s">
        <v>5934</v>
      </c>
      <c r="I1511" s="4" t="s">
        <v>5230</v>
      </c>
      <c r="J1511" s="4" t="s">
        <v>602</v>
      </c>
      <c r="K1511" s="49" t="s">
        <v>602</v>
      </c>
      <c r="L1511" s="378"/>
      <c r="M1511" s="37"/>
    </row>
    <row r="1512" spans="2:13" ht="33">
      <c r="B1512" s="46" t="s">
        <v>6081</v>
      </c>
      <c r="C1512" s="47" t="s">
        <v>4773</v>
      </c>
      <c r="D1512" s="48" t="s">
        <v>5554</v>
      </c>
      <c r="E1512" s="4" t="s">
        <v>5490</v>
      </c>
      <c r="F1512" s="49"/>
      <c r="G1512" s="50" t="s">
        <v>5934</v>
      </c>
      <c r="H1512" s="4" t="s">
        <v>5934</v>
      </c>
      <c r="I1512" s="4" t="s">
        <v>5230</v>
      </c>
      <c r="J1512" s="4" t="s">
        <v>602</v>
      </c>
      <c r="K1512" s="49" t="s">
        <v>602</v>
      </c>
      <c r="L1512" s="378"/>
      <c r="M1512" s="37"/>
    </row>
    <row r="1513" spans="2:13" ht="33">
      <c r="B1513" s="46" t="s">
        <v>4497</v>
      </c>
      <c r="C1513" s="47" t="s">
        <v>4774</v>
      </c>
      <c r="D1513" s="48" t="s">
        <v>5347</v>
      </c>
      <c r="E1513" s="4" t="s">
        <v>5490</v>
      </c>
      <c r="F1513" s="49"/>
      <c r="G1513" s="50" t="s">
        <v>5934</v>
      </c>
      <c r="H1513" s="4" t="s">
        <v>5934</v>
      </c>
      <c r="I1513" s="4" t="s">
        <v>5230</v>
      </c>
      <c r="J1513" s="4" t="s">
        <v>602</v>
      </c>
      <c r="K1513" s="49" t="s">
        <v>602</v>
      </c>
      <c r="L1513" s="378"/>
      <c r="M1513" s="37"/>
    </row>
    <row r="1514" spans="2:13" ht="33">
      <c r="B1514" s="46" t="s">
        <v>4499</v>
      </c>
      <c r="C1514" s="47" t="s">
        <v>4775</v>
      </c>
      <c r="D1514" s="48" t="s">
        <v>5962</v>
      </c>
      <c r="E1514" s="4" t="s">
        <v>5490</v>
      </c>
      <c r="F1514" s="49"/>
      <c r="G1514" s="50" t="s">
        <v>5934</v>
      </c>
      <c r="H1514" s="4" t="s">
        <v>5934</v>
      </c>
      <c r="I1514" s="4" t="s">
        <v>5230</v>
      </c>
      <c r="J1514" s="4" t="s">
        <v>602</v>
      </c>
      <c r="K1514" s="49" t="s">
        <v>602</v>
      </c>
      <c r="L1514" s="378"/>
      <c r="M1514" s="37"/>
    </row>
    <row r="1515" spans="2:13" ht="33">
      <c r="B1515" s="46" t="s">
        <v>4501</v>
      </c>
      <c r="C1515" s="47" t="s">
        <v>4776</v>
      </c>
      <c r="D1515" s="48" t="s">
        <v>5554</v>
      </c>
      <c r="E1515" s="4" t="s">
        <v>5490</v>
      </c>
      <c r="F1515" s="49"/>
      <c r="G1515" s="50" t="s">
        <v>5934</v>
      </c>
      <c r="H1515" s="4" t="s">
        <v>5934</v>
      </c>
      <c r="I1515" s="4" t="s">
        <v>5230</v>
      </c>
      <c r="J1515" s="4" t="s">
        <v>602</v>
      </c>
      <c r="K1515" s="49" t="s">
        <v>602</v>
      </c>
      <c r="L1515" s="378"/>
      <c r="M1515" s="37"/>
    </row>
    <row r="1516" spans="2:13" ht="33">
      <c r="B1516" s="46" t="s">
        <v>2294</v>
      </c>
      <c r="C1516" s="47" t="s">
        <v>4777</v>
      </c>
      <c r="D1516" s="48" t="s">
        <v>5347</v>
      </c>
      <c r="E1516" s="4" t="s">
        <v>5490</v>
      </c>
      <c r="F1516" s="49"/>
      <c r="G1516" s="50" t="s">
        <v>5934</v>
      </c>
      <c r="H1516" s="4" t="s">
        <v>5934</v>
      </c>
      <c r="I1516" s="4" t="s">
        <v>5230</v>
      </c>
      <c r="J1516" s="4" t="s">
        <v>602</v>
      </c>
      <c r="K1516" s="49" t="s">
        <v>602</v>
      </c>
      <c r="L1516" s="378"/>
      <c r="M1516" s="37"/>
    </row>
    <row r="1517" spans="2:13" ht="17.25" thickBot="1">
      <c r="B1517" s="46" t="s">
        <v>4400</v>
      </c>
      <c r="C1517" s="47" t="s">
        <v>4778</v>
      </c>
      <c r="D1517" s="48" t="s">
        <v>6009</v>
      </c>
      <c r="E1517" s="4" t="s">
        <v>5490</v>
      </c>
      <c r="F1517" s="49"/>
      <c r="G1517" s="50" t="s">
        <v>5934</v>
      </c>
      <c r="H1517" s="4" t="s">
        <v>5934</v>
      </c>
      <c r="I1517" s="4" t="s">
        <v>602</v>
      </c>
      <c r="J1517" s="4" t="s">
        <v>602</v>
      </c>
      <c r="K1517" s="49" t="s">
        <v>602</v>
      </c>
      <c r="L1517" s="379"/>
      <c r="M1517" s="37"/>
    </row>
    <row r="1518" spans="2:13" ht="20.100000000000001" customHeight="1" thickBot="1">
      <c r="B1518" s="371" t="s">
        <v>6054</v>
      </c>
      <c r="C1518" s="372"/>
      <c r="D1518" s="373"/>
      <c r="E1518" s="374"/>
      <c r="F1518" s="374"/>
      <c r="G1518" s="374"/>
      <c r="H1518" s="374"/>
      <c r="I1518" s="374"/>
      <c r="J1518" s="374"/>
      <c r="K1518" s="374"/>
      <c r="L1518" s="375"/>
      <c r="M1518" s="37"/>
    </row>
    <row r="1519" spans="2:13">
      <c r="B1519" s="38" t="s">
        <v>4401</v>
      </c>
      <c r="C1519" s="39" t="s">
        <v>4779</v>
      </c>
      <c r="D1519" s="330" t="s">
        <v>6009</v>
      </c>
      <c r="E1519" s="44" t="s">
        <v>5490</v>
      </c>
      <c r="F1519" s="42"/>
      <c r="G1519" s="43" t="s">
        <v>5934</v>
      </c>
      <c r="H1519" s="44" t="s">
        <v>5934</v>
      </c>
      <c r="I1519" s="44" t="s">
        <v>602</v>
      </c>
      <c r="J1519" s="44" t="s">
        <v>602</v>
      </c>
      <c r="K1519" s="42" t="s">
        <v>602</v>
      </c>
      <c r="L1519" s="377" t="s">
        <v>6093</v>
      </c>
      <c r="M1519" s="37"/>
    </row>
    <row r="1520" spans="2:13">
      <c r="B1520" s="46" t="s">
        <v>2298</v>
      </c>
      <c r="C1520" s="47" t="s">
        <v>4780</v>
      </c>
      <c r="D1520" s="48" t="s">
        <v>5347</v>
      </c>
      <c r="E1520" s="4" t="s">
        <v>5490</v>
      </c>
      <c r="F1520" s="49"/>
      <c r="G1520" s="50" t="s">
        <v>5934</v>
      </c>
      <c r="H1520" s="4" t="s">
        <v>5934</v>
      </c>
      <c r="I1520" s="4" t="s">
        <v>5230</v>
      </c>
      <c r="J1520" s="4" t="s">
        <v>602</v>
      </c>
      <c r="K1520" s="49" t="s">
        <v>602</v>
      </c>
      <c r="L1520" s="378"/>
      <c r="M1520" s="37"/>
    </row>
    <row r="1521" spans="2:13">
      <c r="B1521" s="46" t="s">
        <v>2300</v>
      </c>
      <c r="C1521" s="47" t="s">
        <v>4781</v>
      </c>
      <c r="D1521" s="48" t="s">
        <v>5976</v>
      </c>
      <c r="E1521" s="4" t="s">
        <v>5490</v>
      </c>
      <c r="F1521" s="49"/>
      <c r="G1521" s="50" t="s">
        <v>5934</v>
      </c>
      <c r="H1521" s="4" t="s">
        <v>5934</v>
      </c>
      <c r="I1521" s="4" t="s">
        <v>602</v>
      </c>
      <c r="J1521" s="4" t="s">
        <v>602</v>
      </c>
      <c r="K1521" s="49" t="s">
        <v>602</v>
      </c>
      <c r="L1521" s="378"/>
      <c r="M1521" s="37"/>
    </row>
    <row r="1522" spans="2:13">
      <c r="B1522" s="46" t="s">
        <v>2302</v>
      </c>
      <c r="C1522" s="47" t="s">
        <v>4782</v>
      </c>
      <c r="D1522" s="48" t="s">
        <v>5347</v>
      </c>
      <c r="E1522" s="4" t="s">
        <v>5490</v>
      </c>
      <c r="F1522" s="49"/>
      <c r="G1522" s="50" t="s">
        <v>5934</v>
      </c>
      <c r="H1522" s="4" t="s">
        <v>5934</v>
      </c>
      <c r="I1522" s="4" t="s">
        <v>5230</v>
      </c>
      <c r="J1522" s="4" t="s">
        <v>602</v>
      </c>
      <c r="K1522" s="49" t="s">
        <v>602</v>
      </c>
      <c r="L1522" s="378"/>
      <c r="M1522" s="37"/>
    </row>
    <row r="1523" spans="2:13" ht="33">
      <c r="B1523" s="46" t="s">
        <v>6083</v>
      </c>
      <c r="C1523" s="47" t="s">
        <v>4783</v>
      </c>
      <c r="D1523" s="48" t="s">
        <v>5537</v>
      </c>
      <c r="E1523" s="4" t="s">
        <v>6005</v>
      </c>
      <c r="F1523" s="49"/>
      <c r="G1523" s="50" t="s">
        <v>5934</v>
      </c>
      <c r="H1523" s="4" t="s">
        <v>5934</v>
      </c>
      <c r="I1523" s="4" t="s">
        <v>5230</v>
      </c>
      <c r="J1523" s="4" t="s">
        <v>602</v>
      </c>
      <c r="K1523" s="49" t="s">
        <v>602</v>
      </c>
      <c r="L1523" s="378"/>
      <c r="M1523" s="37"/>
    </row>
    <row r="1524" spans="2:13">
      <c r="B1524" s="46" t="s">
        <v>4510</v>
      </c>
      <c r="C1524" s="47" t="s">
        <v>4784</v>
      </c>
      <c r="D1524" s="48" t="s">
        <v>5347</v>
      </c>
      <c r="E1524" s="4" t="s">
        <v>5490</v>
      </c>
      <c r="F1524" s="49"/>
      <c r="G1524" s="50" t="s">
        <v>5934</v>
      </c>
      <c r="H1524" s="4" t="s">
        <v>5934</v>
      </c>
      <c r="I1524" s="4" t="s">
        <v>5230</v>
      </c>
      <c r="J1524" s="4" t="s">
        <v>602</v>
      </c>
      <c r="K1524" s="49" t="s">
        <v>602</v>
      </c>
      <c r="L1524" s="378"/>
      <c r="M1524" s="37"/>
    </row>
    <row r="1525" spans="2:13" ht="33">
      <c r="B1525" s="46" t="s">
        <v>6084</v>
      </c>
      <c r="C1525" s="47" t="s">
        <v>4785</v>
      </c>
      <c r="D1525" s="48" t="s">
        <v>5554</v>
      </c>
      <c r="E1525" s="4" t="s">
        <v>5490</v>
      </c>
      <c r="F1525" s="49"/>
      <c r="G1525" s="50" t="s">
        <v>5934</v>
      </c>
      <c r="H1525" s="4" t="s">
        <v>5934</v>
      </c>
      <c r="I1525" s="4" t="s">
        <v>5230</v>
      </c>
      <c r="J1525" s="4" t="s">
        <v>602</v>
      </c>
      <c r="K1525" s="49" t="s">
        <v>602</v>
      </c>
      <c r="L1525" s="378"/>
      <c r="M1525" s="37"/>
    </row>
    <row r="1526" spans="2:13" ht="33">
      <c r="B1526" s="46" t="s">
        <v>4513</v>
      </c>
      <c r="C1526" s="47" t="s">
        <v>4786</v>
      </c>
      <c r="D1526" s="48" t="s">
        <v>5347</v>
      </c>
      <c r="E1526" s="4" t="s">
        <v>5490</v>
      </c>
      <c r="F1526" s="49"/>
      <c r="G1526" s="50" t="s">
        <v>5934</v>
      </c>
      <c r="H1526" s="4" t="s">
        <v>5934</v>
      </c>
      <c r="I1526" s="4" t="s">
        <v>5230</v>
      </c>
      <c r="J1526" s="4" t="s">
        <v>602</v>
      </c>
      <c r="K1526" s="49" t="s">
        <v>602</v>
      </c>
      <c r="L1526" s="378"/>
      <c r="M1526" s="37"/>
    </row>
    <row r="1527" spans="2:13" ht="33">
      <c r="B1527" s="46" t="s">
        <v>4515</v>
      </c>
      <c r="C1527" s="47" t="s">
        <v>4787</v>
      </c>
      <c r="D1527" s="48" t="s">
        <v>5962</v>
      </c>
      <c r="E1527" s="4" t="s">
        <v>5490</v>
      </c>
      <c r="F1527" s="49"/>
      <c r="G1527" s="50" t="s">
        <v>5934</v>
      </c>
      <c r="H1527" s="4" t="s">
        <v>5934</v>
      </c>
      <c r="I1527" s="4" t="s">
        <v>5230</v>
      </c>
      <c r="J1527" s="4" t="s">
        <v>602</v>
      </c>
      <c r="K1527" s="49" t="s">
        <v>602</v>
      </c>
      <c r="L1527" s="378"/>
      <c r="M1527" s="37"/>
    </row>
    <row r="1528" spans="2:13" ht="33">
      <c r="B1528" s="46" t="s">
        <v>4517</v>
      </c>
      <c r="C1528" s="47" t="s">
        <v>4788</v>
      </c>
      <c r="D1528" s="48" t="s">
        <v>5554</v>
      </c>
      <c r="E1528" s="4" t="s">
        <v>5490</v>
      </c>
      <c r="F1528" s="49"/>
      <c r="G1528" s="50" t="s">
        <v>5934</v>
      </c>
      <c r="H1528" s="4" t="s">
        <v>5934</v>
      </c>
      <c r="I1528" s="4" t="s">
        <v>5230</v>
      </c>
      <c r="J1528" s="4" t="s">
        <v>602</v>
      </c>
      <c r="K1528" s="49" t="s">
        <v>602</v>
      </c>
      <c r="L1528" s="378"/>
      <c r="M1528" s="37"/>
    </row>
    <row r="1529" spans="2:13" ht="33">
      <c r="B1529" s="46" t="s">
        <v>2316</v>
      </c>
      <c r="C1529" s="47" t="s">
        <v>4789</v>
      </c>
      <c r="D1529" s="48" t="s">
        <v>5347</v>
      </c>
      <c r="E1529" s="4" t="s">
        <v>5490</v>
      </c>
      <c r="F1529" s="49"/>
      <c r="G1529" s="50" t="s">
        <v>5934</v>
      </c>
      <c r="H1529" s="4" t="s">
        <v>5934</v>
      </c>
      <c r="I1529" s="4" t="s">
        <v>5230</v>
      </c>
      <c r="J1529" s="4" t="s">
        <v>602</v>
      </c>
      <c r="K1529" s="49" t="s">
        <v>602</v>
      </c>
      <c r="L1529" s="378"/>
      <c r="M1529" s="37"/>
    </row>
    <row r="1530" spans="2:13">
      <c r="B1530" s="46" t="s">
        <v>4402</v>
      </c>
      <c r="C1530" s="47" t="s">
        <v>4790</v>
      </c>
      <c r="D1530" s="48" t="s">
        <v>6009</v>
      </c>
      <c r="E1530" s="4" t="s">
        <v>5490</v>
      </c>
      <c r="F1530" s="49"/>
      <c r="G1530" s="50" t="s">
        <v>5934</v>
      </c>
      <c r="H1530" s="4" t="s">
        <v>5934</v>
      </c>
      <c r="I1530" s="4" t="s">
        <v>602</v>
      </c>
      <c r="J1530" s="4" t="s">
        <v>602</v>
      </c>
      <c r="K1530" s="49" t="s">
        <v>602</v>
      </c>
      <c r="L1530" s="378"/>
      <c r="M1530" s="37"/>
    </row>
    <row r="1531" spans="2:13" ht="33">
      <c r="B1531" s="46" t="s">
        <v>6085</v>
      </c>
      <c r="C1531" s="47" t="s">
        <v>4791</v>
      </c>
      <c r="D1531" s="48" t="s">
        <v>5537</v>
      </c>
      <c r="E1531" s="4" t="s">
        <v>6005</v>
      </c>
      <c r="F1531" s="49"/>
      <c r="G1531" s="50" t="s">
        <v>5934</v>
      </c>
      <c r="H1531" s="4" t="s">
        <v>5934</v>
      </c>
      <c r="I1531" s="4" t="s">
        <v>5230</v>
      </c>
      <c r="J1531" s="4" t="s">
        <v>602</v>
      </c>
      <c r="K1531" s="49" t="s">
        <v>602</v>
      </c>
      <c r="L1531" s="378"/>
      <c r="M1531" s="37"/>
    </row>
    <row r="1532" spans="2:13">
      <c r="B1532" s="46" t="s">
        <v>4522</v>
      </c>
      <c r="C1532" s="47" t="s">
        <v>4792</v>
      </c>
      <c r="D1532" s="48" t="s">
        <v>5347</v>
      </c>
      <c r="E1532" s="4" t="s">
        <v>5490</v>
      </c>
      <c r="F1532" s="49"/>
      <c r="G1532" s="50" t="s">
        <v>5934</v>
      </c>
      <c r="H1532" s="4" t="s">
        <v>5934</v>
      </c>
      <c r="I1532" s="4" t="s">
        <v>5230</v>
      </c>
      <c r="J1532" s="4" t="s">
        <v>602</v>
      </c>
      <c r="K1532" s="49" t="s">
        <v>602</v>
      </c>
      <c r="L1532" s="378"/>
      <c r="M1532" s="37"/>
    </row>
    <row r="1533" spans="2:13" ht="33">
      <c r="B1533" s="46" t="s">
        <v>6086</v>
      </c>
      <c r="C1533" s="47" t="s">
        <v>4793</v>
      </c>
      <c r="D1533" s="48" t="s">
        <v>5554</v>
      </c>
      <c r="E1533" s="4" t="s">
        <v>5490</v>
      </c>
      <c r="F1533" s="49"/>
      <c r="G1533" s="50" t="s">
        <v>5934</v>
      </c>
      <c r="H1533" s="4" t="s">
        <v>5934</v>
      </c>
      <c r="I1533" s="4" t="s">
        <v>5230</v>
      </c>
      <c r="J1533" s="4" t="s">
        <v>602</v>
      </c>
      <c r="K1533" s="49" t="s">
        <v>602</v>
      </c>
      <c r="L1533" s="378"/>
      <c r="M1533" s="37"/>
    </row>
    <row r="1534" spans="2:13" ht="33">
      <c r="B1534" s="46" t="s">
        <v>4525</v>
      </c>
      <c r="C1534" s="47" t="s">
        <v>4794</v>
      </c>
      <c r="D1534" s="48" t="s">
        <v>5347</v>
      </c>
      <c r="E1534" s="4" t="s">
        <v>5490</v>
      </c>
      <c r="F1534" s="49"/>
      <c r="G1534" s="50" t="s">
        <v>5934</v>
      </c>
      <c r="H1534" s="4" t="s">
        <v>5934</v>
      </c>
      <c r="I1534" s="4" t="s">
        <v>5230</v>
      </c>
      <c r="J1534" s="4" t="s">
        <v>602</v>
      </c>
      <c r="K1534" s="49" t="s">
        <v>602</v>
      </c>
      <c r="L1534" s="378"/>
      <c r="M1534" s="37"/>
    </row>
    <row r="1535" spans="2:13" ht="33">
      <c r="B1535" s="46" t="s">
        <v>4527</v>
      </c>
      <c r="C1535" s="47" t="s">
        <v>4795</v>
      </c>
      <c r="D1535" s="48" t="s">
        <v>5962</v>
      </c>
      <c r="E1535" s="4" t="s">
        <v>5490</v>
      </c>
      <c r="F1535" s="49"/>
      <c r="G1535" s="50" t="s">
        <v>5934</v>
      </c>
      <c r="H1535" s="4" t="s">
        <v>5934</v>
      </c>
      <c r="I1535" s="4" t="s">
        <v>5230</v>
      </c>
      <c r="J1535" s="4" t="s">
        <v>602</v>
      </c>
      <c r="K1535" s="49" t="s">
        <v>602</v>
      </c>
      <c r="L1535" s="378"/>
      <c r="M1535" s="37"/>
    </row>
    <row r="1536" spans="2:13" ht="33">
      <c r="B1536" s="46" t="s">
        <v>4529</v>
      </c>
      <c r="C1536" s="47" t="s">
        <v>4796</v>
      </c>
      <c r="D1536" s="48" t="s">
        <v>5554</v>
      </c>
      <c r="E1536" s="4" t="s">
        <v>5490</v>
      </c>
      <c r="F1536" s="49"/>
      <c r="G1536" s="50" t="s">
        <v>5934</v>
      </c>
      <c r="H1536" s="4" t="s">
        <v>5934</v>
      </c>
      <c r="I1536" s="4" t="s">
        <v>5230</v>
      </c>
      <c r="J1536" s="4" t="s">
        <v>602</v>
      </c>
      <c r="K1536" s="49" t="s">
        <v>602</v>
      </c>
      <c r="L1536" s="378"/>
      <c r="M1536" s="37"/>
    </row>
    <row r="1537" spans="2:13" ht="33">
      <c r="B1537" s="46" t="s">
        <v>2331</v>
      </c>
      <c r="C1537" s="47" t="s">
        <v>4797</v>
      </c>
      <c r="D1537" s="48" t="s">
        <v>5347</v>
      </c>
      <c r="E1537" s="4" t="s">
        <v>5490</v>
      </c>
      <c r="F1537" s="49"/>
      <c r="G1537" s="50" t="s">
        <v>5934</v>
      </c>
      <c r="H1537" s="4" t="s">
        <v>5934</v>
      </c>
      <c r="I1537" s="4" t="s">
        <v>5230</v>
      </c>
      <c r="J1537" s="4" t="s">
        <v>602</v>
      </c>
      <c r="K1537" s="49" t="s">
        <v>602</v>
      </c>
      <c r="L1537" s="378"/>
      <c r="M1537" s="37"/>
    </row>
    <row r="1538" spans="2:13">
      <c r="B1538" s="46" t="s">
        <v>4403</v>
      </c>
      <c r="C1538" s="47" t="s">
        <v>4798</v>
      </c>
      <c r="D1538" s="48" t="s">
        <v>6009</v>
      </c>
      <c r="E1538" s="4" t="s">
        <v>5490</v>
      </c>
      <c r="F1538" s="49"/>
      <c r="G1538" s="50" t="s">
        <v>5934</v>
      </c>
      <c r="H1538" s="4" t="s">
        <v>5934</v>
      </c>
      <c r="I1538" s="4" t="s">
        <v>602</v>
      </c>
      <c r="J1538" s="4" t="s">
        <v>602</v>
      </c>
      <c r="K1538" s="49" t="s">
        <v>602</v>
      </c>
      <c r="L1538" s="378"/>
      <c r="M1538" s="37"/>
    </row>
    <row r="1539" spans="2:13" ht="33">
      <c r="B1539" s="46" t="s">
        <v>6087</v>
      </c>
      <c r="C1539" s="47" t="s">
        <v>4799</v>
      </c>
      <c r="D1539" s="48" t="s">
        <v>5537</v>
      </c>
      <c r="E1539" s="4" t="s">
        <v>6005</v>
      </c>
      <c r="F1539" s="49"/>
      <c r="G1539" s="50" t="s">
        <v>5934</v>
      </c>
      <c r="H1539" s="4" t="s">
        <v>5934</v>
      </c>
      <c r="I1539" s="4" t="s">
        <v>5230</v>
      </c>
      <c r="J1539" s="4" t="s">
        <v>602</v>
      </c>
      <c r="K1539" s="49" t="s">
        <v>602</v>
      </c>
      <c r="L1539" s="378"/>
      <c r="M1539" s="37"/>
    </row>
    <row r="1540" spans="2:13">
      <c r="B1540" s="46" t="s">
        <v>4534</v>
      </c>
      <c r="C1540" s="47" t="s">
        <v>4800</v>
      </c>
      <c r="D1540" s="48" t="s">
        <v>5347</v>
      </c>
      <c r="E1540" s="4" t="s">
        <v>5490</v>
      </c>
      <c r="F1540" s="49"/>
      <c r="G1540" s="50" t="s">
        <v>5934</v>
      </c>
      <c r="H1540" s="4" t="s">
        <v>5934</v>
      </c>
      <c r="I1540" s="4" t="s">
        <v>5230</v>
      </c>
      <c r="J1540" s="4" t="s">
        <v>602</v>
      </c>
      <c r="K1540" s="49" t="s">
        <v>602</v>
      </c>
      <c r="L1540" s="378"/>
      <c r="M1540" s="37"/>
    </row>
    <row r="1541" spans="2:13" ht="33">
      <c r="B1541" s="46" t="s">
        <v>6088</v>
      </c>
      <c r="C1541" s="47" t="s">
        <v>4801</v>
      </c>
      <c r="D1541" s="48" t="s">
        <v>5554</v>
      </c>
      <c r="E1541" s="4" t="s">
        <v>5490</v>
      </c>
      <c r="F1541" s="49"/>
      <c r="G1541" s="50" t="s">
        <v>5934</v>
      </c>
      <c r="H1541" s="4" t="s">
        <v>5934</v>
      </c>
      <c r="I1541" s="4" t="s">
        <v>5230</v>
      </c>
      <c r="J1541" s="4" t="s">
        <v>602</v>
      </c>
      <c r="K1541" s="49" t="s">
        <v>602</v>
      </c>
      <c r="L1541" s="378"/>
      <c r="M1541" s="37"/>
    </row>
    <row r="1542" spans="2:13" ht="33">
      <c r="B1542" s="46" t="s">
        <v>4537</v>
      </c>
      <c r="C1542" s="47" t="s">
        <v>4802</v>
      </c>
      <c r="D1542" s="48" t="s">
        <v>5347</v>
      </c>
      <c r="E1542" s="4" t="s">
        <v>5490</v>
      </c>
      <c r="F1542" s="49"/>
      <c r="G1542" s="50" t="s">
        <v>5934</v>
      </c>
      <c r="H1542" s="4" t="s">
        <v>5934</v>
      </c>
      <c r="I1542" s="4" t="s">
        <v>5230</v>
      </c>
      <c r="J1542" s="4" t="s">
        <v>602</v>
      </c>
      <c r="K1542" s="49" t="s">
        <v>602</v>
      </c>
      <c r="L1542" s="378"/>
      <c r="M1542" s="37"/>
    </row>
    <row r="1543" spans="2:13" ht="33">
      <c r="B1543" s="46" t="s">
        <v>4539</v>
      </c>
      <c r="C1543" s="47" t="s">
        <v>4803</v>
      </c>
      <c r="D1543" s="48" t="s">
        <v>5962</v>
      </c>
      <c r="E1543" s="4" t="s">
        <v>5490</v>
      </c>
      <c r="F1543" s="49"/>
      <c r="G1543" s="50" t="s">
        <v>5934</v>
      </c>
      <c r="H1543" s="4" t="s">
        <v>5934</v>
      </c>
      <c r="I1543" s="4" t="s">
        <v>5230</v>
      </c>
      <c r="J1543" s="4" t="s">
        <v>602</v>
      </c>
      <c r="K1543" s="49" t="s">
        <v>602</v>
      </c>
      <c r="L1543" s="378"/>
      <c r="M1543" s="37"/>
    </row>
    <row r="1544" spans="2:13" ht="33">
      <c r="B1544" s="46" t="s">
        <v>4541</v>
      </c>
      <c r="C1544" s="47" t="s">
        <v>4804</v>
      </c>
      <c r="D1544" s="48" t="s">
        <v>5554</v>
      </c>
      <c r="E1544" s="4" t="s">
        <v>5490</v>
      </c>
      <c r="F1544" s="49"/>
      <c r="G1544" s="50" t="s">
        <v>5934</v>
      </c>
      <c r="H1544" s="4" t="s">
        <v>5934</v>
      </c>
      <c r="I1544" s="4" t="s">
        <v>5230</v>
      </c>
      <c r="J1544" s="4" t="s">
        <v>602</v>
      </c>
      <c r="K1544" s="49" t="s">
        <v>602</v>
      </c>
      <c r="L1544" s="378"/>
      <c r="M1544" s="37"/>
    </row>
    <row r="1545" spans="2:13" ht="33">
      <c r="B1545" s="46" t="s">
        <v>2346</v>
      </c>
      <c r="C1545" s="47" t="s">
        <v>4805</v>
      </c>
      <c r="D1545" s="48" t="s">
        <v>5347</v>
      </c>
      <c r="E1545" s="4" t="s">
        <v>5490</v>
      </c>
      <c r="F1545" s="49"/>
      <c r="G1545" s="50" t="s">
        <v>5934</v>
      </c>
      <c r="H1545" s="4" t="s">
        <v>5934</v>
      </c>
      <c r="I1545" s="4" t="s">
        <v>5230</v>
      </c>
      <c r="J1545" s="4" t="s">
        <v>602</v>
      </c>
      <c r="K1545" s="49" t="s">
        <v>602</v>
      </c>
      <c r="L1545" s="378"/>
      <c r="M1545" s="37"/>
    </row>
    <row r="1546" spans="2:13" ht="17.25" thickBot="1">
      <c r="B1546" s="46" t="s">
        <v>4404</v>
      </c>
      <c r="C1546" s="47" t="s">
        <v>4806</v>
      </c>
      <c r="D1546" s="48" t="s">
        <v>6009</v>
      </c>
      <c r="E1546" s="4" t="s">
        <v>5490</v>
      </c>
      <c r="F1546" s="49"/>
      <c r="G1546" s="50" t="s">
        <v>5934</v>
      </c>
      <c r="H1546" s="4" t="s">
        <v>5934</v>
      </c>
      <c r="I1546" s="4" t="s">
        <v>602</v>
      </c>
      <c r="J1546" s="4" t="s">
        <v>602</v>
      </c>
      <c r="K1546" s="49" t="s">
        <v>602</v>
      </c>
      <c r="L1546" s="379"/>
      <c r="M1546" s="37"/>
    </row>
    <row r="1547" spans="2:13">
      <c r="B1547" s="317" t="s">
        <v>6095</v>
      </c>
      <c r="C1547" s="318"/>
      <c r="D1547" s="319"/>
      <c r="E1547" s="62"/>
      <c r="F1547" s="62"/>
      <c r="G1547" s="62"/>
      <c r="H1547" s="62"/>
      <c r="I1547" s="62"/>
      <c r="J1547" s="62"/>
      <c r="K1547" s="62"/>
      <c r="L1547" s="320"/>
      <c r="M1547" s="37"/>
    </row>
    <row r="1548" spans="2:13" ht="17.25" thickBot="1">
      <c r="B1548" s="376" t="s">
        <v>6060</v>
      </c>
      <c r="C1548" s="326"/>
      <c r="D1548" s="327"/>
      <c r="E1548" s="328"/>
      <c r="F1548" s="328"/>
      <c r="G1548" s="328"/>
      <c r="H1548" s="328"/>
      <c r="I1548" s="328"/>
      <c r="J1548" s="328"/>
      <c r="K1548" s="328"/>
      <c r="L1548" s="329"/>
      <c r="M1548" s="37"/>
    </row>
    <row r="1549" spans="2:13">
      <c r="B1549" s="38" t="s">
        <v>1325</v>
      </c>
      <c r="C1549" s="39" t="s">
        <v>4807</v>
      </c>
      <c r="D1549" s="330" t="s">
        <v>5554</v>
      </c>
      <c r="E1549" s="44" t="s">
        <v>6023</v>
      </c>
      <c r="F1549" s="42"/>
      <c r="G1549" s="43" t="s">
        <v>5934</v>
      </c>
      <c r="H1549" s="44" t="s">
        <v>5934</v>
      </c>
      <c r="I1549" s="44" t="s">
        <v>5230</v>
      </c>
      <c r="J1549" s="44" t="s">
        <v>602</v>
      </c>
      <c r="K1549" s="42" t="s">
        <v>602</v>
      </c>
      <c r="L1549" s="377" t="s">
        <v>6090</v>
      </c>
      <c r="M1549" s="37"/>
    </row>
    <row r="1550" spans="2:13">
      <c r="B1550" s="46" t="s">
        <v>4406</v>
      </c>
      <c r="C1550" s="47" t="s">
        <v>4808</v>
      </c>
      <c r="D1550" s="48" t="s">
        <v>5347</v>
      </c>
      <c r="E1550" s="4" t="s">
        <v>5490</v>
      </c>
      <c r="F1550" s="49"/>
      <c r="G1550" s="50" t="s">
        <v>5934</v>
      </c>
      <c r="H1550" s="4" t="s">
        <v>5934</v>
      </c>
      <c r="I1550" s="4" t="s">
        <v>5230</v>
      </c>
      <c r="J1550" s="4" t="s">
        <v>602</v>
      </c>
      <c r="K1550" s="49" t="s">
        <v>602</v>
      </c>
      <c r="L1550" s="378"/>
      <c r="M1550" s="37"/>
    </row>
    <row r="1551" spans="2:13">
      <c r="B1551" s="46" t="s">
        <v>6063</v>
      </c>
      <c r="C1551" s="47" t="s">
        <v>4809</v>
      </c>
      <c r="D1551" s="48" t="s">
        <v>5347</v>
      </c>
      <c r="E1551" s="4" t="s">
        <v>5490</v>
      </c>
      <c r="F1551" s="49"/>
      <c r="G1551" s="50" t="s">
        <v>5934</v>
      </c>
      <c r="H1551" s="4" t="s">
        <v>5934</v>
      </c>
      <c r="I1551" s="4" t="s">
        <v>5230</v>
      </c>
      <c r="J1551" s="4" t="s">
        <v>602</v>
      </c>
      <c r="K1551" s="49" t="s">
        <v>602</v>
      </c>
      <c r="L1551" s="378"/>
      <c r="M1551" s="37"/>
    </row>
    <row r="1552" spans="2:13">
      <c r="B1552" s="46" t="s">
        <v>6064</v>
      </c>
      <c r="C1552" s="47" t="s">
        <v>4810</v>
      </c>
      <c r="D1552" s="48" t="s">
        <v>5347</v>
      </c>
      <c r="E1552" s="4" t="s">
        <v>5490</v>
      </c>
      <c r="F1552" s="49"/>
      <c r="G1552" s="50" t="s">
        <v>5934</v>
      </c>
      <c r="H1552" s="4" t="s">
        <v>5934</v>
      </c>
      <c r="I1552" s="4" t="s">
        <v>5230</v>
      </c>
      <c r="J1552" s="4" t="s">
        <v>602</v>
      </c>
      <c r="K1552" s="49" t="s">
        <v>602</v>
      </c>
      <c r="L1552" s="378"/>
      <c r="M1552" s="37"/>
    </row>
    <row r="1553" spans="2:13">
      <c r="B1553" s="46" t="s">
        <v>6065</v>
      </c>
      <c r="C1553" s="47" t="s">
        <v>4811</v>
      </c>
      <c r="D1553" s="48" t="s">
        <v>5962</v>
      </c>
      <c r="E1553" s="4" t="s">
        <v>6005</v>
      </c>
      <c r="F1553" s="49"/>
      <c r="G1553" s="50" t="s">
        <v>5934</v>
      </c>
      <c r="H1553" s="4" t="s">
        <v>5934</v>
      </c>
      <c r="I1553" s="4" t="s">
        <v>5230</v>
      </c>
      <c r="J1553" s="4" t="s">
        <v>602</v>
      </c>
      <c r="K1553" s="49" t="s">
        <v>602</v>
      </c>
      <c r="L1553" s="378"/>
      <c r="M1553" s="37"/>
    </row>
    <row r="1554" spans="2:13">
      <c r="B1554" s="46" t="s">
        <v>4411</v>
      </c>
      <c r="C1554" s="47" t="s">
        <v>4812</v>
      </c>
      <c r="D1554" s="48" t="s">
        <v>5347</v>
      </c>
      <c r="E1554" s="4" t="s">
        <v>5490</v>
      </c>
      <c r="F1554" s="49"/>
      <c r="G1554" s="50" t="s">
        <v>5934</v>
      </c>
      <c r="H1554" s="4" t="s">
        <v>5934</v>
      </c>
      <c r="I1554" s="4" t="s">
        <v>5230</v>
      </c>
      <c r="J1554" s="4" t="s">
        <v>602</v>
      </c>
      <c r="K1554" s="49" t="s">
        <v>602</v>
      </c>
      <c r="L1554" s="378"/>
      <c r="M1554" s="37"/>
    </row>
    <row r="1555" spans="2:13" ht="33">
      <c r="B1555" s="46" t="s">
        <v>4413</v>
      </c>
      <c r="C1555" s="47" t="s">
        <v>4813</v>
      </c>
      <c r="D1555" s="48" t="s">
        <v>5347</v>
      </c>
      <c r="E1555" s="4" t="s">
        <v>5490</v>
      </c>
      <c r="F1555" s="49"/>
      <c r="G1555" s="50" t="s">
        <v>5934</v>
      </c>
      <c r="H1555" s="4" t="s">
        <v>5934</v>
      </c>
      <c r="I1555" s="4" t="s">
        <v>5230</v>
      </c>
      <c r="J1555" s="4" t="s">
        <v>602</v>
      </c>
      <c r="K1555" s="49" t="s">
        <v>602</v>
      </c>
      <c r="L1555" s="378"/>
      <c r="M1555" s="37"/>
    </row>
    <row r="1556" spans="2:13">
      <c r="B1556" s="46" t="s">
        <v>4415</v>
      </c>
      <c r="C1556" s="47" t="s">
        <v>4814</v>
      </c>
      <c r="D1556" s="48" t="s">
        <v>5347</v>
      </c>
      <c r="E1556" s="4" t="s">
        <v>5490</v>
      </c>
      <c r="F1556" s="49"/>
      <c r="G1556" s="50" t="s">
        <v>5934</v>
      </c>
      <c r="H1556" s="4" t="s">
        <v>5934</v>
      </c>
      <c r="I1556" s="4" t="s">
        <v>5230</v>
      </c>
      <c r="J1556" s="4" t="s">
        <v>602</v>
      </c>
      <c r="K1556" s="49" t="s">
        <v>602</v>
      </c>
      <c r="L1556" s="378"/>
      <c r="M1556" s="37"/>
    </row>
    <row r="1557" spans="2:13">
      <c r="B1557" s="46" t="s">
        <v>6066</v>
      </c>
      <c r="C1557" s="47" t="s">
        <v>4815</v>
      </c>
      <c r="D1557" s="48" t="s">
        <v>5347</v>
      </c>
      <c r="E1557" s="4" t="s">
        <v>5490</v>
      </c>
      <c r="F1557" s="49"/>
      <c r="G1557" s="50" t="s">
        <v>5934</v>
      </c>
      <c r="H1557" s="4" t="s">
        <v>5934</v>
      </c>
      <c r="I1557" s="4" t="s">
        <v>5230</v>
      </c>
      <c r="J1557" s="4" t="s">
        <v>602</v>
      </c>
      <c r="K1557" s="49" t="s">
        <v>602</v>
      </c>
      <c r="L1557" s="378"/>
      <c r="M1557" s="37"/>
    </row>
    <row r="1558" spans="2:13">
      <c r="B1558" s="46" t="s">
        <v>6067</v>
      </c>
      <c r="C1558" s="47" t="s">
        <v>4816</v>
      </c>
      <c r="D1558" s="48" t="s">
        <v>5347</v>
      </c>
      <c r="E1558" s="4" t="s">
        <v>5490</v>
      </c>
      <c r="F1558" s="49"/>
      <c r="G1558" s="50" t="s">
        <v>5934</v>
      </c>
      <c r="H1558" s="4" t="s">
        <v>5934</v>
      </c>
      <c r="I1558" s="4" t="s">
        <v>5230</v>
      </c>
      <c r="J1558" s="4" t="s">
        <v>602</v>
      </c>
      <c r="K1558" s="49" t="s">
        <v>602</v>
      </c>
      <c r="L1558" s="378"/>
      <c r="M1558" s="37"/>
    </row>
    <row r="1559" spans="2:13">
      <c r="B1559" s="46" t="s">
        <v>1745</v>
      </c>
      <c r="C1559" s="47" t="s">
        <v>4817</v>
      </c>
      <c r="D1559" s="48" t="s">
        <v>5962</v>
      </c>
      <c r="E1559" s="4" t="s">
        <v>6005</v>
      </c>
      <c r="F1559" s="49"/>
      <c r="G1559" s="50" t="s">
        <v>5934</v>
      </c>
      <c r="H1559" s="4" t="s">
        <v>5934</v>
      </c>
      <c r="I1559" s="4" t="s">
        <v>5230</v>
      </c>
      <c r="J1559" s="4" t="s">
        <v>602</v>
      </c>
      <c r="K1559" s="49" t="s">
        <v>602</v>
      </c>
      <c r="L1559" s="378"/>
      <c r="M1559" s="37"/>
    </row>
    <row r="1560" spans="2:13">
      <c r="B1560" s="46" t="s">
        <v>4420</v>
      </c>
      <c r="C1560" s="47" t="s">
        <v>4818</v>
      </c>
      <c r="D1560" s="48" t="s">
        <v>5347</v>
      </c>
      <c r="E1560" s="4" t="s">
        <v>5490</v>
      </c>
      <c r="F1560" s="49"/>
      <c r="G1560" s="50" t="s">
        <v>5934</v>
      </c>
      <c r="H1560" s="4" t="s">
        <v>5934</v>
      </c>
      <c r="I1560" s="4" t="s">
        <v>5230</v>
      </c>
      <c r="J1560" s="4" t="s">
        <v>602</v>
      </c>
      <c r="K1560" s="49" t="s">
        <v>602</v>
      </c>
      <c r="L1560" s="378"/>
      <c r="M1560" s="37"/>
    </row>
    <row r="1561" spans="2:13">
      <c r="B1561" s="46" t="s">
        <v>4422</v>
      </c>
      <c r="C1561" s="47" t="s">
        <v>4819</v>
      </c>
      <c r="D1561" s="48" t="s">
        <v>5347</v>
      </c>
      <c r="E1561" s="4" t="s">
        <v>5490</v>
      </c>
      <c r="F1561" s="49"/>
      <c r="G1561" s="50" t="s">
        <v>5934</v>
      </c>
      <c r="H1561" s="4" t="s">
        <v>5934</v>
      </c>
      <c r="I1561" s="4" t="s">
        <v>5230</v>
      </c>
      <c r="J1561" s="4" t="s">
        <v>602</v>
      </c>
      <c r="K1561" s="49" t="s">
        <v>602</v>
      </c>
      <c r="L1561" s="378"/>
      <c r="M1561" s="37"/>
    </row>
    <row r="1562" spans="2:13" ht="17.25" thickBot="1">
      <c r="B1562" s="46" t="s">
        <v>4424</v>
      </c>
      <c r="C1562" s="47" t="s">
        <v>4820</v>
      </c>
      <c r="D1562" s="48" t="s">
        <v>5347</v>
      </c>
      <c r="E1562" s="4" t="s">
        <v>5490</v>
      </c>
      <c r="F1562" s="49"/>
      <c r="G1562" s="50" t="s">
        <v>5934</v>
      </c>
      <c r="H1562" s="4" t="s">
        <v>5934</v>
      </c>
      <c r="I1562" s="4" t="s">
        <v>5230</v>
      </c>
      <c r="J1562" s="4" t="s">
        <v>602</v>
      </c>
      <c r="K1562" s="49" t="s">
        <v>602</v>
      </c>
      <c r="L1562" s="379"/>
      <c r="M1562" s="37"/>
    </row>
    <row r="1563" spans="2:13" ht="20.100000000000001" customHeight="1" thickBot="1">
      <c r="B1563" s="371" t="s">
        <v>6040</v>
      </c>
      <c r="C1563" s="372"/>
      <c r="D1563" s="373"/>
      <c r="E1563" s="374"/>
      <c r="F1563" s="374"/>
      <c r="G1563" s="374"/>
      <c r="H1563" s="374"/>
      <c r="I1563" s="374"/>
      <c r="J1563" s="374"/>
      <c r="K1563" s="374"/>
      <c r="L1563" s="375"/>
      <c r="M1563" s="37"/>
    </row>
    <row r="1564" spans="2:13" ht="20.100000000000001" customHeight="1" thickBot="1">
      <c r="B1564" s="371" t="s">
        <v>6041</v>
      </c>
      <c r="C1564" s="372"/>
      <c r="D1564" s="373"/>
      <c r="E1564" s="374"/>
      <c r="F1564" s="374"/>
      <c r="G1564" s="374"/>
      <c r="H1564" s="374"/>
      <c r="I1564" s="374"/>
      <c r="J1564" s="374"/>
      <c r="K1564" s="374"/>
      <c r="L1564" s="375"/>
      <c r="M1564" s="37"/>
    </row>
    <row r="1565" spans="2:13">
      <c r="B1565" s="38" t="s">
        <v>2194</v>
      </c>
      <c r="C1565" s="39" t="s">
        <v>4821</v>
      </c>
      <c r="D1565" s="330" t="s">
        <v>5347</v>
      </c>
      <c r="E1565" s="44" t="s">
        <v>6006</v>
      </c>
      <c r="F1565" s="42"/>
      <c r="G1565" s="43" t="s">
        <v>5934</v>
      </c>
      <c r="H1565" s="44" t="s">
        <v>5934</v>
      </c>
      <c r="I1565" s="44" t="s">
        <v>5230</v>
      </c>
      <c r="J1565" s="44" t="s">
        <v>602</v>
      </c>
      <c r="K1565" s="42" t="s">
        <v>602</v>
      </c>
      <c r="L1565" s="377" t="s">
        <v>6091</v>
      </c>
      <c r="M1565" s="37"/>
    </row>
    <row r="1566" spans="2:13">
      <c r="B1566" s="46" t="s">
        <v>2196</v>
      </c>
      <c r="C1566" s="47" t="s">
        <v>4822</v>
      </c>
      <c r="D1566" s="48" t="s">
        <v>5976</v>
      </c>
      <c r="E1566" s="4" t="s">
        <v>6006</v>
      </c>
      <c r="F1566" s="49"/>
      <c r="G1566" s="50" t="s">
        <v>5934</v>
      </c>
      <c r="H1566" s="4" t="s">
        <v>5934</v>
      </c>
      <c r="I1566" s="4" t="s">
        <v>602</v>
      </c>
      <c r="J1566" s="4" t="s">
        <v>602</v>
      </c>
      <c r="K1566" s="49" t="s">
        <v>602</v>
      </c>
      <c r="L1566" s="378"/>
      <c r="M1566" s="37"/>
    </row>
    <row r="1567" spans="2:13">
      <c r="B1567" s="46" t="s">
        <v>2198</v>
      </c>
      <c r="C1567" s="47" t="s">
        <v>4823</v>
      </c>
      <c r="D1567" s="48" t="s">
        <v>5347</v>
      </c>
      <c r="E1567" s="4" t="s">
        <v>6006</v>
      </c>
      <c r="F1567" s="49"/>
      <c r="G1567" s="50" t="s">
        <v>5934</v>
      </c>
      <c r="H1567" s="4" t="s">
        <v>5934</v>
      </c>
      <c r="I1567" s="4" t="s">
        <v>5230</v>
      </c>
      <c r="J1567" s="4" t="s">
        <v>602</v>
      </c>
      <c r="K1567" s="49" t="s">
        <v>602</v>
      </c>
      <c r="L1567" s="378"/>
      <c r="M1567" s="37"/>
    </row>
    <row r="1568" spans="2:13" ht="33">
      <c r="B1568" s="46" t="s">
        <v>6069</v>
      </c>
      <c r="C1568" s="47" t="s">
        <v>4824</v>
      </c>
      <c r="D1568" s="48" t="s">
        <v>5537</v>
      </c>
      <c r="E1568" s="4" t="s">
        <v>6008</v>
      </c>
      <c r="F1568" s="49"/>
      <c r="G1568" s="50" t="s">
        <v>5934</v>
      </c>
      <c r="H1568" s="4" t="s">
        <v>5934</v>
      </c>
      <c r="I1568" s="4" t="s">
        <v>5230</v>
      </c>
      <c r="J1568" s="4" t="s">
        <v>602</v>
      </c>
      <c r="K1568" s="49" t="s">
        <v>602</v>
      </c>
      <c r="L1568" s="378"/>
      <c r="M1568" s="37"/>
    </row>
    <row r="1569" spans="2:13">
      <c r="B1569" s="46" t="s">
        <v>4430</v>
      </c>
      <c r="C1569" s="47" t="s">
        <v>4825</v>
      </c>
      <c r="D1569" s="48" t="s">
        <v>5347</v>
      </c>
      <c r="E1569" s="4" t="s">
        <v>6006</v>
      </c>
      <c r="F1569" s="49"/>
      <c r="G1569" s="50" t="s">
        <v>5934</v>
      </c>
      <c r="H1569" s="4" t="s">
        <v>5934</v>
      </c>
      <c r="I1569" s="4" t="s">
        <v>5230</v>
      </c>
      <c r="J1569" s="4" t="s">
        <v>602</v>
      </c>
      <c r="K1569" s="49" t="s">
        <v>602</v>
      </c>
      <c r="L1569" s="378"/>
      <c r="M1569" s="37"/>
    </row>
    <row r="1570" spans="2:13" ht="33">
      <c r="B1570" s="46" t="s">
        <v>6070</v>
      </c>
      <c r="C1570" s="47" t="s">
        <v>4826</v>
      </c>
      <c r="D1570" s="48" t="s">
        <v>5554</v>
      </c>
      <c r="E1570" s="4" t="s">
        <v>6006</v>
      </c>
      <c r="F1570" s="49"/>
      <c r="G1570" s="50" t="s">
        <v>5934</v>
      </c>
      <c r="H1570" s="4" t="s">
        <v>5934</v>
      </c>
      <c r="I1570" s="4" t="s">
        <v>5230</v>
      </c>
      <c r="J1570" s="4" t="s">
        <v>602</v>
      </c>
      <c r="K1570" s="49" t="s">
        <v>602</v>
      </c>
      <c r="L1570" s="378"/>
      <c r="M1570" s="37"/>
    </row>
    <row r="1571" spans="2:13" ht="33">
      <c r="B1571" s="46" t="s">
        <v>4433</v>
      </c>
      <c r="C1571" s="47" t="s">
        <v>4827</v>
      </c>
      <c r="D1571" s="48" t="s">
        <v>5347</v>
      </c>
      <c r="E1571" s="4" t="s">
        <v>6006</v>
      </c>
      <c r="F1571" s="49"/>
      <c r="G1571" s="50" t="s">
        <v>5934</v>
      </c>
      <c r="H1571" s="4" t="s">
        <v>5934</v>
      </c>
      <c r="I1571" s="4" t="s">
        <v>5230</v>
      </c>
      <c r="J1571" s="4" t="s">
        <v>602</v>
      </c>
      <c r="K1571" s="49" t="s">
        <v>602</v>
      </c>
      <c r="L1571" s="378"/>
      <c r="M1571" s="37"/>
    </row>
    <row r="1572" spans="2:13" ht="33">
      <c r="B1572" s="46" t="s">
        <v>4435</v>
      </c>
      <c r="C1572" s="47" t="s">
        <v>4828</v>
      </c>
      <c r="D1572" s="48" t="s">
        <v>5962</v>
      </c>
      <c r="E1572" s="4" t="s">
        <v>6006</v>
      </c>
      <c r="F1572" s="49"/>
      <c r="G1572" s="50" t="s">
        <v>5934</v>
      </c>
      <c r="H1572" s="4" t="s">
        <v>5934</v>
      </c>
      <c r="I1572" s="4" t="s">
        <v>5230</v>
      </c>
      <c r="J1572" s="4" t="s">
        <v>602</v>
      </c>
      <c r="K1572" s="49" t="s">
        <v>602</v>
      </c>
      <c r="L1572" s="378"/>
      <c r="M1572" s="37"/>
    </row>
    <row r="1573" spans="2:13" ht="33">
      <c r="B1573" s="46" t="s">
        <v>4437</v>
      </c>
      <c r="C1573" s="47" t="s">
        <v>4829</v>
      </c>
      <c r="D1573" s="48" t="s">
        <v>5554</v>
      </c>
      <c r="E1573" s="4" t="s">
        <v>6006</v>
      </c>
      <c r="F1573" s="49"/>
      <c r="G1573" s="50" t="s">
        <v>5934</v>
      </c>
      <c r="H1573" s="4" t="s">
        <v>5934</v>
      </c>
      <c r="I1573" s="4" t="s">
        <v>5230</v>
      </c>
      <c r="J1573" s="4" t="s">
        <v>602</v>
      </c>
      <c r="K1573" s="49" t="s">
        <v>602</v>
      </c>
      <c r="L1573" s="378"/>
      <c r="M1573" s="37"/>
    </row>
    <row r="1574" spans="2:13" ht="33">
      <c r="B1574" s="46" t="s">
        <v>2212</v>
      </c>
      <c r="C1574" s="47" t="s">
        <v>4830</v>
      </c>
      <c r="D1574" s="48" t="s">
        <v>5347</v>
      </c>
      <c r="E1574" s="4" t="s">
        <v>6006</v>
      </c>
      <c r="F1574" s="49"/>
      <c r="G1574" s="50" t="s">
        <v>5934</v>
      </c>
      <c r="H1574" s="4" t="s">
        <v>5934</v>
      </c>
      <c r="I1574" s="4" t="s">
        <v>5230</v>
      </c>
      <c r="J1574" s="4" t="s">
        <v>602</v>
      </c>
      <c r="K1574" s="49" t="s">
        <v>602</v>
      </c>
      <c r="L1574" s="378"/>
      <c r="M1574" s="37"/>
    </row>
    <row r="1575" spans="2:13">
      <c r="B1575" s="46" t="s">
        <v>4394</v>
      </c>
      <c r="C1575" s="47" t="s">
        <v>4831</v>
      </c>
      <c r="D1575" s="48" t="s">
        <v>6009</v>
      </c>
      <c r="E1575" s="4" t="s">
        <v>6006</v>
      </c>
      <c r="F1575" s="49"/>
      <c r="G1575" s="50" t="s">
        <v>5934</v>
      </c>
      <c r="H1575" s="4" t="s">
        <v>5934</v>
      </c>
      <c r="I1575" s="4" t="s">
        <v>602</v>
      </c>
      <c r="J1575" s="4" t="s">
        <v>602</v>
      </c>
      <c r="K1575" s="49" t="s">
        <v>602</v>
      </c>
      <c r="L1575" s="378"/>
      <c r="M1575" s="37"/>
    </row>
    <row r="1576" spans="2:13" ht="33">
      <c r="B1576" s="46" t="s">
        <v>6071</v>
      </c>
      <c r="C1576" s="47" t="s">
        <v>4832</v>
      </c>
      <c r="D1576" s="48" t="s">
        <v>5537</v>
      </c>
      <c r="E1576" s="4" t="s">
        <v>6008</v>
      </c>
      <c r="F1576" s="49"/>
      <c r="G1576" s="50" t="s">
        <v>5934</v>
      </c>
      <c r="H1576" s="4" t="s">
        <v>5934</v>
      </c>
      <c r="I1576" s="4" t="s">
        <v>5230</v>
      </c>
      <c r="J1576" s="4" t="s">
        <v>602</v>
      </c>
      <c r="K1576" s="49" t="s">
        <v>602</v>
      </c>
      <c r="L1576" s="378"/>
      <c r="M1576" s="37"/>
    </row>
    <row r="1577" spans="2:13">
      <c r="B1577" s="46" t="s">
        <v>4442</v>
      </c>
      <c r="C1577" s="47" t="s">
        <v>4833</v>
      </c>
      <c r="D1577" s="48" t="s">
        <v>5347</v>
      </c>
      <c r="E1577" s="4" t="s">
        <v>6006</v>
      </c>
      <c r="F1577" s="49"/>
      <c r="G1577" s="50" t="s">
        <v>5934</v>
      </c>
      <c r="H1577" s="4" t="s">
        <v>5934</v>
      </c>
      <c r="I1577" s="4" t="s">
        <v>5230</v>
      </c>
      <c r="J1577" s="4" t="s">
        <v>602</v>
      </c>
      <c r="K1577" s="49" t="s">
        <v>602</v>
      </c>
      <c r="L1577" s="378"/>
      <c r="M1577" s="37"/>
    </row>
    <row r="1578" spans="2:13" ht="33">
      <c r="B1578" s="46" t="s">
        <v>6072</v>
      </c>
      <c r="C1578" s="47" t="s">
        <v>4834</v>
      </c>
      <c r="D1578" s="48" t="s">
        <v>5554</v>
      </c>
      <c r="E1578" s="4" t="s">
        <v>6006</v>
      </c>
      <c r="F1578" s="49"/>
      <c r="G1578" s="50" t="s">
        <v>5934</v>
      </c>
      <c r="H1578" s="4" t="s">
        <v>5934</v>
      </c>
      <c r="I1578" s="4" t="s">
        <v>5230</v>
      </c>
      <c r="J1578" s="4" t="s">
        <v>602</v>
      </c>
      <c r="K1578" s="49" t="s">
        <v>602</v>
      </c>
      <c r="L1578" s="378"/>
      <c r="M1578" s="37"/>
    </row>
    <row r="1579" spans="2:13" ht="33">
      <c r="B1579" s="46" t="s">
        <v>4445</v>
      </c>
      <c r="C1579" s="47" t="s">
        <v>4835</v>
      </c>
      <c r="D1579" s="48" t="s">
        <v>5347</v>
      </c>
      <c r="E1579" s="4" t="s">
        <v>6006</v>
      </c>
      <c r="F1579" s="49"/>
      <c r="G1579" s="50" t="s">
        <v>5934</v>
      </c>
      <c r="H1579" s="4" t="s">
        <v>5934</v>
      </c>
      <c r="I1579" s="4" t="s">
        <v>5230</v>
      </c>
      <c r="J1579" s="4" t="s">
        <v>602</v>
      </c>
      <c r="K1579" s="49" t="s">
        <v>602</v>
      </c>
      <c r="L1579" s="378"/>
      <c r="M1579" s="37"/>
    </row>
    <row r="1580" spans="2:13" ht="33">
      <c r="B1580" s="46" t="s">
        <v>4447</v>
      </c>
      <c r="C1580" s="47" t="s">
        <v>4836</v>
      </c>
      <c r="D1580" s="48" t="s">
        <v>5962</v>
      </c>
      <c r="E1580" s="4" t="s">
        <v>6006</v>
      </c>
      <c r="F1580" s="49"/>
      <c r="G1580" s="50" t="s">
        <v>5934</v>
      </c>
      <c r="H1580" s="4" t="s">
        <v>5934</v>
      </c>
      <c r="I1580" s="4" t="s">
        <v>5230</v>
      </c>
      <c r="J1580" s="4" t="s">
        <v>602</v>
      </c>
      <c r="K1580" s="49" t="s">
        <v>602</v>
      </c>
      <c r="L1580" s="378"/>
      <c r="M1580" s="37"/>
    </row>
    <row r="1581" spans="2:13" ht="33">
      <c r="B1581" s="46" t="s">
        <v>4449</v>
      </c>
      <c r="C1581" s="47" t="s">
        <v>4837</v>
      </c>
      <c r="D1581" s="48" t="s">
        <v>5554</v>
      </c>
      <c r="E1581" s="4" t="s">
        <v>6006</v>
      </c>
      <c r="F1581" s="49"/>
      <c r="G1581" s="50" t="s">
        <v>5934</v>
      </c>
      <c r="H1581" s="4" t="s">
        <v>5934</v>
      </c>
      <c r="I1581" s="4" t="s">
        <v>5230</v>
      </c>
      <c r="J1581" s="4" t="s">
        <v>602</v>
      </c>
      <c r="K1581" s="49" t="s">
        <v>602</v>
      </c>
      <c r="L1581" s="378"/>
      <c r="M1581" s="37"/>
    </row>
    <row r="1582" spans="2:13" ht="33">
      <c r="B1582" s="46" t="s">
        <v>2227</v>
      </c>
      <c r="C1582" s="47" t="s">
        <v>4838</v>
      </c>
      <c r="D1582" s="48" t="s">
        <v>5347</v>
      </c>
      <c r="E1582" s="4" t="s">
        <v>6006</v>
      </c>
      <c r="F1582" s="49"/>
      <c r="G1582" s="50" t="s">
        <v>5934</v>
      </c>
      <c r="H1582" s="4" t="s">
        <v>5934</v>
      </c>
      <c r="I1582" s="4" t="s">
        <v>5230</v>
      </c>
      <c r="J1582" s="4" t="s">
        <v>602</v>
      </c>
      <c r="K1582" s="49" t="s">
        <v>602</v>
      </c>
      <c r="L1582" s="378"/>
      <c r="M1582" s="37"/>
    </row>
    <row r="1583" spans="2:13">
      <c r="B1583" s="46" t="s">
        <v>4395</v>
      </c>
      <c r="C1583" s="47" t="s">
        <v>4839</v>
      </c>
      <c r="D1583" s="48" t="s">
        <v>6009</v>
      </c>
      <c r="E1583" s="4" t="s">
        <v>6006</v>
      </c>
      <c r="F1583" s="49"/>
      <c r="G1583" s="50" t="s">
        <v>5934</v>
      </c>
      <c r="H1583" s="4" t="s">
        <v>5934</v>
      </c>
      <c r="I1583" s="4" t="s">
        <v>602</v>
      </c>
      <c r="J1583" s="4" t="s">
        <v>602</v>
      </c>
      <c r="K1583" s="49" t="s">
        <v>602</v>
      </c>
      <c r="L1583" s="378"/>
      <c r="M1583" s="37"/>
    </row>
    <row r="1584" spans="2:13" ht="33">
      <c r="B1584" s="46" t="s">
        <v>6073</v>
      </c>
      <c r="C1584" s="47" t="s">
        <v>4840</v>
      </c>
      <c r="D1584" s="48" t="s">
        <v>5537</v>
      </c>
      <c r="E1584" s="4" t="s">
        <v>6008</v>
      </c>
      <c r="F1584" s="49"/>
      <c r="G1584" s="50" t="s">
        <v>5934</v>
      </c>
      <c r="H1584" s="4" t="s">
        <v>5934</v>
      </c>
      <c r="I1584" s="4" t="s">
        <v>5230</v>
      </c>
      <c r="J1584" s="4" t="s">
        <v>602</v>
      </c>
      <c r="K1584" s="49" t="s">
        <v>602</v>
      </c>
      <c r="L1584" s="378"/>
      <c r="M1584" s="37"/>
    </row>
    <row r="1585" spans="2:13">
      <c r="B1585" s="46" t="s">
        <v>4454</v>
      </c>
      <c r="C1585" s="47" t="s">
        <v>4841</v>
      </c>
      <c r="D1585" s="48" t="s">
        <v>5347</v>
      </c>
      <c r="E1585" s="4" t="s">
        <v>6006</v>
      </c>
      <c r="F1585" s="49"/>
      <c r="G1585" s="50" t="s">
        <v>5934</v>
      </c>
      <c r="H1585" s="4" t="s">
        <v>5934</v>
      </c>
      <c r="I1585" s="4" t="s">
        <v>5230</v>
      </c>
      <c r="J1585" s="4" t="s">
        <v>602</v>
      </c>
      <c r="K1585" s="49" t="s">
        <v>602</v>
      </c>
      <c r="L1585" s="378"/>
      <c r="M1585" s="37"/>
    </row>
    <row r="1586" spans="2:13" ht="33">
      <c r="B1586" s="46" t="s">
        <v>6074</v>
      </c>
      <c r="C1586" s="47" t="s">
        <v>4842</v>
      </c>
      <c r="D1586" s="48" t="s">
        <v>5554</v>
      </c>
      <c r="E1586" s="4" t="s">
        <v>6006</v>
      </c>
      <c r="F1586" s="49"/>
      <c r="G1586" s="50" t="s">
        <v>5934</v>
      </c>
      <c r="H1586" s="4" t="s">
        <v>5934</v>
      </c>
      <c r="I1586" s="4" t="s">
        <v>5230</v>
      </c>
      <c r="J1586" s="4" t="s">
        <v>602</v>
      </c>
      <c r="K1586" s="49" t="s">
        <v>602</v>
      </c>
      <c r="L1586" s="378"/>
      <c r="M1586" s="37"/>
    </row>
    <row r="1587" spans="2:13" ht="33">
      <c r="B1587" s="46" t="s">
        <v>4457</v>
      </c>
      <c r="C1587" s="47" t="s">
        <v>4843</v>
      </c>
      <c r="D1587" s="48" t="s">
        <v>5347</v>
      </c>
      <c r="E1587" s="4" t="s">
        <v>6006</v>
      </c>
      <c r="F1587" s="49"/>
      <c r="G1587" s="50" t="s">
        <v>5934</v>
      </c>
      <c r="H1587" s="4" t="s">
        <v>5934</v>
      </c>
      <c r="I1587" s="4" t="s">
        <v>5230</v>
      </c>
      <c r="J1587" s="4" t="s">
        <v>602</v>
      </c>
      <c r="K1587" s="49" t="s">
        <v>602</v>
      </c>
      <c r="L1587" s="378"/>
      <c r="M1587" s="37"/>
    </row>
    <row r="1588" spans="2:13" ht="33">
      <c r="B1588" s="46" t="s">
        <v>4459</v>
      </c>
      <c r="C1588" s="47" t="s">
        <v>4844</v>
      </c>
      <c r="D1588" s="48" t="s">
        <v>5962</v>
      </c>
      <c r="E1588" s="4" t="s">
        <v>6006</v>
      </c>
      <c r="F1588" s="49"/>
      <c r="G1588" s="50" t="s">
        <v>5934</v>
      </c>
      <c r="H1588" s="4" t="s">
        <v>5934</v>
      </c>
      <c r="I1588" s="4" t="s">
        <v>5230</v>
      </c>
      <c r="J1588" s="4" t="s">
        <v>602</v>
      </c>
      <c r="K1588" s="49" t="s">
        <v>602</v>
      </c>
      <c r="L1588" s="378"/>
      <c r="M1588" s="37"/>
    </row>
    <row r="1589" spans="2:13" ht="33">
      <c r="B1589" s="46" t="s">
        <v>4461</v>
      </c>
      <c r="C1589" s="47" t="s">
        <v>4845</v>
      </c>
      <c r="D1589" s="48" t="s">
        <v>5554</v>
      </c>
      <c r="E1589" s="4" t="s">
        <v>6006</v>
      </c>
      <c r="F1589" s="49"/>
      <c r="G1589" s="50" t="s">
        <v>5934</v>
      </c>
      <c r="H1589" s="4" t="s">
        <v>5934</v>
      </c>
      <c r="I1589" s="4" t="s">
        <v>5230</v>
      </c>
      <c r="J1589" s="4" t="s">
        <v>602</v>
      </c>
      <c r="K1589" s="49" t="s">
        <v>602</v>
      </c>
      <c r="L1589" s="378"/>
      <c r="M1589" s="37"/>
    </row>
    <row r="1590" spans="2:13" ht="33">
      <c r="B1590" s="46" t="s">
        <v>2242</v>
      </c>
      <c r="C1590" s="47" t="s">
        <v>4846</v>
      </c>
      <c r="D1590" s="48" t="s">
        <v>5347</v>
      </c>
      <c r="E1590" s="4" t="s">
        <v>6006</v>
      </c>
      <c r="F1590" s="49"/>
      <c r="G1590" s="50" t="s">
        <v>5934</v>
      </c>
      <c r="H1590" s="4" t="s">
        <v>5934</v>
      </c>
      <c r="I1590" s="4" t="s">
        <v>5230</v>
      </c>
      <c r="J1590" s="4" t="s">
        <v>602</v>
      </c>
      <c r="K1590" s="49" t="s">
        <v>602</v>
      </c>
      <c r="L1590" s="378"/>
      <c r="M1590" s="37"/>
    </row>
    <row r="1591" spans="2:13" ht="17.25" thickBot="1">
      <c r="B1591" s="46" t="s">
        <v>4396</v>
      </c>
      <c r="C1591" s="47" t="s">
        <v>4847</v>
      </c>
      <c r="D1591" s="48" t="s">
        <v>6009</v>
      </c>
      <c r="E1591" s="4" t="s">
        <v>6006</v>
      </c>
      <c r="F1591" s="49"/>
      <c r="G1591" s="50" t="s">
        <v>5934</v>
      </c>
      <c r="H1591" s="4" t="s">
        <v>5934</v>
      </c>
      <c r="I1591" s="4" t="s">
        <v>602</v>
      </c>
      <c r="J1591" s="4" t="s">
        <v>602</v>
      </c>
      <c r="K1591" s="49" t="s">
        <v>602</v>
      </c>
      <c r="L1591" s="379"/>
      <c r="M1591" s="37"/>
    </row>
    <row r="1592" spans="2:13" ht="20.100000000000001" customHeight="1" thickBot="1">
      <c r="B1592" s="371" t="s">
        <v>6051</v>
      </c>
      <c r="C1592" s="372"/>
      <c r="D1592" s="373"/>
      <c r="E1592" s="374"/>
      <c r="F1592" s="374"/>
      <c r="G1592" s="374"/>
      <c r="H1592" s="374"/>
      <c r="I1592" s="374"/>
      <c r="J1592" s="374"/>
      <c r="K1592" s="374"/>
      <c r="L1592" s="375"/>
      <c r="M1592" s="37"/>
    </row>
    <row r="1593" spans="2:13">
      <c r="B1593" s="38" t="s">
        <v>4397</v>
      </c>
      <c r="C1593" s="39" t="s">
        <v>4848</v>
      </c>
      <c r="D1593" s="330" t="s">
        <v>6009</v>
      </c>
      <c r="E1593" s="44" t="s">
        <v>5490</v>
      </c>
      <c r="F1593" s="42"/>
      <c r="G1593" s="43" t="s">
        <v>5934</v>
      </c>
      <c r="H1593" s="44" t="s">
        <v>5934</v>
      </c>
      <c r="I1593" s="44" t="s">
        <v>602</v>
      </c>
      <c r="J1593" s="44" t="s">
        <v>602</v>
      </c>
      <c r="K1593" s="42" t="s">
        <v>602</v>
      </c>
      <c r="L1593" s="377" t="s">
        <v>6092</v>
      </c>
      <c r="M1593" s="37"/>
    </row>
    <row r="1594" spans="2:13" ht="30" customHeight="1">
      <c r="B1594" s="46" t="s">
        <v>2246</v>
      </c>
      <c r="C1594" s="47" t="s">
        <v>4849</v>
      </c>
      <c r="D1594" s="48" t="s">
        <v>5347</v>
      </c>
      <c r="E1594" s="4" t="s">
        <v>5490</v>
      </c>
      <c r="F1594" s="49"/>
      <c r="G1594" s="50" t="s">
        <v>5934</v>
      </c>
      <c r="H1594" s="4" t="s">
        <v>5934</v>
      </c>
      <c r="I1594" s="4" t="s">
        <v>5230</v>
      </c>
      <c r="J1594" s="4" t="s">
        <v>602</v>
      </c>
      <c r="K1594" s="49" t="s">
        <v>602</v>
      </c>
      <c r="L1594" s="378"/>
      <c r="M1594" s="37"/>
    </row>
    <row r="1595" spans="2:13">
      <c r="B1595" s="46" t="s">
        <v>2248</v>
      </c>
      <c r="C1595" s="47" t="s">
        <v>4850</v>
      </c>
      <c r="D1595" s="48" t="s">
        <v>5976</v>
      </c>
      <c r="E1595" s="4" t="s">
        <v>5490</v>
      </c>
      <c r="F1595" s="49"/>
      <c r="G1595" s="50" t="s">
        <v>5934</v>
      </c>
      <c r="H1595" s="4" t="s">
        <v>5934</v>
      </c>
      <c r="I1595" s="4" t="s">
        <v>602</v>
      </c>
      <c r="J1595" s="4" t="s">
        <v>602</v>
      </c>
      <c r="K1595" s="49" t="s">
        <v>602</v>
      </c>
      <c r="L1595" s="378"/>
      <c r="M1595" s="37"/>
    </row>
    <row r="1596" spans="2:13">
      <c r="B1596" s="46" t="s">
        <v>2250</v>
      </c>
      <c r="C1596" s="47" t="s">
        <v>4851</v>
      </c>
      <c r="D1596" s="48" t="s">
        <v>5347</v>
      </c>
      <c r="E1596" s="4" t="s">
        <v>5490</v>
      </c>
      <c r="F1596" s="49"/>
      <c r="G1596" s="50" t="s">
        <v>5934</v>
      </c>
      <c r="H1596" s="4" t="s">
        <v>5934</v>
      </c>
      <c r="I1596" s="4" t="s">
        <v>5230</v>
      </c>
      <c r="J1596" s="4" t="s">
        <v>602</v>
      </c>
      <c r="K1596" s="49" t="s">
        <v>602</v>
      </c>
      <c r="L1596" s="378"/>
      <c r="M1596" s="37"/>
    </row>
    <row r="1597" spans="2:13" ht="33">
      <c r="B1597" s="46" t="s">
        <v>6076</v>
      </c>
      <c r="C1597" s="47" t="s">
        <v>4852</v>
      </c>
      <c r="D1597" s="48" t="s">
        <v>5537</v>
      </c>
      <c r="E1597" s="4" t="s">
        <v>6005</v>
      </c>
      <c r="F1597" s="49"/>
      <c r="G1597" s="50" t="s">
        <v>5934</v>
      </c>
      <c r="H1597" s="4" t="s">
        <v>5934</v>
      </c>
      <c r="I1597" s="4" t="s">
        <v>5230</v>
      </c>
      <c r="J1597" s="4" t="s">
        <v>602</v>
      </c>
      <c r="K1597" s="49" t="s">
        <v>602</v>
      </c>
      <c r="L1597" s="378"/>
      <c r="M1597" s="37"/>
    </row>
    <row r="1598" spans="2:13">
      <c r="B1598" s="46" t="s">
        <v>4470</v>
      </c>
      <c r="C1598" s="47" t="s">
        <v>4853</v>
      </c>
      <c r="D1598" s="48" t="s">
        <v>5347</v>
      </c>
      <c r="E1598" s="4" t="s">
        <v>5490</v>
      </c>
      <c r="F1598" s="49"/>
      <c r="G1598" s="50" t="s">
        <v>5934</v>
      </c>
      <c r="H1598" s="4" t="s">
        <v>5934</v>
      </c>
      <c r="I1598" s="4" t="s">
        <v>5230</v>
      </c>
      <c r="J1598" s="4" t="s">
        <v>602</v>
      </c>
      <c r="K1598" s="49" t="s">
        <v>602</v>
      </c>
      <c r="L1598" s="378"/>
      <c r="M1598" s="37"/>
    </row>
    <row r="1599" spans="2:13" ht="33">
      <c r="B1599" s="46" t="s">
        <v>6077</v>
      </c>
      <c r="C1599" s="47" t="s">
        <v>4854</v>
      </c>
      <c r="D1599" s="48" t="s">
        <v>5554</v>
      </c>
      <c r="E1599" s="4" t="s">
        <v>5490</v>
      </c>
      <c r="F1599" s="49"/>
      <c r="G1599" s="50" t="s">
        <v>5934</v>
      </c>
      <c r="H1599" s="4" t="s">
        <v>5934</v>
      </c>
      <c r="I1599" s="4" t="s">
        <v>5230</v>
      </c>
      <c r="J1599" s="4" t="s">
        <v>602</v>
      </c>
      <c r="K1599" s="49" t="s">
        <v>602</v>
      </c>
      <c r="L1599" s="378"/>
      <c r="M1599" s="37"/>
    </row>
    <row r="1600" spans="2:13" ht="33">
      <c r="B1600" s="46" t="s">
        <v>4473</v>
      </c>
      <c r="C1600" s="47" t="s">
        <v>4855</v>
      </c>
      <c r="D1600" s="48" t="s">
        <v>5347</v>
      </c>
      <c r="E1600" s="4" t="s">
        <v>5490</v>
      </c>
      <c r="F1600" s="49"/>
      <c r="G1600" s="50" t="s">
        <v>5934</v>
      </c>
      <c r="H1600" s="4" t="s">
        <v>5934</v>
      </c>
      <c r="I1600" s="4" t="s">
        <v>5230</v>
      </c>
      <c r="J1600" s="4" t="s">
        <v>602</v>
      </c>
      <c r="K1600" s="49" t="s">
        <v>602</v>
      </c>
      <c r="L1600" s="378"/>
      <c r="M1600" s="37"/>
    </row>
    <row r="1601" spans="2:13" ht="33">
      <c r="B1601" s="46" t="s">
        <v>4475</v>
      </c>
      <c r="C1601" s="47" t="s">
        <v>4856</v>
      </c>
      <c r="D1601" s="48" t="s">
        <v>5962</v>
      </c>
      <c r="E1601" s="4" t="s">
        <v>5490</v>
      </c>
      <c r="F1601" s="49"/>
      <c r="G1601" s="50" t="s">
        <v>5934</v>
      </c>
      <c r="H1601" s="4" t="s">
        <v>5934</v>
      </c>
      <c r="I1601" s="4" t="s">
        <v>5230</v>
      </c>
      <c r="J1601" s="4" t="s">
        <v>602</v>
      </c>
      <c r="K1601" s="49" t="s">
        <v>602</v>
      </c>
      <c r="L1601" s="378"/>
      <c r="M1601" s="37"/>
    </row>
    <row r="1602" spans="2:13" ht="33">
      <c r="B1602" s="46" t="s">
        <v>4477</v>
      </c>
      <c r="C1602" s="47" t="s">
        <v>4857</v>
      </c>
      <c r="D1602" s="48" t="s">
        <v>5554</v>
      </c>
      <c r="E1602" s="4" t="s">
        <v>5490</v>
      </c>
      <c r="F1602" s="49"/>
      <c r="G1602" s="50" t="s">
        <v>5934</v>
      </c>
      <c r="H1602" s="4" t="s">
        <v>5934</v>
      </c>
      <c r="I1602" s="4" t="s">
        <v>5230</v>
      </c>
      <c r="J1602" s="4" t="s">
        <v>602</v>
      </c>
      <c r="K1602" s="49" t="s">
        <v>602</v>
      </c>
      <c r="L1602" s="378"/>
      <c r="M1602" s="37"/>
    </row>
    <row r="1603" spans="2:13" ht="33">
      <c r="B1603" s="46" t="s">
        <v>2264</v>
      </c>
      <c r="C1603" s="47" t="s">
        <v>4858</v>
      </c>
      <c r="D1603" s="48" t="s">
        <v>5347</v>
      </c>
      <c r="E1603" s="4" t="s">
        <v>5490</v>
      </c>
      <c r="F1603" s="49"/>
      <c r="G1603" s="50" t="s">
        <v>5934</v>
      </c>
      <c r="H1603" s="4" t="s">
        <v>5934</v>
      </c>
      <c r="I1603" s="4" t="s">
        <v>5230</v>
      </c>
      <c r="J1603" s="4" t="s">
        <v>602</v>
      </c>
      <c r="K1603" s="49" t="s">
        <v>602</v>
      </c>
      <c r="L1603" s="378"/>
      <c r="M1603" s="37"/>
    </row>
    <row r="1604" spans="2:13">
      <c r="B1604" s="46" t="s">
        <v>4398</v>
      </c>
      <c r="C1604" s="47" t="s">
        <v>4859</v>
      </c>
      <c r="D1604" s="48" t="s">
        <v>6009</v>
      </c>
      <c r="E1604" s="4" t="s">
        <v>5490</v>
      </c>
      <c r="F1604" s="49"/>
      <c r="G1604" s="50" t="s">
        <v>5934</v>
      </c>
      <c r="H1604" s="4" t="s">
        <v>5934</v>
      </c>
      <c r="I1604" s="4" t="s">
        <v>602</v>
      </c>
      <c r="J1604" s="4" t="s">
        <v>602</v>
      </c>
      <c r="K1604" s="49" t="s">
        <v>602</v>
      </c>
      <c r="L1604" s="378"/>
      <c r="M1604" s="37"/>
    </row>
    <row r="1605" spans="2:13" ht="33">
      <c r="B1605" s="46" t="s">
        <v>6078</v>
      </c>
      <c r="C1605" s="47" t="s">
        <v>4860</v>
      </c>
      <c r="D1605" s="48" t="s">
        <v>5537</v>
      </c>
      <c r="E1605" s="4" t="s">
        <v>6005</v>
      </c>
      <c r="F1605" s="49"/>
      <c r="G1605" s="50" t="s">
        <v>5934</v>
      </c>
      <c r="H1605" s="4" t="s">
        <v>5934</v>
      </c>
      <c r="I1605" s="4" t="s">
        <v>5230</v>
      </c>
      <c r="J1605" s="4" t="s">
        <v>602</v>
      </c>
      <c r="K1605" s="49" t="s">
        <v>602</v>
      </c>
      <c r="L1605" s="378"/>
      <c r="M1605" s="37"/>
    </row>
    <row r="1606" spans="2:13">
      <c r="B1606" s="46" t="s">
        <v>4482</v>
      </c>
      <c r="C1606" s="47" t="s">
        <v>4861</v>
      </c>
      <c r="D1606" s="48" t="s">
        <v>5347</v>
      </c>
      <c r="E1606" s="4" t="s">
        <v>5490</v>
      </c>
      <c r="F1606" s="49"/>
      <c r="G1606" s="50" t="s">
        <v>5934</v>
      </c>
      <c r="H1606" s="4" t="s">
        <v>5934</v>
      </c>
      <c r="I1606" s="4" t="s">
        <v>5230</v>
      </c>
      <c r="J1606" s="4" t="s">
        <v>602</v>
      </c>
      <c r="K1606" s="49" t="s">
        <v>602</v>
      </c>
      <c r="L1606" s="378"/>
      <c r="M1606" s="37"/>
    </row>
    <row r="1607" spans="2:13" ht="33">
      <c r="B1607" s="46" t="s">
        <v>6079</v>
      </c>
      <c r="C1607" s="47" t="s">
        <v>4862</v>
      </c>
      <c r="D1607" s="48" t="s">
        <v>5554</v>
      </c>
      <c r="E1607" s="4" t="s">
        <v>5490</v>
      </c>
      <c r="F1607" s="49"/>
      <c r="G1607" s="50" t="s">
        <v>5934</v>
      </c>
      <c r="H1607" s="4" t="s">
        <v>5934</v>
      </c>
      <c r="I1607" s="4" t="s">
        <v>5230</v>
      </c>
      <c r="J1607" s="4" t="s">
        <v>602</v>
      </c>
      <c r="K1607" s="49" t="s">
        <v>602</v>
      </c>
      <c r="L1607" s="378"/>
      <c r="M1607" s="37"/>
    </row>
    <row r="1608" spans="2:13" ht="33">
      <c r="B1608" s="46" t="s">
        <v>4485</v>
      </c>
      <c r="C1608" s="47" t="s">
        <v>4863</v>
      </c>
      <c r="D1608" s="48" t="s">
        <v>5347</v>
      </c>
      <c r="E1608" s="4" t="s">
        <v>5490</v>
      </c>
      <c r="F1608" s="49"/>
      <c r="G1608" s="50" t="s">
        <v>5934</v>
      </c>
      <c r="H1608" s="4" t="s">
        <v>5934</v>
      </c>
      <c r="I1608" s="4" t="s">
        <v>5230</v>
      </c>
      <c r="J1608" s="4" t="s">
        <v>602</v>
      </c>
      <c r="K1608" s="49" t="s">
        <v>602</v>
      </c>
      <c r="L1608" s="378"/>
      <c r="M1608" s="37"/>
    </row>
    <row r="1609" spans="2:13" ht="33">
      <c r="B1609" s="46" t="s">
        <v>4487</v>
      </c>
      <c r="C1609" s="47" t="s">
        <v>4864</v>
      </c>
      <c r="D1609" s="48" t="s">
        <v>5962</v>
      </c>
      <c r="E1609" s="4" t="s">
        <v>5490</v>
      </c>
      <c r="F1609" s="49"/>
      <c r="G1609" s="50" t="s">
        <v>5934</v>
      </c>
      <c r="H1609" s="4" t="s">
        <v>5934</v>
      </c>
      <c r="I1609" s="4" t="s">
        <v>5230</v>
      </c>
      <c r="J1609" s="4" t="s">
        <v>602</v>
      </c>
      <c r="K1609" s="49" t="s">
        <v>602</v>
      </c>
      <c r="L1609" s="378"/>
      <c r="M1609" s="37"/>
    </row>
    <row r="1610" spans="2:13" ht="33">
      <c r="B1610" s="46" t="s">
        <v>4489</v>
      </c>
      <c r="C1610" s="47" t="s">
        <v>4865</v>
      </c>
      <c r="D1610" s="48" t="s">
        <v>5554</v>
      </c>
      <c r="E1610" s="4" t="s">
        <v>5490</v>
      </c>
      <c r="F1610" s="49"/>
      <c r="G1610" s="50" t="s">
        <v>5934</v>
      </c>
      <c r="H1610" s="4" t="s">
        <v>5934</v>
      </c>
      <c r="I1610" s="4" t="s">
        <v>5230</v>
      </c>
      <c r="J1610" s="4" t="s">
        <v>602</v>
      </c>
      <c r="K1610" s="49" t="s">
        <v>602</v>
      </c>
      <c r="L1610" s="378"/>
      <c r="M1610" s="37"/>
    </row>
    <row r="1611" spans="2:13" ht="33">
      <c r="B1611" s="46" t="s">
        <v>2279</v>
      </c>
      <c r="C1611" s="47" t="s">
        <v>4866</v>
      </c>
      <c r="D1611" s="48" t="s">
        <v>5347</v>
      </c>
      <c r="E1611" s="4" t="s">
        <v>5490</v>
      </c>
      <c r="F1611" s="49"/>
      <c r="G1611" s="50" t="s">
        <v>5934</v>
      </c>
      <c r="H1611" s="4" t="s">
        <v>5934</v>
      </c>
      <c r="I1611" s="4" t="s">
        <v>5230</v>
      </c>
      <c r="J1611" s="4" t="s">
        <v>602</v>
      </c>
      <c r="K1611" s="49" t="s">
        <v>602</v>
      </c>
      <c r="L1611" s="378"/>
      <c r="M1611" s="37"/>
    </row>
    <row r="1612" spans="2:13">
      <c r="B1612" s="46" t="s">
        <v>4399</v>
      </c>
      <c r="C1612" s="47" t="s">
        <v>4867</v>
      </c>
      <c r="D1612" s="48" t="s">
        <v>6009</v>
      </c>
      <c r="E1612" s="4" t="s">
        <v>5490</v>
      </c>
      <c r="F1612" s="49"/>
      <c r="G1612" s="50" t="s">
        <v>5934</v>
      </c>
      <c r="H1612" s="4" t="s">
        <v>5934</v>
      </c>
      <c r="I1612" s="4" t="s">
        <v>602</v>
      </c>
      <c r="J1612" s="4" t="s">
        <v>602</v>
      </c>
      <c r="K1612" s="49" t="s">
        <v>602</v>
      </c>
      <c r="L1612" s="378"/>
      <c r="M1612" s="37"/>
    </row>
    <row r="1613" spans="2:13" ht="33">
      <c r="B1613" s="46" t="s">
        <v>6080</v>
      </c>
      <c r="C1613" s="47" t="s">
        <v>4868</v>
      </c>
      <c r="D1613" s="48" t="s">
        <v>5537</v>
      </c>
      <c r="E1613" s="4" t="s">
        <v>6005</v>
      </c>
      <c r="F1613" s="49"/>
      <c r="G1613" s="50" t="s">
        <v>5934</v>
      </c>
      <c r="H1613" s="4" t="s">
        <v>5934</v>
      </c>
      <c r="I1613" s="4" t="s">
        <v>5230</v>
      </c>
      <c r="J1613" s="4" t="s">
        <v>602</v>
      </c>
      <c r="K1613" s="49" t="s">
        <v>602</v>
      </c>
      <c r="L1613" s="378"/>
      <c r="M1613" s="37"/>
    </row>
    <row r="1614" spans="2:13">
      <c r="B1614" s="46" t="s">
        <v>4494</v>
      </c>
      <c r="C1614" s="47" t="s">
        <v>4869</v>
      </c>
      <c r="D1614" s="48" t="s">
        <v>5347</v>
      </c>
      <c r="E1614" s="4" t="s">
        <v>5490</v>
      </c>
      <c r="F1614" s="49"/>
      <c r="G1614" s="50" t="s">
        <v>5934</v>
      </c>
      <c r="H1614" s="4" t="s">
        <v>5934</v>
      </c>
      <c r="I1614" s="4" t="s">
        <v>5230</v>
      </c>
      <c r="J1614" s="4" t="s">
        <v>602</v>
      </c>
      <c r="K1614" s="49" t="s">
        <v>602</v>
      </c>
      <c r="L1614" s="378"/>
      <c r="M1614" s="37"/>
    </row>
    <row r="1615" spans="2:13" ht="33">
      <c r="B1615" s="46" t="s">
        <v>6081</v>
      </c>
      <c r="C1615" s="47" t="s">
        <v>4870</v>
      </c>
      <c r="D1615" s="48" t="s">
        <v>5554</v>
      </c>
      <c r="E1615" s="4" t="s">
        <v>5490</v>
      </c>
      <c r="F1615" s="49"/>
      <c r="G1615" s="50" t="s">
        <v>5934</v>
      </c>
      <c r="H1615" s="4" t="s">
        <v>5934</v>
      </c>
      <c r="I1615" s="4" t="s">
        <v>5230</v>
      </c>
      <c r="J1615" s="4" t="s">
        <v>602</v>
      </c>
      <c r="K1615" s="49" t="s">
        <v>602</v>
      </c>
      <c r="L1615" s="378"/>
      <c r="M1615" s="37"/>
    </row>
    <row r="1616" spans="2:13" ht="33">
      <c r="B1616" s="46" t="s">
        <v>4497</v>
      </c>
      <c r="C1616" s="47" t="s">
        <v>4871</v>
      </c>
      <c r="D1616" s="48" t="s">
        <v>5347</v>
      </c>
      <c r="E1616" s="4" t="s">
        <v>5490</v>
      </c>
      <c r="F1616" s="49"/>
      <c r="G1616" s="50" t="s">
        <v>5934</v>
      </c>
      <c r="H1616" s="4" t="s">
        <v>5934</v>
      </c>
      <c r="I1616" s="4" t="s">
        <v>5230</v>
      </c>
      <c r="J1616" s="4" t="s">
        <v>602</v>
      </c>
      <c r="K1616" s="49" t="s">
        <v>602</v>
      </c>
      <c r="L1616" s="378"/>
      <c r="M1616" s="37"/>
    </row>
    <row r="1617" spans="2:13" ht="33">
      <c r="B1617" s="46" t="s">
        <v>4499</v>
      </c>
      <c r="C1617" s="47" t="s">
        <v>4872</v>
      </c>
      <c r="D1617" s="48" t="s">
        <v>5962</v>
      </c>
      <c r="E1617" s="4" t="s">
        <v>5490</v>
      </c>
      <c r="F1617" s="49"/>
      <c r="G1617" s="50" t="s">
        <v>5934</v>
      </c>
      <c r="H1617" s="4" t="s">
        <v>5934</v>
      </c>
      <c r="I1617" s="4" t="s">
        <v>5230</v>
      </c>
      <c r="J1617" s="4" t="s">
        <v>602</v>
      </c>
      <c r="K1617" s="49" t="s">
        <v>602</v>
      </c>
      <c r="L1617" s="378"/>
      <c r="M1617" s="37"/>
    </row>
    <row r="1618" spans="2:13" ht="33">
      <c r="B1618" s="46" t="s">
        <v>4501</v>
      </c>
      <c r="C1618" s="47" t="s">
        <v>4873</v>
      </c>
      <c r="D1618" s="48" t="s">
        <v>5554</v>
      </c>
      <c r="E1618" s="4" t="s">
        <v>5490</v>
      </c>
      <c r="F1618" s="49"/>
      <c r="G1618" s="50" t="s">
        <v>5934</v>
      </c>
      <c r="H1618" s="4" t="s">
        <v>5934</v>
      </c>
      <c r="I1618" s="4" t="s">
        <v>5230</v>
      </c>
      <c r="J1618" s="4" t="s">
        <v>602</v>
      </c>
      <c r="K1618" s="49" t="s">
        <v>602</v>
      </c>
      <c r="L1618" s="378"/>
      <c r="M1618" s="37"/>
    </row>
    <row r="1619" spans="2:13" ht="33">
      <c r="B1619" s="46" t="s">
        <v>2294</v>
      </c>
      <c r="C1619" s="47" t="s">
        <v>4874</v>
      </c>
      <c r="D1619" s="48" t="s">
        <v>5347</v>
      </c>
      <c r="E1619" s="4" t="s">
        <v>5490</v>
      </c>
      <c r="F1619" s="49"/>
      <c r="G1619" s="50" t="s">
        <v>5934</v>
      </c>
      <c r="H1619" s="4" t="s">
        <v>5934</v>
      </c>
      <c r="I1619" s="4" t="s">
        <v>5230</v>
      </c>
      <c r="J1619" s="4" t="s">
        <v>602</v>
      </c>
      <c r="K1619" s="49" t="s">
        <v>602</v>
      </c>
      <c r="L1619" s="378"/>
      <c r="M1619" s="37"/>
    </row>
    <row r="1620" spans="2:13" ht="17.25" thickBot="1">
      <c r="B1620" s="46" t="s">
        <v>4400</v>
      </c>
      <c r="C1620" s="47" t="s">
        <v>4875</v>
      </c>
      <c r="D1620" s="48" t="s">
        <v>6009</v>
      </c>
      <c r="E1620" s="4" t="s">
        <v>5490</v>
      </c>
      <c r="F1620" s="49"/>
      <c r="G1620" s="50" t="s">
        <v>5934</v>
      </c>
      <c r="H1620" s="4" t="s">
        <v>5934</v>
      </c>
      <c r="I1620" s="4" t="s">
        <v>602</v>
      </c>
      <c r="J1620" s="4" t="s">
        <v>602</v>
      </c>
      <c r="K1620" s="49" t="s">
        <v>602</v>
      </c>
      <c r="L1620" s="379"/>
      <c r="M1620" s="37"/>
    </row>
    <row r="1621" spans="2:13" ht="20.100000000000001" customHeight="1" thickBot="1">
      <c r="B1621" s="371" t="s">
        <v>6054</v>
      </c>
      <c r="C1621" s="372"/>
      <c r="D1621" s="373"/>
      <c r="E1621" s="374"/>
      <c r="F1621" s="374"/>
      <c r="G1621" s="374"/>
      <c r="H1621" s="374"/>
      <c r="I1621" s="374"/>
      <c r="J1621" s="374"/>
      <c r="K1621" s="374"/>
      <c r="L1621" s="375"/>
      <c r="M1621" s="37"/>
    </row>
    <row r="1622" spans="2:13" ht="30" customHeight="1">
      <c r="B1622" s="38" t="s">
        <v>4401</v>
      </c>
      <c r="C1622" s="39" t="s">
        <v>4876</v>
      </c>
      <c r="D1622" s="330" t="s">
        <v>6009</v>
      </c>
      <c r="E1622" s="44" t="s">
        <v>5490</v>
      </c>
      <c r="F1622" s="42"/>
      <c r="G1622" s="43" t="s">
        <v>5934</v>
      </c>
      <c r="H1622" s="44" t="s">
        <v>5934</v>
      </c>
      <c r="I1622" s="44" t="s">
        <v>602</v>
      </c>
      <c r="J1622" s="44" t="s">
        <v>602</v>
      </c>
      <c r="K1622" s="42" t="s">
        <v>602</v>
      </c>
      <c r="L1622" s="377" t="s">
        <v>6093</v>
      </c>
      <c r="M1622" s="37"/>
    </row>
    <row r="1623" spans="2:13">
      <c r="B1623" s="46" t="s">
        <v>2298</v>
      </c>
      <c r="C1623" s="47" t="s">
        <v>4877</v>
      </c>
      <c r="D1623" s="48" t="s">
        <v>5347</v>
      </c>
      <c r="E1623" s="4" t="s">
        <v>5490</v>
      </c>
      <c r="F1623" s="49"/>
      <c r="G1623" s="50" t="s">
        <v>5934</v>
      </c>
      <c r="H1623" s="4" t="s">
        <v>5934</v>
      </c>
      <c r="I1623" s="4" t="s">
        <v>5230</v>
      </c>
      <c r="J1623" s="4" t="s">
        <v>602</v>
      </c>
      <c r="K1623" s="49" t="s">
        <v>602</v>
      </c>
      <c r="L1623" s="378"/>
      <c r="M1623" s="37"/>
    </row>
    <row r="1624" spans="2:13">
      <c r="B1624" s="46" t="s">
        <v>2300</v>
      </c>
      <c r="C1624" s="47" t="s">
        <v>4878</v>
      </c>
      <c r="D1624" s="48" t="s">
        <v>5976</v>
      </c>
      <c r="E1624" s="4" t="s">
        <v>5490</v>
      </c>
      <c r="F1624" s="49"/>
      <c r="G1624" s="50" t="s">
        <v>5934</v>
      </c>
      <c r="H1624" s="4" t="s">
        <v>5934</v>
      </c>
      <c r="I1624" s="4" t="s">
        <v>602</v>
      </c>
      <c r="J1624" s="4" t="s">
        <v>602</v>
      </c>
      <c r="K1624" s="49" t="s">
        <v>602</v>
      </c>
      <c r="L1624" s="378"/>
      <c r="M1624" s="37"/>
    </row>
    <row r="1625" spans="2:13">
      <c r="B1625" s="46" t="s">
        <v>2302</v>
      </c>
      <c r="C1625" s="47" t="s">
        <v>4879</v>
      </c>
      <c r="D1625" s="48" t="s">
        <v>5347</v>
      </c>
      <c r="E1625" s="4" t="s">
        <v>5490</v>
      </c>
      <c r="F1625" s="49"/>
      <c r="G1625" s="50" t="s">
        <v>5934</v>
      </c>
      <c r="H1625" s="4" t="s">
        <v>5934</v>
      </c>
      <c r="I1625" s="4" t="s">
        <v>5230</v>
      </c>
      <c r="J1625" s="4" t="s">
        <v>602</v>
      </c>
      <c r="K1625" s="49" t="s">
        <v>602</v>
      </c>
      <c r="L1625" s="378"/>
      <c r="M1625" s="37"/>
    </row>
    <row r="1626" spans="2:13" ht="33">
      <c r="B1626" s="46" t="s">
        <v>6083</v>
      </c>
      <c r="C1626" s="47" t="s">
        <v>4880</v>
      </c>
      <c r="D1626" s="48" t="s">
        <v>5537</v>
      </c>
      <c r="E1626" s="4" t="s">
        <v>6005</v>
      </c>
      <c r="F1626" s="49"/>
      <c r="G1626" s="50" t="s">
        <v>5934</v>
      </c>
      <c r="H1626" s="4" t="s">
        <v>5934</v>
      </c>
      <c r="I1626" s="4" t="s">
        <v>5230</v>
      </c>
      <c r="J1626" s="4" t="s">
        <v>602</v>
      </c>
      <c r="K1626" s="49" t="s">
        <v>602</v>
      </c>
      <c r="L1626" s="378"/>
      <c r="M1626" s="37"/>
    </row>
    <row r="1627" spans="2:13">
      <c r="B1627" s="46" t="s">
        <v>4510</v>
      </c>
      <c r="C1627" s="47" t="s">
        <v>4881</v>
      </c>
      <c r="D1627" s="48" t="s">
        <v>5347</v>
      </c>
      <c r="E1627" s="4" t="s">
        <v>5490</v>
      </c>
      <c r="F1627" s="49"/>
      <c r="G1627" s="50" t="s">
        <v>5934</v>
      </c>
      <c r="H1627" s="4" t="s">
        <v>5934</v>
      </c>
      <c r="I1627" s="4" t="s">
        <v>5230</v>
      </c>
      <c r="J1627" s="4" t="s">
        <v>602</v>
      </c>
      <c r="K1627" s="49" t="s">
        <v>602</v>
      </c>
      <c r="L1627" s="378"/>
      <c r="M1627" s="37"/>
    </row>
    <row r="1628" spans="2:13" ht="33">
      <c r="B1628" s="46" t="s">
        <v>6084</v>
      </c>
      <c r="C1628" s="47" t="s">
        <v>4882</v>
      </c>
      <c r="D1628" s="48" t="s">
        <v>5554</v>
      </c>
      <c r="E1628" s="4" t="s">
        <v>5490</v>
      </c>
      <c r="F1628" s="49"/>
      <c r="G1628" s="50" t="s">
        <v>5934</v>
      </c>
      <c r="H1628" s="4" t="s">
        <v>5934</v>
      </c>
      <c r="I1628" s="4" t="s">
        <v>5230</v>
      </c>
      <c r="J1628" s="4" t="s">
        <v>602</v>
      </c>
      <c r="K1628" s="49" t="s">
        <v>602</v>
      </c>
      <c r="L1628" s="378"/>
      <c r="M1628" s="37"/>
    </row>
    <row r="1629" spans="2:13" ht="33">
      <c r="B1629" s="46" t="s">
        <v>4513</v>
      </c>
      <c r="C1629" s="47" t="s">
        <v>4883</v>
      </c>
      <c r="D1629" s="48" t="s">
        <v>5347</v>
      </c>
      <c r="E1629" s="4" t="s">
        <v>5490</v>
      </c>
      <c r="F1629" s="49"/>
      <c r="G1629" s="50" t="s">
        <v>5934</v>
      </c>
      <c r="H1629" s="4" t="s">
        <v>5934</v>
      </c>
      <c r="I1629" s="4" t="s">
        <v>5230</v>
      </c>
      <c r="J1629" s="4" t="s">
        <v>602</v>
      </c>
      <c r="K1629" s="49" t="s">
        <v>602</v>
      </c>
      <c r="L1629" s="378"/>
      <c r="M1629" s="37"/>
    </row>
    <row r="1630" spans="2:13" ht="33">
      <c r="B1630" s="46" t="s">
        <v>4515</v>
      </c>
      <c r="C1630" s="47" t="s">
        <v>4884</v>
      </c>
      <c r="D1630" s="48" t="s">
        <v>5962</v>
      </c>
      <c r="E1630" s="4" t="s">
        <v>5490</v>
      </c>
      <c r="F1630" s="49"/>
      <c r="G1630" s="50" t="s">
        <v>5934</v>
      </c>
      <c r="H1630" s="4" t="s">
        <v>5934</v>
      </c>
      <c r="I1630" s="4" t="s">
        <v>5230</v>
      </c>
      <c r="J1630" s="4" t="s">
        <v>602</v>
      </c>
      <c r="K1630" s="49" t="s">
        <v>602</v>
      </c>
      <c r="L1630" s="378"/>
      <c r="M1630" s="37"/>
    </row>
    <row r="1631" spans="2:13" ht="33">
      <c r="B1631" s="46" t="s">
        <v>4517</v>
      </c>
      <c r="C1631" s="47" t="s">
        <v>4885</v>
      </c>
      <c r="D1631" s="48" t="s">
        <v>5554</v>
      </c>
      <c r="E1631" s="4" t="s">
        <v>5490</v>
      </c>
      <c r="F1631" s="49"/>
      <c r="G1631" s="50" t="s">
        <v>5934</v>
      </c>
      <c r="H1631" s="4" t="s">
        <v>5934</v>
      </c>
      <c r="I1631" s="4" t="s">
        <v>5230</v>
      </c>
      <c r="J1631" s="4" t="s">
        <v>602</v>
      </c>
      <c r="K1631" s="49" t="s">
        <v>602</v>
      </c>
      <c r="L1631" s="378"/>
      <c r="M1631" s="37"/>
    </row>
    <row r="1632" spans="2:13" ht="33">
      <c r="B1632" s="46" t="s">
        <v>2316</v>
      </c>
      <c r="C1632" s="47" t="s">
        <v>4886</v>
      </c>
      <c r="D1632" s="48" t="s">
        <v>5347</v>
      </c>
      <c r="E1632" s="4" t="s">
        <v>5490</v>
      </c>
      <c r="F1632" s="49"/>
      <c r="G1632" s="50" t="s">
        <v>5934</v>
      </c>
      <c r="H1632" s="4" t="s">
        <v>5934</v>
      </c>
      <c r="I1632" s="4" t="s">
        <v>5230</v>
      </c>
      <c r="J1632" s="4" t="s">
        <v>602</v>
      </c>
      <c r="K1632" s="49" t="s">
        <v>602</v>
      </c>
      <c r="L1632" s="378"/>
      <c r="M1632" s="37"/>
    </row>
    <row r="1633" spans="2:13">
      <c r="B1633" s="46" t="s">
        <v>4402</v>
      </c>
      <c r="C1633" s="47" t="s">
        <v>4887</v>
      </c>
      <c r="D1633" s="48" t="s">
        <v>6009</v>
      </c>
      <c r="E1633" s="4" t="s">
        <v>5490</v>
      </c>
      <c r="F1633" s="49"/>
      <c r="G1633" s="50" t="s">
        <v>5934</v>
      </c>
      <c r="H1633" s="4" t="s">
        <v>5934</v>
      </c>
      <c r="I1633" s="4" t="s">
        <v>602</v>
      </c>
      <c r="J1633" s="4" t="s">
        <v>602</v>
      </c>
      <c r="K1633" s="49" t="s">
        <v>602</v>
      </c>
      <c r="L1633" s="378"/>
      <c r="M1633" s="37"/>
    </row>
    <row r="1634" spans="2:13" ht="33">
      <c r="B1634" s="46" t="s">
        <v>6085</v>
      </c>
      <c r="C1634" s="47" t="s">
        <v>4888</v>
      </c>
      <c r="D1634" s="48" t="s">
        <v>5537</v>
      </c>
      <c r="E1634" s="4" t="s">
        <v>6005</v>
      </c>
      <c r="F1634" s="49"/>
      <c r="G1634" s="50" t="s">
        <v>5934</v>
      </c>
      <c r="H1634" s="4" t="s">
        <v>5934</v>
      </c>
      <c r="I1634" s="4" t="s">
        <v>5230</v>
      </c>
      <c r="J1634" s="4" t="s">
        <v>602</v>
      </c>
      <c r="K1634" s="49" t="s">
        <v>602</v>
      </c>
      <c r="L1634" s="378"/>
      <c r="M1634" s="37"/>
    </row>
    <row r="1635" spans="2:13">
      <c r="B1635" s="46" t="s">
        <v>4522</v>
      </c>
      <c r="C1635" s="47" t="s">
        <v>4889</v>
      </c>
      <c r="D1635" s="48" t="s">
        <v>5347</v>
      </c>
      <c r="E1635" s="4" t="s">
        <v>5490</v>
      </c>
      <c r="F1635" s="49"/>
      <c r="G1635" s="50" t="s">
        <v>5934</v>
      </c>
      <c r="H1635" s="4" t="s">
        <v>5934</v>
      </c>
      <c r="I1635" s="4" t="s">
        <v>5230</v>
      </c>
      <c r="J1635" s="4" t="s">
        <v>602</v>
      </c>
      <c r="K1635" s="49" t="s">
        <v>602</v>
      </c>
      <c r="L1635" s="378"/>
      <c r="M1635" s="37"/>
    </row>
    <row r="1636" spans="2:13" ht="33">
      <c r="B1636" s="46" t="s">
        <v>6086</v>
      </c>
      <c r="C1636" s="47" t="s">
        <v>4890</v>
      </c>
      <c r="D1636" s="48" t="s">
        <v>5554</v>
      </c>
      <c r="E1636" s="4" t="s">
        <v>5490</v>
      </c>
      <c r="F1636" s="49"/>
      <c r="G1636" s="50" t="s">
        <v>5934</v>
      </c>
      <c r="H1636" s="4" t="s">
        <v>5934</v>
      </c>
      <c r="I1636" s="4" t="s">
        <v>5230</v>
      </c>
      <c r="J1636" s="4" t="s">
        <v>602</v>
      </c>
      <c r="K1636" s="49" t="s">
        <v>602</v>
      </c>
      <c r="L1636" s="378"/>
      <c r="M1636" s="37"/>
    </row>
    <row r="1637" spans="2:13" ht="33">
      <c r="B1637" s="46" t="s">
        <v>4525</v>
      </c>
      <c r="C1637" s="47" t="s">
        <v>4891</v>
      </c>
      <c r="D1637" s="48" t="s">
        <v>5347</v>
      </c>
      <c r="E1637" s="4" t="s">
        <v>5490</v>
      </c>
      <c r="F1637" s="49"/>
      <c r="G1637" s="50" t="s">
        <v>5934</v>
      </c>
      <c r="H1637" s="4" t="s">
        <v>5934</v>
      </c>
      <c r="I1637" s="4" t="s">
        <v>5230</v>
      </c>
      <c r="J1637" s="4" t="s">
        <v>602</v>
      </c>
      <c r="K1637" s="49" t="s">
        <v>602</v>
      </c>
      <c r="L1637" s="378"/>
      <c r="M1637" s="37"/>
    </row>
    <row r="1638" spans="2:13" ht="33">
      <c r="B1638" s="46" t="s">
        <v>4527</v>
      </c>
      <c r="C1638" s="47" t="s">
        <v>4892</v>
      </c>
      <c r="D1638" s="48" t="s">
        <v>5962</v>
      </c>
      <c r="E1638" s="4" t="s">
        <v>5490</v>
      </c>
      <c r="F1638" s="49"/>
      <c r="G1638" s="50" t="s">
        <v>5934</v>
      </c>
      <c r="H1638" s="4" t="s">
        <v>5934</v>
      </c>
      <c r="I1638" s="4" t="s">
        <v>5230</v>
      </c>
      <c r="J1638" s="4" t="s">
        <v>602</v>
      </c>
      <c r="K1638" s="49" t="s">
        <v>602</v>
      </c>
      <c r="L1638" s="378"/>
      <c r="M1638" s="37"/>
    </row>
    <row r="1639" spans="2:13" ht="33">
      <c r="B1639" s="46" t="s">
        <v>4529</v>
      </c>
      <c r="C1639" s="47" t="s">
        <v>4893</v>
      </c>
      <c r="D1639" s="48" t="s">
        <v>5554</v>
      </c>
      <c r="E1639" s="4" t="s">
        <v>5490</v>
      </c>
      <c r="F1639" s="49"/>
      <c r="G1639" s="50" t="s">
        <v>5934</v>
      </c>
      <c r="H1639" s="4" t="s">
        <v>5934</v>
      </c>
      <c r="I1639" s="4" t="s">
        <v>5230</v>
      </c>
      <c r="J1639" s="4" t="s">
        <v>602</v>
      </c>
      <c r="K1639" s="49" t="s">
        <v>602</v>
      </c>
      <c r="L1639" s="378"/>
      <c r="M1639" s="37"/>
    </row>
    <row r="1640" spans="2:13" ht="33">
      <c r="B1640" s="46" t="s">
        <v>2331</v>
      </c>
      <c r="C1640" s="47" t="s">
        <v>4894</v>
      </c>
      <c r="D1640" s="48" t="s">
        <v>5347</v>
      </c>
      <c r="E1640" s="4" t="s">
        <v>5490</v>
      </c>
      <c r="F1640" s="49"/>
      <c r="G1640" s="50" t="s">
        <v>5934</v>
      </c>
      <c r="H1640" s="4" t="s">
        <v>5934</v>
      </c>
      <c r="I1640" s="4" t="s">
        <v>5230</v>
      </c>
      <c r="J1640" s="4" t="s">
        <v>602</v>
      </c>
      <c r="K1640" s="49" t="s">
        <v>602</v>
      </c>
      <c r="L1640" s="378"/>
      <c r="M1640" s="37"/>
    </row>
    <row r="1641" spans="2:13">
      <c r="B1641" s="46" t="s">
        <v>4403</v>
      </c>
      <c r="C1641" s="47" t="s">
        <v>4895</v>
      </c>
      <c r="D1641" s="48" t="s">
        <v>6009</v>
      </c>
      <c r="E1641" s="4" t="s">
        <v>5490</v>
      </c>
      <c r="F1641" s="49"/>
      <c r="G1641" s="50" t="s">
        <v>5934</v>
      </c>
      <c r="H1641" s="4" t="s">
        <v>5934</v>
      </c>
      <c r="I1641" s="4" t="s">
        <v>602</v>
      </c>
      <c r="J1641" s="4" t="s">
        <v>602</v>
      </c>
      <c r="K1641" s="49" t="s">
        <v>602</v>
      </c>
      <c r="L1641" s="378"/>
      <c r="M1641" s="37"/>
    </row>
    <row r="1642" spans="2:13" ht="33">
      <c r="B1642" s="46" t="s">
        <v>6087</v>
      </c>
      <c r="C1642" s="47" t="s">
        <v>4896</v>
      </c>
      <c r="D1642" s="48" t="s">
        <v>5537</v>
      </c>
      <c r="E1642" s="4" t="s">
        <v>6005</v>
      </c>
      <c r="F1642" s="49"/>
      <c r="G1642" s="50" t="s">
        <v>5934</v>
      </c>
      <c r="H1642" s="4" t="s">
        <v>5934</v>
      </c>
      <c r="I1642" s="4" t="s">
        <v>5230</v>
      </c>
      <c r="J1642" s="4" t="s">
        <v>602</v>
      </c>
      <c r="K1642" s="49" t="s">
        <v>602</v>
      </c>
      <c r="L1642" s="378"/>
      <c r="M1642" s="37"/>
    </row>
    <row r="1643" spans="2:13">
      <c r="B1643" s="46" t="s">
        <v>4534</v>
      </c>
      <c r="C1643" s="47" t="s">
        <v>4897</v>
      </c>
      <c r="D1643" s="48" t="s">
        <v>5347</v>
      </c>
      <c r="E1643" s="4" t="s">
        <v>5490</v>
      </c>
      <c r="F1643" s="49"/>
      <c r="G1643" s="50" t="s">
        <v>5934</v>
      </c>
      <c r="H1643" s="4" t="s">
        <v>5934</v>
      </c>
      <c r="I1643" s="4" t="s">
        <v>5230</v>
      </c>
      <c r="J1643" s="4" t="s">
        <v>602</v>
      </c>
      <c r="K1643" s="49" t="s">
        <v>602</v>
      </c>
      <c r="L1643" s="378"/>
      <c r="M1643" s="37"/>
    </row>
    <row r="1644" spans="2:13" ht="33">
      <c r="B1644" s="46" t="s">
        <v>6088</v>
      </c>
      <c r="C1644" s="47" t="s">
        <v>4898</v>
      </c>
      <c r="D1644" s="48" t="s">
        <v>5554</v>
      </c>
      <c r="E1644" s="4" t="s">
        <v>5490</v>
      </c>
      <c r="F1644" s="49"/>
      <c r="G1644" s="50" t="s">
        <v>5934</v>
      </c>
      <c r="H1644" s="4" t="s">
        <v>5934</v>
      </c>
      <c r="I1644" s="4" t="s">
        <v>5230</v>
      </c>
      <c r="J1644" s="4" t="s">
        <v>602</v>
      </c>
      <c r="K1644" s="49" t="s">
        <v>602</v>
      </c>
      <c r="L1644" s="378"/>
      <c r="M1644" s="37"/>
    </row>
    <row r="1645" spans="2:13" ht="33">
      <c r="B1645" s="46" t="s">
        <v>4537</v>
      </c>
      <c r="C1645" s="47" t="s">
        <v>4899</v>
      </c>
      <c r="D1645" s="48" t="s">
        <v>5347</v>
      </c>
      <c r="E1645" s="4" t="s">
        <v>5490</v>
      </c>
      <c r="F1645" s="49"/>
      <c r="G1645" s="50" t="s">
        <v>5934</v>
      </c>
      <c r="H1645" s="4" t="s">
        <v>5934</v>
      </c>
      <c r="I1645" s="4" t="s">
        <v>5230</v>
      </c>
      <c r="J1645" s="4" t="s">
        <v>602</v>
      </c>
      <c r="K1645" s="49" t="s">
        <v>602</v>
      </c>
      <c r="L1645" s="378"/>
      <c r="M1645" s="37"/>
    </row>
    <row r="1646" spans="2:13" ht="33">
      <c r="B1646" s="46" t="s">
        <v>4539</v>
      </c>
      <c r="C1646" s="47" t="s">
        <v>4900</v>
      </c>
      <c r="D1646" s="48" t="s">
        <v>5962</v>
      </c>
      <c r="E1646" s="4" t="s">
        <v>5490</v>
      </c>
      <c r="F1646" s="49"/>
      <c r="G1646" s="50" t="s">
        <v>5934</v>
      </c>
      <c r="H1646" s="4" t="s">
        <v>5934</v>
      </c>
      <c r="I1646" s="4" t="s">
        <v>5230</v>
      </c>
      <c r="J1646" s="4" t="s">
        <v>602</v>
      </c>
      <c r="K1646" s="49" t="s">
        <v>602</v>
      </c>
      <c r="L1646" s="378"/>
      <c r="M1646" s="37"/>
    </row>
    <row r="1647" spans="2:13" ht="33">
      <c r="B1647" s="46" t="s">
        <v>4541</v>
      </c>
      <c r="C1647" s="47" t="s">
        <v>4901</v>
      </c>
      <c r="D1647" s="48" t="s">
        <v>5554</v>
      </c>
      <c r="E1647" s="4" t="s">
        <v>5490</v>
      </c>
      <c r="F1647" s="49"/>
      <c r="G1647" s="50" t="s">
        <v>5934</v>
      </c>
      <c r="H1647" s="4" t="s">
        <v>5934</v>
      </c>
      <c r="I1647" s="4" t="s">
        <v>5230</v>
      </c>
      <c r="J1647" s="4" t="s">
        <v>602</v>
      </c>
      <c r="K1647" s="49" t="s">
        <v>602</v>
      </c>
      <c r="L1647" s="378"/>
      <c r="M1647" s="37"/>
    </row>
    <row r="1648" spans="2:13" ht="33">
      <c r="B1648" s="46" t="s">
        <v>2346</v>
      </c>
      <c r="C1648" s="47" t="s">
        <v>4902</v>
      </c>
      <c r="D1648" s="48" t="s">
        <v>5347</v>
      </c>
      <c r="E1648" s="4" t="s">
        <v>5490</v>
      </c>
      <c r="F1648" s="49"/>
      <c r="G1648" s="50" t="s">
        <v>5934</v>
      </c>
      <c r="H1648" s="4" t="s">
        <v>5934</v>
      </c>
      <c r="I1648" s="4" t="s">
        <v>5230</v>
      </c>
      <c r="J1648" s="4" t="s">
        <v>602</v>
      </c>
      <c r="K1648" s="49" t="s">
        <v>602</v>
      </c>
      <c r="L1648" s="378"/>
      <c r="M1648" s="37"/>
    </row>
    <row r="1649" spans="2:13" ht="17.25" thickBot="1">
      <c r="B1649" s="46" t="s">
        <v>4404</v>
      </c>
      <c r="C1649" s="47" t="s">
        <v>4903</v>
      </c>
      <c r="D1649" s="48" t="s">
        <v>6009</v>
      </c>
      <c r="E1649" s="4" t="s">
        <v>5490</v>
      </c>
      <c r="F1649" s="49"/>
      <c r="G1649" s="50" t="s">
        <v>5934</v>
      </c>
      <c r="H1649" s="4" t="s">
        <v>5934</v>
      </c>
      <c r="I1649" s="4" t="s">
        <v>602</v>
      </c>
      <c r="J1649" s="4" t="s">
        <v>602</v>
      </c>
      <c r="K1649" s="49" t="s">
        <v>602</v>
      </c>
      <c r="L1649" s="379"/>
      <c r="M1649" s="37"/>
    </row>
    <row r="1650" spans="2:13" ht="20.100000000000001" customHeight="1" thickBot="1">
      <c r="B1650" s="371" t="s">
        <v>6056</v>
      </c>
      <c r="C1650" s="372"/>
      <c r="D1650" s="373"/>
      <c r="E1650" s="374"/>
      <c r="F1650" s="374"/>
      <c r="G1650" s="374"/>
      <c r="H1650" s="374"/>
      <c r="I1650" s="374"/>
      <c r="J1650" s="374"/>
      <c r="K1650" s="374"/>
      <c r="L1650" s="375"/>
      <c r="M1650" s="37"/>
    </row>
    <row r="1651" spans="2:13" ht="20.100000000000001" customHeight="1" thickBot="1">
      <c r="B1651" s="371" t="s">
        <v>6041</v>
      </c>
      <c r="C1651" s="372"/>
      <c r="D1651" s="373"/>
      <c r="E1651" s="374"/>
      <c r="F1651" s="374"/>
      <c r="G1651" s="374"/>
      <c r="H1651" s="374"/>
      <c r="I1651" s="374"/>
      <c r="J1651" s="374"/>
      <c r="K1651" s="374"/>
      <c r="L1651" s="375"/>
      <c r="M1651" s="37"/>
    </row>
    <row r="1652" spans="2:13">
      <c r="B1652" s="38" t="s">
        <v>2194</v>
      </c>
      <c r="C1652" s="39" t="s">
        <v>4904</v>
      </c>
      <c r="D1652" s="330" t="s">
        <v>5347</v>
      </c>
      <c r="E1652" s="44" t="s">
        <v>6006</v>
      </c>
      <c r="F1652" s="42"/>
      <c r="G1652" s="43" t="s">
        <v>5934</v>
      </c>
      <c r="H1652" s="44" t="s">
        <v>5934</v>
      </c>
      <c r="I1652" s="44" t="s">
        <v>5230</v>
      </c>
      <c r="J1652" s="44" t="s">
        <v>602</v>
      </c>
      <c r="K1652" s="42" t="s">
        <v>602</v>
      </c>
      <c r="L1652" s="377" t="s">
        <v>6091</v>
      </c>
      <c r="M1652" s="37"/>
    </row>
    <row r="1653" spans="2:13">
      <c r="B1653" s="46" t="s">
        <v>2196</v>
      </c>
      <c r="C1653" s="47" t="s">
        <v>4905</v>
      </c>
      <c r="D1653" s="48" t="s">
        <v>5976</v>
      </c>
      <c r="E1653" s="4" t="s">
        <v>6006</v>
      </c>
      <c r="F1653" s="49"/>
      <c r="G1653" s="50" t="s">
        <v>5934</v>
      </c>
      <c r="H1653" s="4" t="s">
        <v>5934</v>
      </c>
      <c r="I1653" s="4" t="s">
        <v>602</v>
      </c>
      <c r="J1653" s="4" t="s">
        <v>602</v>
      </c>
      <c r="K1653" s="49" t="s">
        <v>602</v>
      </c>
      <c r="L1653" s="378"/>
      <c r="M1653" s="37"/>
    </row>
    <row r="1654" spans="2:13">
      <c r="B1654" s="46" t="s">
        <v>2198</v>
      </c>
      <c r="C1654" s="47" t="s">
        <v>4906</v>
      </c>
      <c r="D1654" s="48" t="s">
        <v>5347</v>
      </c>
      <c r="E1654" s="4" t="s">
        <v>6006</v>
      </c>
      <c r="F1654" s="49"/>
      <c r="G1654" s="50" t="s">
        <v>5934</v>
      </c>
      <c r="H1654" s="4" t="s">
        <v>5934</v>
      </c>
      <c r="I1654" s="4" t="s">
        <v>5230</v>
      </c>
      <c r="J1654" s="4" t="s">
        <v>602</v>
      </c>
      <c r="K1654" s="49" t="s">
        <v>602</v>
      </c>
      <c r="L1654" s="378"/>
      <c r="M1654" s="37"/>
    </row>
    <row r="1655" spans="2:13" ht="33">
      <c r="B1655" s="46" t="s">
        <v>6069</v>
      </c>
      <c r="C1655" s="47" t="s">
        <v>4907</v>
      </c>
      <c r="D1655" s="48" t="s">
        <v>5537</v>
      </c>
      <c r="E1655" s="4" t="s">
        <v>6008</v>
      </c>
      <c r="F1655" s="49"/>
      <c r="G1655" s="50" t="s">
        <v>5934</v>
      </c>
      <c r="H1655" s="4" t="s">
        <v>5934</v>
      </c>
      <c r="I1655" s="4" t="s">
        <v>5230</v>
      </c>
      <c r="J1655" s="4" t="s">
        <v>602</v>
      </c>
      <c r="K1655" s="49" t="s">
        <v>602</v>
      </c>
      <c r="L1655" s="378"/>
      <c r="M1655" s="37"/>
    </row>
    <row r="1656" spans="2:13">
      <c r="B1656" s="46" t="s">
        <v>4430</v>
      </c>
      <c r="C1656" s="47" t="s">
        <v>4908</v>
      </c>
      <c r="D1656" s="48" t="s">
        <v>5347</v>
      </c>
      <c r="E1656" s="4" t="s">
        <v>6006</v>
      </c>
      <c r="F1656" s="49"/>
      <c r="G1656" s="50" t="s">
        <v>5934</v>
      </c>
      <c r="H1656" s="4" t="s">
        <v>5934</v>
      </c>
      <c r="I1656" s="4" t="s">
        <v>5230</v>
      </c>
      <c r="J1656" s="4" t="s">
        <v>602</v>
      </c>
      <c r="K1656" s="49" t="s">
        <v>602</v>
      </c>
      <c r="L1656" s="378"/>
      <c r="M1656" s="37"/>
    </row>
    <row r="1657" spans="2:13" ht="33">
      <c r="B1657" s="46" t="s">
        <v>6070</v>
      </c>
      <c r="C1657" s="47" t="s">
        <v>4909</v>
      </c>
      <c r="D1657" s="48" t="s">
        <v>5554</v>
      </c>
      <c r="E1657" s="4" t="s">
        <v>6006</v>
      </c>
      <c r="F1657" s="49"/>
      <c r="G1657" s="50" t="s">
        <v>5934</v>
      </c>
      <c r="H1657" s="4" t="s">
        <v>5934</v>
      </c>
      <c r="I1657" s="4" t="s">
        <v>5230</v>
      </c>
      <c r="J1657" s="4" t="s">
        <v>602</v>
      </c>
      <c r="K1657" s="49" t="s">
        <v>602</v>
      </c>
      <c r="L1657" s="378"/>
      <c r="M1657" s="37"/>
    </row>
    <row r="1658" spans="2:13" ht="33">
      <c r="B1658" s="46" t="s">
        <v>4433</v>
      </c>
      <c r="C1658" s="47" t="s">
        <v>4910</v>
      </c>
      <c r="D1658" s="48" t="s">
        <v>5347</v>
      </c>
      <c r="E1658" s="4" t="s">
        <v>6006</v>
      </c>
      <c r="F1658" s="49"/>
      <c r="G1658" s="50" t="s">
        <v>5934</v>
      </c>
      <c r="H1658" s="4" t="s">
        <v>5934</v>
      </c>
      <c r="I1658" s="4" t="s">
        <v>5230</v>
      </c>
      <c r="J1658" s="4" t="s">
        <v>602</v>
      </c>
      <c r="K1658" s="49" t="s">
        <v>602</v>
      </c>
      <c r="L1658" s="378"/>
      <c r="M1658" s="37"/>
    </row>
    <row r="1659" spans="2:13" ht="33">
      <c r="B1659" s="46" t="s">
        <v>4435</v>
      </c>
      <c r="C1659" s="47" t="s">
        <v>4911</v>
      </c>
      <c r="D1659" s="48" t="s">
        <v>5962</v>
      </c>
      <c r="E1659" s="4" t="s">
        <v>6006</v>
      </c>
      <c r="F1659" s="49"/>
      <c r="G1659" s="50" t="s">
        <v>5934</v>
      </c>
      <c r="H1659" s="4" t="s">
        <v>5934</v>
      </c>
      <c r="I1659" s="4" t="s">
        <v>5230</v>
      </c>
      <c r="J1659" s="4" t="s">
        <v>602</v>
      </c>
      <c r="K1659" s="49" t="s">
        <v>602</v>
      </c>
      <c r="L1659" s="378"/>
      <c r="M1659" s="37"/>
    </row>
    <row r="1660" spans="2:13" ht="33">
      <c r="B1660" s="46" t="s">
        <v>4437</v>
      </c>
      <c r="C1660" s="47" t="s">
        <v>4912</v>
      </c>
      <c r="D1660" s="48" t="s">
        <v>5554</v>
      </c>
      <c r="E1660" s="4" t="s">
        <v>6006</v>
      </c>
      <c r="F1660" s="49"/>
      <c r="G1660" s="50" t="s">
        <v>5934</v>
      </c>
      <c r="H1660" s="4" t="s">
        <v>5934</v>
      </c>
      <c r="I1660" s="4" t="s">
        <v>5230</v>
      </c>
      <c r="J1660" s="4" t="s">
        <v>602</v>
      </c>
      <c r="K1660" s="49" t="s">
        <v>602</v>
      </c>
      <c r="L1660" s="378"/>
      <c r="M1660" s="37"/>
    </row>
    <row r="1661" spans="2:13" ht="33">
      <c r="B1661" s="46" t="s">
        <v>2212</v>
      </c>
      <c r="C1661" s="47" t="s">
        <v>4913</v>
      </c>
      <c r="D1661" s="48" t="s">
        <v>5347</v>
      </c>
      <c r="E1661" s="4" t="s">
        <v>6006</v>
      </c>
      <c r="F1661" s="49"/>
      <c r="G1661" s="50" t="s">
        <v>5934</v>
      </c>
      <c r="H1661" s="4" t="s">
        <v>5934</v>
      </c>
      <c r="I1661" s="4" t="s">
        <v>5230</v>
      </c>
      <c r="J1661" s="4" t="s">
        <v>602</v>
      </c>
      <c r="K1661" s="49" t="s">
        <v>602</v>
      </c>
      <c r="L1661" s="378"/>
      <c r="M1661" s="37"/>
    </row>
    <row r="1662" spans="2:13">
      <c r="B1662" s="46" t="s">
        <v>4394</v>
      </c>
      <c r="C1662" s="47" t="s">
        <v>4914</v>
      </c>
      <c r="D1662" s="48" t="s">
        <v>6009</v>
      </c>
      <c r="E1662" s="4" t="s">
        <v>6006</v>
      </c>
      <c r="F1662" s="49"/>
      <c r="G1662" s="50" t="s">
        <v>5934</v>
      </c>
      <c r="H1662" s="4" t="s">
        <v>5934</v>
      </c>
      <c r="I1662" s="4" t="s">
        <v>602</v>
      </c>
      <c r="J1662" s="4" t="s">
        <v>602</v>
      </c>
      <c r="K1662" s="49" t="s">
        <v>602</v>
      </c>
      <c r="L1662" s="378"/>
      <c r="M1662" s="37"/>
    </row>
    <row r="1663" spans="2:13" ht="33">
      <c r="B1663" s="46" t="s">
        <v>6071</v>
      </c>
      <c r="C1663" s="47" t="s">
        <v>4915</v>
      </c>
      <c r="D1663" s="48" t="s">
        <v>5537</v>
      </c>
      <c r="E1663" s="4" t="s">
        <v>6008</v>
      </c>
      <c r="F1663" s="49"/>
      <c r="G1663" s="50" t="s">
        <v>5934</v>
      </c>
      <c r="H1663" s="4" t="s">
        <v>5934</v>
      </c>
      <c r="I1663" s="4" t="s">
        <v>5230</v>
      </c>
      <c r="J1663" s="4" t="s">
        <v>602</v>
      </c>
      <c r="K1663" s="49" t="s">
        <v>602</v>
      </c>
      <c r="L1663" s="378"/>
      <c r="M1663" s="37"/>
    </row>
    <row r="1664" spans="2:13">
      <c r="B1664" s="46" t="s">
        <v>4442</v>
      </c>
      <c r="C1664" s="47" t="s">
        <v>4916</v>
      </c>
      <c r="D1664" s="48" t="s">
        <v>5347</v>
      </c>
      <c r="E1664" s="4" t="s">
        <v>6006</v>
      </c>
      <c r="F1664" s="49"/>
      <c r="G1664" s="50" t="s">
        <v>5934</v>
      </c>
      <c r="H1664" s="4" t="s">
        <v>5934</v>
      </c>
      <c r="I1664" s="4" t="s">
        <v>5230</v>
      </c>
      <c r="J1664" s="4" t="s">
        <v>602</v>
      </c>
      <c r="K1664" s="49" t="s">
        <v>602</v>
      </c>
      <c r="L1664" s="378"/>
      <c r="M1664" s="37"/>
    </row>
    <row r="1665" spans="2:13" ht="33">
      <c r="B1665" s="46" t="s">
        <v>6072</v>
      </c>
      <c r="C1665" s="47" t="s">
        <v>4917</v>
      </c>
      <c r="D1665" s="48" t="s">
        <v>5554</v>
      </c>
      <c r="E1665" s="4" t="s">
        <v>6006</v>
      </c>
      <c r="F1665" s="49"/>
      <c r="G1665" s="50" t="s">
        <v>5934</v>
      </c>
      <c r="H1665" s="4" t="s">
        <v>5934</v>
      </c>
      <c r="I1665" s="4" t="s">
        <v>5230</v>
      </c>
      <c r="J1665" s="4" t="s">
        <v>602</v>
      </c>
      <c r="K1665" s="49" t="s">
        <v>602</v>
      </c>
      <c r="L1665" s="378"/>
      <c r="M1665" s="37"/>
    </row>
    <row r="1666" spans="2:13" ht="33">
      <c r="B1666" s="46" t="s">
        <v>4445</v>
      </c>
      <c r="C1666" s="47" t="s">
        <v>4918</v>
      </c>
      <c r="D1666" s="48" t="s">
        <v>5347</v>
      </c>
      <c r="E1666" s="4" t="s">
        <v>6006</v>
      </c>
      <c r="F1666" s="49"/>
      <c r="G1666" s="50" t="s">
        <v>5934</v>
      </c>
      <c r="H1666" s="4" t="s">
        <v>5934</v>
      </c>
      <c r="I1666" s="4" t="s">
        <v>5230</v>
      </c>
      <c r="J1666" s="4" t="s">
        <v>602</v>
      </c>
      <c r="K1666" s="49" t="s">
        <v>602</v>
      </c>
      <c r="L1666" s="378"/>
      <c r="M1666" s="37"/>
    </row>
    <row r="1667" spans="2:13" ht="33">
      <c r="B1667" s="46" t="s">
        <v>4447</v>
      </c>
      <c r="C1667" s="47" t="s">
        <v>4919</v>
      </c>
      <c r="D1667" s="48" t="s">
        <v>5962</v>
      </c>
      <c r="E1667" s="4" t="s">
        <v>6006</v>
      </c>
      <c r="F1667" s="49"/>
      <c r="G1667" s="50" t="s">
        <v>5934</v>
      </c>
      <c r="H1667" s="4" t="s">
        <v>5934</v>
      </c>
      <c r="I1667" s="4" t="s">
        <v>5230</v>
      </c>
      <c r="J1667" s="4" t="s">
        <v>602</v>
      </c>
      <c r="K1667" s="49" t="s">
        <v>602</v>
      </c>
      <c r="L1667" s="378"/>
      <c r="M1667" s="37"/>
    </row>
    <row r="1668" spans="2:13" ht="33">
      <c r="B1668" s="46" t="s">
        <v>4449</v>
      </c>
      <c r="C1668" s="47" t="s">
        <v>4920</v>
      </c>
      <c r="D1668" s="48" t="s">
        <v>5554</v>
      </c>
      <c r="E1668" s="4" t="s">
        <v>6006</v>
      </c>
      <c r="F1668" s="49"/>
      <c r="G1668" s="50" t="s">
        <v>5934</v>
      </c>
      <c r="H1668" s="4" t="s">
        <v>5934</v>
      </c>
      <c r="I1668" s="4" t="s">
        <v>5230</v>
      </c>
      <c r="J1668" s="4" t="s">
        <v>602</v>
      </c>
      <c r="K1668" s="49" t="s">
        <v>602</v>
      </c>
      <c r="L1668" s="378"/>
      <c r="M1668" s="37"/>
    </row>
    <row r="1669" spans="2:13" ht="33">
      <c r="B1669" s="46" t="s">
        <v>2227</v>
      </c>
      <c r="C1669" s="47" t="s">
        <v>4921</v>
      </c>
      <c r="D1669" s="48" t="s">
        <v>5347</v>
      </c>
      <c r="E1669" s="4" t="s">
        <v>6006</v>
      </c>
      <c r="F1669" s="49"/>
      <c r="G1669" s="50" t="s">
        <v>5934</v>
      </c>
      <c r="H1669" s="4" t="s">
        <v>5934</v>
      </c>
      <c r="I1669" s="4" t="s">
        <v>5230</v>
      </c>
      <c r="J1669" s="4" t="s">
        <v>602</v>
      </c>
      <c r="K1669" s="49" t="s">
        <v>602</v>
      </c>
      <c r="L1669" s="378"/>
      <c r="M1669" s="37"/>
    </row>
    <row r="1670" spans="2:13">
      <c r="B1670" s="46" t="s">
        <v>4395</v>
      </c>
      <c r="C1670" s="47" t="s">
        <v>4922</v>
      </c>
      <c r="D1670" s="48" t="s">
        <v>6009</v>
      </c>
      <c r="E1670" s="4" t="s">
        <v>6006</v>
      </c>
      <c r="F1670" s="49"/>
      <c r="G1670" s="50" t="s">
        <v>5934</v>
      </c>
      <c r="H1670" s="4" t="s">
        <v>5934</v>
      </c>
      <c r="I1670" s="4" t="s">
        <v>602</v>
      </c>
      <c r="J1670" s="4" t="s">
        <v>602</v>
      </c>
      <c r="K1670" s="49" t="s">
        <v>602</v>
      </c>
      <c r="L1670" s="378"/>
      <c r="M1670" s="37"/>
    </row>
    <row r="1671" spans="2:13" ht="33">
      <c r="B1671" s="46" t="s">
        <v>6073</v>
      </c>
      <c r="C1671" s="47" t="s">
        <v>4923</v>
      </c>
      <c r="D1671" s="48" t="s">
        <v>5537</v>
      </c>
      <c r="E1671" s="4" t="s">
        <v>6008</v>
      </c>
      <c r="F1671" s="49"/>
      <c r="G1671" s="50" t="s">
        <v>5934</v>
      </c>
      <c r="H1671" s="4" t="s">
        <v>5934</v>
      </c>
      <c r="I1671" s="4" t="s">
        <v>5230</v>
      </c>
      <c r="J1671" s="4" t="s">
        <v>602</v>
      </c>
      <c r="K1671" s="49" t="s">
        <v>602</v>
      </c>
      <c r="L1671" s="378"/>
      <c r="M1671" s="37"/>
    </row>
    <row r="1672" spans="2:13">
      <c r="B1672" s="46" t="s">
        <v>4454</v>
      </c>
      <c r="C1672" s="47" t="s">
        <v>4924</v>
      </c>
      <c r="D1672" s="48" t="s">
        <v>5347</v>
      </c>
      <c r="E1672" s="4" t="s">
        <v>6006</v>
      </c>
      <c r="F1672" s="49"/>
      <c r="G1672" s="50" t="s">
        <v>5934</v>
      </c>
      <c r="H1672" s="4" t="s">
        <v>5934</v>
      </c>
      <c r="I1672" s="4" t="s">
        <v>5230</v>
      </c>
      <c r="J1672" s="4" t="s">
        <v>602</v>
      </c>
      <c r="K1672" s="49" t="s">
        <v>602</v>
      </c>
      <c r="L1672" s="378"/>
      <c r="M1672" s="37"/>
    </row>
    <row r="1673" spans="2:13" ht="33">
      <c r="B1673" s="46" t="s">
        <v>6074</v>
      </c>
      <c r="C1673" s="47" t="s">
        <v>4925</v>
      </c>
      <c r="D1673" s="48" t="s">
        <v>5554</v>
      </c>
      <c r="E1673" s="4" t="s">
        <v>6006</v>
      </c>
      <c r="F1673" s="49"/>
      <c r="G1673" s="50" t="s">
        <v>5934</v>
      </c>
      <c r="H1673" s="4" t="s">
        <v>5934</v>
      </c>
      <c r="I1673" s="4" t="s">
        <v>5230</v>
      </c>
      <c r="J1673" s="4" t="s">
        <v>602</v>
      </c>
      <c r="K1673" s="49" t="s">
        <v>602</v>
      </c>
      <c r="L1673" s="378"/>
      <c r="M1673" s="37"/>
    </row>
    <row r="1674" spans="2:13" ht="33">
      <c r="B1674" s="46" t="s">
        <v>4457</v>
      </c>
      <c r="C1674" s="47" t="s">
        <v>4926</v>
      </c>
      <c r="D1674" s="48" t="s">
        <v>5347</v>
      </c>
      <c r="E1674" s="4" t="s">
        <v>6006</v>
      </c>
      <c r="F1674" s="49"/>
      <c r="G1674" s="50" t="s">
        <v>5934</v>
      </c>
      <c r="H1674" s="4" t="s">
        <v>5934</v>
      </c>
      <c r="I1674" s="4" t="s">
        <v>5230</v>
      </c>
      <c r="J1674" s="4" t="s">
        <v>602</v>
      </c>
      <c r="K1674" s="49" t="s">
        <v>602</v>
      </c>
      <c r="L1674" s="378"/>
      <c r="M1674" s="37"/>
    </row>
    <row r="1675" spans="2:13" ht="33">
      <c r="B1675" s="46" t="s">
        <v>4459</v>
      </c>
      <c r="C1675" s="47" t="s">
        <v>4927</v>
      </c>
      <c r="D1675" s="48" t="s">
        <v>5962</v>
      </c>
      <c r="E1675" s="4" t="s">
        <v>6006</v>
      </c>
      <c r="F1675" s="49"/>
      <c r="G1675" s="50" t="s">
        <v>5934</v>
      </c>
      <c r="H1675" s="4" t="s">
        <v>5934</v>
      </c>
      <c r="I1675" s="4" t="s">
        <v>5230</v>
      </c>
      <c r="J1675" s="4" t="s">
        <v>602</v>
      </c>
      <c r="K1675" s="49" t="s">
        <v>602</v>
      </c>
      <c r="L1675" s="378"/>
      <c r="M1675" s="37"/>
    </row>
    <row r="1676" spans="2:13" ht="33">
      <c r="B1676" s="46" t="s">
        <v>4461</v>
      </c>
      <c r="C1676" s="47" t="s">
        <v>4928</v>
      </c>
      <c r="D1676" s="48" t="s">
        <v>5554</v>
      </c>
      <c r="E1676" s="4" t="s">
        <v>6006</v>
      </c>
      <c r="F1676" s="49"/>
      <c r="G1676" s="50" t="s">
        <v>5934</v>
      </c>
      <c r="H1676" s="4" t="s">
        <v>5934</v>
      </c>
      <c r="I1676" s="4" t="s">
        <v>5230</v>
      </c>
      <c r="J1676" s="4" t="s">
        <v>602</v>
      </c>
      <c r="K1676" s="49" t="s">
        <v>602</v>
      </c>
      <c r="L1676" s="378"/>
      <c r="M1676" s="37"/>
    </row>
    <row r="1677" spans="2:13" ht="33">
      <c r="B1677" s="46" t="s">
        <v>2242</v>
      </c>
      <c r="C1677" s="47" t="s">
        <v>4929</v>
      </c>
      <c r="D1677" s="48" t="s">
        <v>5347</v>
      </c>
      <c r="E1677" s="4" t="s">
        <v>6006</v>
      </c>
      <c r="F1677" s="49"/>
      <c r="G1677" s="50" t="s">
        <v>5934</v>
      </c>
      <c r="H1677" s="4" t="s">
        <v>5934</v>
      </c>
      <c r="I1677" s="4" t="s">
        <v>5230</v>
      </c>
      <c r="J1677" s="4" t="s">
        <v>602</v>
      </c>
      <c r="K1677" s="49" t="s">
        <v>602</v>
      </c>
      <c r="L1677" s="378"/>
      <c r="M1677" s="37"/>
    </row>
    <row r="1678" spans="2:13" ht="17.25" thickBot="1">
      <c r="B1678" s="46" t="s">
        <v>4396</v>
      </c>
      <c r="C1678" s="47" t="s">
        <v>4930</v>
      </c>
      <c r="D1678" s="48" t="s">
        <v>6009</v>
      </c>
      <c r="E1678" s="4" t="s">
        <v>6006</v>
      </c>
      <c r="F1678" s="49"/>
      <c r="G1678" s="50" t="s">
        <v>5934</v>
      </c>
      <c r="H1678" s="4" t="s">
        <v>5934</v>
      </c>
      <c r="I1678" s="4" t="s">
        <v>602</v>
      </c>
      <c r="J1678" s="4" t="s">
        <v>602</v>
      </c>
      <c r="K1678" s="49" t="s">
        <v>602</v>
      </c>
      <c r="L1678" s="379"/>
      <c r="M1678" s="37"/>
    </row>
    <row r="1679" spans="2:13" ht="20.100000000000001" customHeight="1" thickBot="1">
      <c r="B1679" s="371" t="s">
        <v>6051</v>
      </c>
      <c r="C1679" s="372"/>
      <c r="D1679" s="373"/>
      <c r="E1679" s="374"/>
      <c r="F1679" s="374"/>
      <c r="G1679" s="374"/>
      <c r="H1679" s="374"/>
      <c r="I1679" s="374"/>
      <c r="J1679" s="374"/>
      <c r="K1679" s="374"/>
      <c r="L1679" s="375"/>
      <c r="M1679" s="37"/>
    </row>
    <row r="1680" spans="2:13">
      <c r="B1680" s="38" t="s">
        <v>4397</v>
      </c>
      <c r="C1680" s="39" t="s">
        <v>4931</v>
      </c>
      <c r="D1680" s="330" t="s">
        <v>6009</v>
      </c>
      <c r="E1680" s="44" t="s">
        <v>5490</v>
      </c>
      <c r="F1680" s="42"/>
      <c r="G1680" s="43" t="s">
        <v>5934</v>
      </c>
      <c r="H1680" s="44" t="s">
        <v>5934</v>
      </c>
      <c r="I1680" s="44" t="s">
        <v>602</v>
      </c>
      <c r="J1680" s="44" t="s">
        <v>602</v>
      </c>
      <c r="K1680" s="42" t="s">
        <v>602</v>
      </c>
      <c r="L1680" s="377" t="s">
        <v>6092</v>
      </c>
      <c r="M1680" s="37"/>
    </row>
    <row r="1681" spans="2:13">
      <c r="B1681" s="46" t="s">
        <v>2246</v>
      </c>
      <c r="C1681" s="47" t="s">
        <v>4932</v>
      </c>
      <c r="D1681" s="48" t="s">
        <v>5347</v>
      </c>
      <c r="E1681" s="4" t="s">
        <v>5490</v>
      </c>
      <c r="F1681" s="49"/>
      <c r="G1681" s="50" t="s">
        <v>5934</v>
      </c>
      <c r="H1681" s="4" t="s">
        <v>5934</v>
      </c>
      <c r="I1681" s="4" t="s">
        <v>5230</v>
      </c>
      <c r="J1681" s="4" t="s">
        <v>602</v>
      </c>
      <c r="K1681" s="49" t="s">
        <v>602</v>
      </c>
      <c r="L1681" s="378"/>
      <c r="M1681" s="37"/>
    </row>
    <row r="1682" spans="2:13">
      <c r="B1682" s="46" t="s">
        <v>2248</v>
      </c>
      <c r="C1682" s="47" t="s">
        <v>4933</v>
      </c>
      <c r="D1682" s="48" t="s">
        <v>5976</v>
      </c>
      <c r="E1682" s="4" t="s">
        <v>5490</v>
      </c>
      <c r="F1682" s="49"/>
      <c r="G1682" s="50" t="s">
        <v>5934</v>
      </c>
      <c r="H1682" s="4" t="s">
        <v>5934</v>
      </c>
      <c r="I1682" s="4" t="s">
        <v>602</v>
      </c>
      <c r="J1682" s="4" t="s">
        <v>602</v>
      </c>
      <c r="K1682" s="49" t="s">
        <v>602</v>
      </c>
      <c r="L1682" s="378"/>
      <c r="M1682" s="37"/>
    </row>
    <row r="1683" spans="2:13">
      <c r="B1683" s="46" t="s">
        <v>2250</v>
      </c>
      <c r="C1683" s="47" t="s">
        <v>4934</v>
      </c>
      <c r="D1683" s="48" t="s">
        <v>5347</v>
      </c>
      <c r="E1683" s="4" t="s">
        <v>5490</v>
      </c>
      <c r="F1683" s="49"/>
      <c r="G1683" s="50" t="s">
        <v>5934</v>
      </c>
      <c r="H1683" s="4" t="s">
        <v>5934</v>
      </c>
      <c r="I1683" s="4" t="s">
        <v>5230</v>
      </c>
      <c r="J1683" s="4" t="s">
        <v>602</v>
      </c>
      <c r="K1683" s="49" t="s">
        <v>602</v>
      </c>
      <c r="L1683" s="378"/>
      <c r="M1683" s="37"/>
    </row>
    <row r="1684" spans="2:13" ht="33">
      <c r="B1684" s="46" t="s">
        <v>6076</v>
      </c>
      <c r="C1684" s="47" t="s">
        <v>4935</v>
      </c>
      <c r="D1684" s="48" t="s">
        <v>5537</v>
      </c>
      <c r="E1684" s="4" t="s">
        <v>6005</v>
      </c>
      <c r="F1684" s="49"/>
      <c r="G1684" s="50" t="s">
        <v>5934</v>
      </c>
      <c r="H1684" s="4" t="s">
        <v>5934</v>
      </c>
      <c r="I1684" s="4" t="s">
        <v>5230</v>
      </c>
      <c r="J1684" s="4" t="s">
        <v>602</v>
      </c>
      <c r="K1684" s="49" t="s">
        <v>602</v>
      </c>
      <c r="L1684" s="378"/>
      <c r="M1684" s="37"/>
    </row>
    <row r="1685" spans="2:13">
      <c r="B1685" s="46" t="s">
        <v>4470</v>
      </c>
      <c r="C1685" s="47" t="s">
        <v>4936</v>
      </c>
      <c r="D1685" s="48" t="s">
        <v>5347</v>
      </c>
      <c r="E1685" s="4" t="s">
        <v>5490</v>
      </c>
      <c r="F1685" s="49"/>
      <c r="G1685" s="50" t="s">
        <v>5934</v>
      </c>
      <c r="H1685" s="4" t="s">
        <v>5934</v>
      </c>
      <c r="I1685" s="4" t="s">
        <v>5230</v>
      </c>
      <c r="J1685" s="4" t="s">
        <v>602</v>
      </c>
      <c r="K1685" s="49" t="s">
        <v>602</v>
      </c>
      <c r="L1685" s="378"/>
      <c r="M1685" s="37"/>
    </row>
    <row r="1686" spans="2:13" ht="33">
      <c r="B1686" s="46" t="s">
        <v>6077</v>
      </c>
      <c r="C1686" s="47" t="s">
        <v>4937</v>
      </c>
      <c r="D1686" s="48" t="s">
        <v>5554</v>
      </c>
      <c r="E1686" s="4" t="s">
        <v>5490</v>
      </c>
      <c r="F1686" s="49"/>
      <c r="G1686" s="50" t="s">
        <v>5934</v>
      </c>
      <c r="H1686" s="4" t="s">
        <v>5934</v>
      </c>
      <c r="I1686" s="4" t="s">
        <v>5230</v>
      </c>
      <c r="J1686" s="4" t="s">
        <v>602</v>
      </c>
      <c r="K1686" s="49" t="s">
        <v>602</v>
      </c>
      <c r="L1686" s="378"/>
      <c r="M1686" s="37"/>
    </row>
    <row r="1687" spans="2:13" ht="33">
      <c r="B1687" s="46" t="s">
        <v>4473</v>
      </c>
      <c r="C1687" s="47" t="s">
        <v>4938</v>
      </c>
      <c r="D1687" s="48" t="s">
        <v>5347</v>
      </c>
      <c r="E1687" s="4" t="s">
        <v>5490</v>
      </c>
      <c r="F1687" s="49"/>
      <c r="G1687" s="50" t="s">
        <v>5934</v>
      </c>
      <c r="H1687" s="4" t="s">
        <v>5934</v>
      </c>
      <c r="I1687" s="4" t="s">
        <v>5230</v>
      </c>
      <c r="J1687" s="4" t="s">
        <v>602</v>
      </c>
      <c r="K1687" s="49" t="s">
        <v>602</v>
      </c>
      <c r="L1687" s="378"/>
      <c r="M1687" s="37"/>
    </row>
    <row r="1688" spans="2:13" ht="33">
      <c r="B1688" s="46" t="s">
        <v>4475</v>
      </c>
      <c r="C1688" s="47" t="s">
        <v>4939</v>
      </c>
      <c r="D1688" s="48" t="s">
        <v>5962</v>
      </c>
      <c r="E1688" s="4" t="s">
        <v>5490</v>
      </c>
      <c r="F1688" s="49"/>
      <c r="G1688" s="50" t="s">
        <v>5934</v>
      </c>
      <c r="H1688" s="4" t="s">
        <v>5934</v>
      </c>
      <c r="I1688" s="4" t="s">
        <v>5230</v>
      </c>
      <c r="J1688" s="4" t="s">
        <v>602</v>
      </c>
      <c r="K1688" s="49" t="s">
        <v>602</v>
      </c>
      <c r="L1688" s="378"/>
      <c r="M1688" s="37"/>
    </row>
    <row r="1689" spans="2:13" ht="33">
      <c r="B1689" s="46" t="s">
        <v>4477</v>
      </c>
      <c r="C1689" s="47" t="s">
        <v>4940</v>
      </c>
      <c r="D1689" s="48" t="s">
        <v>5554</v>
      </c>
      <c r="E1689" s="4" t="s">
        <v>5490</v>
      </c>
      <c r="F1689" s="49"/>
      <c r="G1689" s="50" t="s">
        <v>5934</v>
      </c>
      <c r="H1689" s="4" t="s">
        <v>5934</v>
      </c>
      <c r="I1689" s="4" t="s">
        <v>5230</v>
      </c>
      <c r="J1689" s="4" t="s">
        <v>602</v>
      </c>
      <c r="K1689" s="49" t="s">
        <v>602</v>
      </c>
      <c r="L1689" s="378"/>
      <c r="M1689" s="37"/>
    </row>
    <row r="1690" spans="2:13" ht="33">
      <c r="B1690" s="46" t="s">
        <v>2264</v>
      </c>
      <c r="C1690" s="47" t="s">
        <v>4941</v>
      </c>
      <c r="D1690" s="48" t="s">
        <v>5347</v>
      </c>
      <c r="E1690" s="4" t="s">
        <v>5490</v>
      </c>
      <c r="F1690" s="49"/>
      <c r="G1690" s="50" t="s">
        <v>5934</v>
      </c>
      <c r="H1690" s="4" t="s">
        <v>5934</v>
      </c>
      <c r="I1690" s="4" t="s">
        <v>5230</v>
      </c>
      <c r="J1690" s="4" t="s">
        <v>602</v>
      </c>
      <c r="K1690" s="49" t="s">
        <v>602</v>
      </c>
      <c r="L1690" s="378"/>
      <c r="M1690" s="37"/>
    </row>
    <row r="1691" spans="2:13">
      <c r="B1691" s="46" t="s">
        <v>4398</v>
      </c>
      <c r="C1691" s="47" t="s">
        <v>4942</v>
      </c>
      <c r="D1691" s="48" t="s">
        <v>6009</v>
      </c>
      <c r="E1691" s="4" t="s">
        <v>5490</v>
      </c>
      <c r="F1691" s="49"/>
      <c r="G1691" s="50" t="s">
        <v>5934</v>
      </c>
      <c r="H1691" s="4" t="s">
        <v>5934</v>
      </c>
      <c r="I1691" s="4" t="s">
        <v>602</v>
      </c>
      <c r="J1691" s="4" t="s">
        <v>602</v>
      </c>
      <c r="K1691" s="49" t="s">
        <v>602</v>
      </c>
      <c r="L1691" s="378"/>
      <c r="M1691" s="37"/>
    </row>
    <row r="1692" spans="2:13" ht="33">
      <c r="B1692" s="46" t="s">
        <v>6078</v>
      </c>
      <c r="C1692" s="47" t="s">
        <v>4943</v>
      </c>
      <c r="D1692" s="48" t="s">
        <v>5537</v>
      </c>
      <c r="E1692" s="4" t="s">
        <v>6005</v>
      </c>
      <c r="F1692" s="49"/>
      <c r="G1692" s="50" t="s">
        <v>5934</v>
      </c>
      <c r="H1692" s="4" t="s">
        <v>5934</v>
      </c>
      <c r="I1692" s="4" t="s">
        <v>5230</v>
      </c>
      <c r="J1692" s="4" t="s">
        <v>602</v>
      </c>
      <c r="K1692" s="49" t="s">
        <v>602</v>
      </c>
      <c r="L1692" s="378"/>
      <c r="M1692" s="37"/>
    </row>
    <row r="1693" spans="2:13">
      <c r="B1693" s="46" t="s">
        <v>4482</v>
      </c>
      <c r="C1693" s="47" t="s">
        <v>4944</v>
      </c>
      <c r="D1693" s="48" t="s">
        <v>5347</v>
      </c>
      <c r="E1693" s="4" t="s">
        <v>5490</v>
      </c>
      <c r="F1693" s="49"/>
      <c r="G1693" s="50" t="s">
        <v>5934</v>
      </c>
      <c r="H1693" s="4" t="s">
        <v>5934</v>
      </c>
      <c r="I1693" s="4" t="s">
        <v>5230</v>
      </c>
      <c r="J1693" s="4" t="s">
        <v>602</v>
      </c>
      <c r="K1693" s="49" t="s">
        <v>602</v>
      </c>
      <c r="L1693" s="378"/>
      <c r="M1693" s="37"/>
    </row>
    <row r="1694" spans="2:13" ht="33">
      <c r="B1694" s="46" t="s">
        <v>6079</v>
      </c>
      <c r="C1694" s="47" t="s">
        <v>4945</v>
      </c>
      <c r="D1694" s="48" t="s">
        <v>5554</v>
      </c>
      <c r="E1694" s="4" t="s">
        <v>5490</v>
      </c>
      <c r="F1694" s="49"/>
      <c r="G1694" s="50" t="s">
        <v>5934</v>
      </c>
      <c r="H1694" s="4" t="s">
        <v>5934</v>
      </c>
      <c r="I1694" s="4" t="s">
        <v>5230</v>
      </c>
      <c r="J1694" s="4" t="s">
        <v>602</v>
      </c>
      <c r="K1694" s="49" t="s">
        <v>602</v>
      </c>
      <c r="L1694" s="378"/>
      <c r="M1694" s="37"/>
    </row>
    <row r="1695" spans="2:13" ht="33">
      <c r="B1695" s="46" t="s">
        <v>4485</v>
      </c>
      <c r="C1695" s="47" t="s">
        <v>4946</v>
      </c>
      <c r="D1695" s="48" t="s">
        <v>5347</v>
      </c>
      <c r="E1695" s="4" t="s">
        <v>5490</v>
      </c>
      <c r="F1695" s="49"/>
      <c r="G1695" s="50" t="s">
        <v>5934</v>
      </c>
      <c r="H1695" s="4" t="s">
        <v>5934</v>
      </c>
      <c r="I1695" s="4" t="s">
        <v>5230</v>
      </c>
      <c r="J1695" s="4" t="s">
        <v>602</v>
      </c>
      <c r="K1695" s="49" t="s">
        <v>602</v>
      </c>
      <c r="L1695" s="378"/>
      <c r="M1695" s="37"/>
    </row>
    <row r="1696" spans="2:13" ht="33">
      <c r="B1696" s="46" t="s">
        <v>4487</v>
      </c>
      <c r="C1696" s="47" t="s">
        <v>4947</v>
      </c>
      <c r="D1696" s="48" t="s">
        <v>5962</v>
      </c>
      <c r="E1696" s="4" t="s">
        <v>5490</v>
      </c>
      <c r="F1696" s="49"/>
      <c r="G1696" s="50" t="s">
        <v>5934</v>
      </c>
      <c r="H1696" s="4" t="s">
        <v>5934</v>
      </c>
      <c r="I1696" s="4" t="s">
        <v>5230</v>
      </c>
      <c r="J1696" s="4" t="s">
        <v>602</v>
      </c>
      <c r="K1696" s="49" t="s">
        <v>602</v>
      </c>
      <c r="L1696" s="378"/>
      <c r="M1696" s="37"/>
    </row>
    <row r="1697" spans="2:13" ht="33">
      <c r="B1697" s="46" t="s">
        <v>4489</v>
      </c>
      <c r="C1697" s="47" t="s">
        <v>4948</v>
      </c>
      <c r="D1697" s="48" t="s">
        <v>5554</v>
      </c>
      <c r="E1697" s="4" t="s">
        <v>5490</v>
      </c>
      <c r="F1697" s="49"/>
      <c r="G1697" s="50" t="s">
        <v>5934</v>
      </c>
      <c r="H1697" s="4" t="s">
        <v>5934</v>
      </c>
      <c r="I1697" s="4" t="s">
        <v>5230</v>
      </c>
      <c r="J1697" s="4" t="s">
        <v>602</v>
      </c>
      <c r="K1697" s="49" t="s">
        <v>602</v>
      </c>
      <c r="L1697" s="378"/>
      <c r="M1697" s="37"/>
    </row>
    <row r="1698" spans="2:13" ht="33">
      <c r="B1698" s="46" t="s">
        <v>2279</v>
      </c>
      <c r="C1698" s="47" t="s">
        <v>4949</v>
      </c>
      <c r="D1698" s="48" t="s">
        <v>5347</v>
      </c>
      <c r="E1698" s="4" t="s">
        <v>5490</v>
      </c>
      <c r="F1698" s="49"/>
      <c r="G1698" s="50" t="s">
        <v>5934</v>
      </c>
      <c r="H1698" s="4" t="s">
        <v>5934</v>
      </c>
      <c r="I1698" s="4" t="s">
        <v>5230</v>
      </c>
      <c r="J1698" s="4" t="s">
        <v>602</v>
      </c>
      <c r="K1698" s="49" t="s">
        <v>602</v>
      </c>
      <c r="L1698" s="378"/>
      <c r="M1698" s="37"/>
    </row>
    <row r="1699" spans="2:13">
      <c r="B1699" s="46" t="s">
        <v>4399</v>
      </c>
      <c r="C1699" s="47" t="s">
        <v>4950</v>
      </c>
      <c r="D1699" s="48" t="s">
        <v>6009</v>
      </c>
      <c r="E1699" s="4" t="s">
        <v>5490</v>
      </c>
      <c r="F1699" s="49"/>
      <c r="G1699" s="50" t="s">
        <v>5934</v>
      </c>
      <c r="H1699" s="4" t="s">
        <v>5934</v>
      </c>
      <c r="I1699" s="4" t="s">
        <v>602</v>
      </c>
      <c r="J1699" s="4" t="s">
        <v>602</v>
      </c>
      <c r="K1699" s="49" t="s">
        <v>602</v>
      </c>
      <c r="L1699" s="378"/>
      <c r="M1699" s="37"/>
    </row>
    <row r="1700" spans="2:13" ht="33">
      <c r="B1700" s="46" t="s">
        <v>6080</v>
      </c>
      <c r="C1700" s="47" t="s">
        <v>4951</v>
      </c>
      <c r="D1700" s="48" t="s">
        <v>5537</v>
      </c>
      <c r="E1700" s="4" t="s">
        <v>6005</v>
      </c>
      <c r="F1700" s="49"/>
      <c r="G1700" s="50" t="s">
        <v>5934</v>
      </c>
      <c r="H1700" s="4" t="s">
        <v>5934</v>
      </c>
      <c r="I1700" s="4" t="s">
        <v>5230</v>
      </c>
      <c r="J1700" s="4" t="s">
        <v>602</v>
      </c>
      <c r="K1700" s="49" t="s">
        <v>602</v>
      </c>
      <c r="L1700" s="378"/>
      <c r="M1700" s="37"/>
    </row>
    <row r="1701" spans="2:13">
      <c r="B1701" s="46" t="s">
        <v>4494</v>
      </c>
      <c r="C1701" s="47" t="s">
        <v>4952</v>
      </c>
      <c r="D1701" s="48" t="s">
        <v>5347</v>
      </c>
      <c r="E1701" s="4" t="s">
        <v>5490</v>
      </c>
      <c r="F1701" s="49"/>
      <c r="G1701" s="50" t="s">
        <v>5934</v>
      </c>
      <c r="H1701" s="4" t="s">
        <v>5934</v>
      </c>
      <c r="I1701" s="4" t="s">
        <v>5230</v>
      </c>
      <c r="J1701" s="4" t="s">
        <v>602</v>
      </c>
      <c r="K1701" s="49" t="s">
        <v>602</v>
      </c>
      <c r="L1701" s="378"/>
      <c r="M1701" s="37"/>
    </row>
    <row r="1702" spans="2:13" ht="33">
      <c r="B1702" s="46" t="s">
        <v>6081</v>
      </c>
      <c r="C1702" s="47" t="s">
        <v>4953</v>
      </c>
      <c r="D1702" s="48" t="s">
        <v>5554</v>
      </c>
      <c r="E1702" s="4" t="s">
        <v>5490</v>
      </c>
      <c r="F1702" s="49"/>
      <c r="G1702" s="50" t="s">
        <v>5934</v>
      </c>
      <c r="H1702" s="4" t="s">
        <v>5934</v>
      </c>
      <c r="I1702" s="4" t="s">
        <v>5230</v>
      </c>
      <c r="J1702" s="4" t="s">
        <v>602</v>
      </c>
      <c r="K1702" s="49" t="s">
        <v>602</v>
      </c>
      <c r="L1702" s="378"/>
      <c r="M1702" s="37"/>
    </row>
    <row r="1703" spans="2:13" ht="33">
      <c r="B1703" s="46" t="s">
        <v>4497</v>
      </c>
      <c r="C1703" s="47" t="s">
        <v>4954</v>
      </c>
      <c r="D1703" s="48" t="s">
        <v>5347</v>
      </c>
      <c r="E1703" s="4" t="s">
        <v>5490</v>
      </c>
      <c r="F1703" s="49"/>
      <c r="G1703" s="50" t="s">
        <v>5934</v>
      </c>
      <c r="H1703" s="4" t="s">
        <v>5934</v>
      </c>
      <c r="I1703" s="4" t="s">
        <v>5230</v>
      </c>
      <c r="J1703" s="4" t="s">
        <v>602</v>
      </c>
      <c r="K1703" s="49" t="s">
        <v>602</v>
      </c>
      <c r="L1703" s="378"/>
      <c r="M1703" s="37"/>
    </row>
    <row r="1704" spans="2:13" ht="33">
      <c r="B1704" s="46" t="s">
        <v>4499</v>
      </c>
      <c r="C1704" s="47" t="s">
        <v>4955</v>
      </c>
      <c r="D1704" s="48" t="s">
        <v>5962</v>
      </c>
      <c r="E1704" s="4" t="s">
        <v>5490</v>
      </c>
      <c r="F1704" s="49"/>
      <c r="G1704" s="50" t="s">
        <v>5934</v>
      </c>
      <c r="H1704" s="4" t="s">
        <v>5934</v>
      </c>
      <c r="I1704" s="4" t="s">
        <v>5230</v>
      </c>
      <c r="J1704" s="4" t="s">
        <v>602</v>
      </c>
      <c r="K1704" s="49" t="s">
        <v>602</v>
      </c>
      <c r="L1704" s="378"/>
      <c r="M1704" s="37"/>
    </row>
    <row r="1705" spans="2:13" ht="33">
      <c r="B1705" s="46" t="s">
        <v>4501</v>
      </c>
      <c r="C1705" s="47" t="s">
        <v>4956</v>
      </c>
      <c r="D1705" s="48" t="s">
        <v>5554</v>
      </c>
      <c r="E1705" s="4" t="s">
        <v>5490</v>
      </c>
      <c r="F1705" s="49"/>
      <c r="G1705" s="50" t="s">
        <v>5934</v>
      </c>
      <c r="H1705" s="4" t="s">
        <v>5934</v>
      </c>
      <c r="I1705" s="4" t="s">
        <v>5230</v>
      </c>
      <c r="J1705" s="4" t="s">
        <v>602</v>
      </c>
      <c r="K1705" s="49" t="s">
        <v>602</v>
      </c>
      <c r="L1705" s="378"/>
      <c r="M1705" s="37"/>
    </row>
    <row r="1706" spans="2:13" ht="33">
      <c r="B1706" s="46" t="s">
        <v>2294</v>
      </c>
      <c r="C1706" s="47" t="s">
        <v>4957</v>
      </c>
      <c r="D1706" s="48" t="s">
        <v>5347</v>
      </c>
      <c r="E1706" s="4" t="s">
        <v>5490</v>
      </c>
      <c r="F1706" s="49"/>
      <c r="G1706" s="50" t="s">
        <v>5934</v>
      </c>
      <c r="H1706" s="4" t="s">
        <v>5934</v>
      </c>
      <c r="I1706" s="4" t="s">
        <v>5230</v>
      </c>
      <c r="J1706" s="4" t="s">
        <v>602</v>
      </c>
      <c r="K1706" s="49" t="s">
        <v>602</v>
      </c>
      <c r="L1706" s="378"/>
      <c r="M1706" s="37"/>
    </row>
    <row r="1707" spans="2:13" ht="17.25" thickBot="1">
      <c r="B1707" s="46" t="s">
        <v>4400</v>
      </c>
      <c r="C1707" s="47" t="s">
        <v>4958</v>
      </c>
      <c r="D1707" s="48" t="s">
        <v>6009</v>
      </c>
      <c r="E1707" s="4" t="s">
        <v>5490</v>
      </c>
      <c r="F1707" s="49"/>
      <c r="G1707" s="50" t="s">
        <v>5934</v>
      </c>
      <c r="H1707" s="4" t="s">
        <v>5934</v>
      </c>
      <c r="I1707" s="4" t="s">
        <v>602</v>
      </c>
      <c r="J1707" s="4" t="s">
        <v>602</v>
      </c>
      <c r="K1707" s="49" t="s">
        <v>602</v>
      </c>
      <c r="L1707" s="379"/>
      <c r="M1707" s="37"/>
    </row>
    <row r="1708" spans="2:13" ht="20.100000000000001" customHeight="1" thickBot="1">
      <c r="B1708" s="371" t="s">
        <v>6054</v>
      </c>
      <c r="C1708" s="372"/>
      <c r="D1708" s="373"/>
      <c r="E1708" s="374"/>
      <c r="F1708" s="374"/>
      <c r="G1708" s="374"/>
      <c r="H1708" s="374"/>
      <c r="I1708" s="374"/>
      <c r="J1708" s="374"/>
      <c r="K1708" s="374"/>
      <c r="L1708" s="375"/>
      <c r="M1708" s="37"/>
    </row>
    <row r="1709" spans="2:13">
      <c r="B1709" s="38" t="s">
        <v>4401</v>
      </c>
      <c r="C1709" s="39" t="s">
        <v>4959</v>
      </c>
      <c r="D1709" s="330" t="s">
        <v>6009</v>
      </c>
      <c r="E1709" s="44" t="s">
        <v>5490</v>
      </c>
      <c r="F1709" s="42"/>
      <c r="G1709" s="43" t="s">
        <v>5934</v>
      </c>
      <c r="H1709" s="44" t="s">
        <v>5934</v>
      </c>
      <c r="I1709" s="44" t="s">
        <v>602</v>
      </c>
      <c r="J1709" s="44" t="s">
        <v>602</v>
      </c>
      <c r="K1709" s="42" t="s">
        <v>602</v>
      </c>
      <c r="L1709" s="377" t="s">
        <v>6093</v>
      </c>
      <c r="M1709" s="37"/>
    </row>
    <row r="1710" spans="2:13">
      <c r="B1710" s="46" t="s">
        <v>2298</v>
      </c>
      <c r="C1710" s="47" t="s">
        <v>4960</v>
      </c>
      <c r="D1710" s="48" t="s">
        <v>5347</v>
      </c>
      <c r="E1710" s="4" t="s">
        <v>5490</v>
      </c>
      <c r="F1710" s="49"/>
      <c r="G1710" s="50" t="s">
        <v>5934</v>
      </c>
      <c r="H1710" s="4" t="s">
        <v>5934</v>
      </c>
      <c r="I1710" s="4" t="s">
        <v>5230</v>
      </c>
      <c r="J1710" s="4" t="s">
        <v>602</v>
      </c>
      <c r="K1710" s="49" t="s">
        <v>602</v>
      </c>
      <c r="L1710" s="378"/>
      <c r="M1710" s="37"/>
    </row>
    <row r="1711" spans="2:13">
      <c r="B1711" s="46" t="s">
        <v>2300</v>
      </c>
      <c r="C1711" s="47" t="s">
        <v>4961</v>
      </c>
      <c r="D1711" s="48" t="s">
        <v>5976</v>
      </c>
      <c r="E1711" s="4" t="s">
        <v>5490</v>
      </c>
      <c r="F1711" s="49"/>
      <c r="G1711" s="50" t="s">
        <v>5934</v>
      </c>
      <c r="H1711" s="4" t="s">
        <v>5934</v>
      </c>
      <c r="I1711" s="4" t="s">
        <v>602</v>
      </c>
      <c r="J1711" s="4" t="s">
        <v>602</v>
      </c>
      <c r="K1711" s="49" t="s">
        <v>602</v>
      </c>
      <c r="L1711" s="378"/>
      <c r="M1711" s="37"/>
    </row>
    <row r="1712" spans="2:13">
      <c r="B1712" s="46" t="s">
        <v>2302</v>
      </c>
      <c r="C1712" s="47" t="s">
        <v>4962</v>
      </c>
      <c r="D1712" s="48" t="s">
        <v>5347</v>
      </c>
      <c r="E1712" s="4" t="s">
        <v>5490</v>
      </c>
      <c r="F1712" s="49"/>
      <c r="G1712" s="50" t="s">
        <v>5934</v>
      </c>
      <c r="H1712" s="4" t="s">
        <v>5934</v>
      </c>
      <c r="I1712" s="4" t="s">
        <v>5230</v>
      </c>
      <c r="J1712" s="4" t="s">
        <v>602</v>
      </c>
      <c r="K1712" s="49" t="s">
        <v>602</v>
      </c>
      <c r="L1712" s="378"/>
      <c r="M1712" s="37"/>
    </row>
    <row r="1713" spans="2:13" ht="33">
      <c r="B1713" s="46" t="s">
        <v>6083</v>
      </c>
      <c r="C1713" s="47" t="s">
        <v>4963</v>
      </c>
      <c r="D1713" s="48" t="s">
        <v>5537</v>
      </c>
      <c r="E1713" s="4" t="s">
        <v>6005</v>
      </c>
      <c r="F1713" s="49"/>
      <c r="G1713" s="50" t="s">
        <v>5934</v>
      </c>
      <c r="H1713" s="4" t="s">
        <v>5934</v>
      </c>
      <c r="I1713" s="4" t="s">
        <v>5230</v>
      </c>
      <c r="J1713" s="4" t="s">
        <v>602</v>
      </c>
      <c r="K1713" s="49" t="s">
        <v>602</v>
      </c>
      <c r="L1713" s="378"/>
      <c r="M1713" s="37"/>
    </row>
    <row r="1714" spans="2:13">
      <c r="B1714" s="46" t="s">
        <v>4510</v>
      </c>
      <c r="C1714" s="47" t="s">
        <v>4964</v>
      </c>
      <c r="D1714" s="48" t="s">
        <v>5347</v>
      </c>
      <c r="E1714" s="4" t="s">
        <v>5490</v>
      </c>
      <c r="F1714" s="49"/>
      <c r="G1714" s="50" t="s">
        <v>5934</v>
      </c>
      <c r="H1714" s="4" t="s">
        <v>5934</v>
      </c>
      <c r="I1714" s="4" t="s">
        <v>5230</v>
      </c>
      <c r="J1714" s="4" t="s">
        <v>602</v>
      </c>
      <c r="K1714" s="49" t="s">
        <v>602</v>
      </c>
      <c r="L1714" s="378"/>
      <c r="M1714" s="37"/>
    </row>
    <row r="1715" spans="2:13" ht="33">
      <c r="B1715" s="46" t="s">
        <v>6084</v>
      </c>
      <c r="C1715" s="47" t="s">
        <v>4965</v>
      </c>
      <c r="D1715" s="48" t="s">
        <v>5554</v>
      </c>
      <c r="E1715" s="4" t="s">
        <v>5490</v>
      </c>
      <c r="F1715" s="49"/>
      <c r="G1715" s="50" t="s">
        <v>5934</v>
      </c>
      <c r="H1715" s="4" t="s">
        <v>5934</v>
      </c>
      <c r="I1715" s="4" t="s">
        <v>5230</v>
      </c>
      <c r="J1715" s="4" t="s">
        <v>602</v>
      </c>
      <c r="K1715" s="49" t="s">
        <v>602</v>
      </c>
      <c r="L1715" s="378"/>
      <c r="M1715" s="37"/>
    </row>
    <row r="1716" spans="2:13" ht="33">
      <c r="B1716" s="46" t="s">
        <v>4513</v>
      </c>
      <c r="C1716" s="47" t="s">
        <v>4966</v>
      </c>
      <c r="D1716" s="48" t="s">
        <v>5347</v>
      </c>
      <c r="E1716" s="4" t="s">
        <v>5490</v>
      </c>
      <c r="F1716" s="49"/>
      <c r="G1716" s="50" t="s">
        <v>5934</v>
      </c>
      <c r="H1716" s="4" t="s">
        <v>5934</v>
      </c>
      <c r="I1716" s="4" t="s">
        <v>5230</v>
      </c>
      <c r="J1716" s="4" t="s">
        <v>602</v>
      </c>
      <c r="K1716" s="49" t="s">
        <v>602</v>
      </c>
      <c r="L1716" s="378"/>
      <c r="M1716" s="37"/>
    </row>
    <row r="1717" spans="2:13" ht="33">
      <c r="B1717" s="46" t="s">
        <v>4515</v>
      </c>
      <c r="C1717" s="47" t="s">
        <v>4967</v>
      </c>
      <c r="D1717" s="48" t="s">
        <v>5962</v>
      </c>
      <c r="E1717" s="4" t="s">
        <v>5490</v>
      </c>
      <c r="F1717" s="49"/>
      <c r="G1717" s="50" t="s">
        <v>5934</v>
      </c>
      <c r="H1717" s="4" t="s">
        <v>5934</v>
      </c>
      <c r="I1717" s="4" t="s">
        <v>5230</v>
      </c>
      <c r="J1717" s="4" t="s">
        <v>602</v>
      </c>
      <c r="K1717" s="49" t="s">
        <v>602</v>
      </c>
      <c r="L1717" s="378"/>
      <c r="M1717" s="37"/>
    </row>
    <row r="1718" spans="2:13" ht="33">
      <c r="B1718" s="46" t="s">
        <v>4517</v>
      </c>
      <c r="C1718" s="47" t="s">
        <v>4968</v>
      </c>
      <c r="D1718" s="48" t="s">
        <v>5554</v>
      </c>
      <c r="E1718" s="4" t="s">
        <v>5490</v>
      </c>
      <c r="F1718" s="49"/>
      <c r="G1718" s="50" t="s">
        <v>5934</v>
      </c>
      <c r="H1718" s="4" t="s">
        <v>5934</v>
      </c>
      <c r="I1718" s="4" t="s">
        <v>5230</v>
      </c>
      <c r="J1718" s="4" t="s">
        <v>602</v>
      </c>
      <c r="K1718" s="49" t="s">
        <v>602</v>
      </c>
      <c r="L1718" s="378"/>
      <c r="M1718" s="37"/>
    </row>
    <row r="1719" spans="2:13" ht="33">
      <c r="B1719" s="46" t="s">
        <v>2316</v>
      </c>
      <c r="C1719" s="47" t="s">
        <v>4969</v>
      </c>
      <c r="D1719" s="48" t="s">
        <v>5347</v>
      </c>
      <c r="E1719" s="4" t="s">
        <v>5490</v>
      </c>
      <c r="F1719" s="49"/>
      <c r="G1719" s="50" t="s">
        <v>5934</v>
      </c>
      <c r="H1719" s="4" t="s">
        <v>5934</v>
      </c>
      <c r="I1719" s="4" t="s">
        <v>5230</v>
      </c>
      <c r="J1719" s="4" t="s">
        <v>602</v>
      </c>
      <c r="K1719" s="49" t="s">
        <v>602</v>
      </c>
      <c r="L1719" s="378"/>
      <c r="M1719" s="37"/>
    </row>
    <row r="1720" spans="2:13">
      <c r="B1720" s="46" t="s">
        <v>4402</v>
      </c>
      <c r="C1720" s="47" t="s">
        <v>4970</v>
      </c>
      <c r="D1720" s="48" t="s">
        <v>6009</v>
      </c>
      <c r="E1720" s="4" t="s">
        <v>5490</v>
      </c>
      <c r="F1720" s="49"/>
      <c r="G1720" s="50" t="s">
        <v>5934</v>
      </c>
      <c r="H1720" s="4" t="s">
        <v>5934</v>
      </c>
      <c r="I1720" s="4" t="s">
        <v>602</v>
      </c>
      <c r="J1720" s="4" t="s">
        <v>602</v>
      </c>
      <c r="K1720" s="49" t="s">
        <v>602</v>
      </c>
      <c r="L1720" s="378"/>
      <c r="M1720" s="37"/>
    </row>
    <row r="1721" spans="2:13" ht="33">
      <c r="B1721" s="46" t="s">
        <v>6085</v>
      </c>
      <c r="C1721" s="47" t="s">
        <v>4971</v>
      </c>
      <c r="D1721" s="48" t="s">
        <v>5537</v>
      </c>
      <c r="E1721" s="4" t="s">
        <v>6005</v>
      </c>
      <c r="F1721" s="49"/>
      <c r="G1721" s="50" t="s">
        <v>5934</v>
      </c>
      <c r="H1721" s="4" t="s">
        <v>5934</v>
      </c>
      <c r="I1721" s="4" t="s">
        <v>5230</v>
      </c>
      <c r="J1721" s="4" t="s">
        <v>602</v>
      </c>
      <c r="K1721" s="49" t="s">
        <v>602</v>
      </c>
      <c r="L1721" s="378"/>
      <c r="M1721" s="37"/>
    </row>
    <row r="1722" spans="2:13">
      <c r="B1722" s="46" t="s">
        <v>4522</v>
      </c>
      <c r="C1722" s="47" t="s">
        <v>4972</v>
      </c>
      <c r="D1722" s="48" t="s">
        <v>5347</v>
      </c>
      <c r="E1722" s="4" t="s">
        <v>5490</v>
      </c>
      <c r="F1722" s="49"/>
      <c r="G1722" s="50" t="s">
        <v>5934</v>
      </c>
      <c r="H1722" s="4" t="s">
        <v>5934</v>
      </c>
      <c r="I1722" s="4" t="s">
        <v>5230</v>
      </c>
      <c r="J1722" s="4" t="s">
        <v>602</v>
      </c>
      <c r="K1722" s="49" t="s">
        <v>602</v>
      </c>
      <c r="L1722" s="378"/>
      <c r="M1722" s="37"/>
    </row>
    <row r="1723" spans="2:13" ht="33">
      <c r="B1723" s="46" t="s">
        <v>6086</v>
      </c>
      <c r="C1723" s="47" t="s">
        <v>4973</v>
      </c>
      <c r="D1723" s="48" t="s">
        <v>5554</v>
      </c>
      <c r="E1723" s="4" t="s">
        <v>5490</v>
      </c>
      <c r="F1723" s="49"/>
      <c r="G1723" s="50" t="s">
        <v>5934</v>
      </c>
      <c r="H1723" s="4" t="s">
        <v>5934</v>
      </c>
      <c r="I1723" s="4" t="s">
        <v>5230</v>
      </c>
      <c r="J1723" s="4" t="s">
        <v>602</v>
      </c>
      <c r="K1723" s="49" t="s">
        <v>602</v>
      </c>
      <c r="L1723" s="378"/>
      <c r="M1723" s="37"/>
    </row>
    <row r="1724" spans="2:13" ht="33">
      <c r="B1724" s="46" t="s">
        <v>4525</v>
      </c>
      <c r="C1724" s="47" t="s">
        <v>4974</v>
      </c>
      <c r="D1724" s="48" t="s">
        <v>5347</v>
      </c>
      <c r="E1724" s="4" t="s">
        <v>5490</v>
      </c>
      <c r="F1724" s="49"/>
      <c r="G1724" s="50" t="s">
        <v>5934</v>
      </c>
      <c r="H1724" s="4" t="s">
        <v>5934</v>
      </c>
      <c r="I1724" s="4" t="s">
        <v>5230</v>
      </c>
      <c r="J1724" s="4" t="s">
        <v>602</v>
      </c>
      <c r="K1724" s="49" t="s">
        <v>602</v>
      </c>
      <c r="L1724" s="378"/>
      <c r="M1724" s="37"/>
    </row>
    <row r="1725" spans="2:13" ht="33">
      <c r="B1725" s="46" t="s">
        <v>4527</v>
      </c>
      <c r="C1725" s="47" t="s">
        <v>4975</v>
      </c>
      <c r="D1725" s="48" t="s">
        <v>5962</v>
      </c>
      <c r="E1725" s="4" t="s">
        <v>5490</v>
      </c>
      <c r="F1725" s="49"/>
      <c r="G1725" s="50" t="s">
        <v>5934</v>
      </c>
      <c r="H1725" s="4" t="s">
        <v>5934</v>
      </c>
      <c r="I1725" s="4" t="s">
        <v>5230</v>
      </c>
      <c r="J1725" s="4" t="s">
        <v>602</v>
      </c>
      <c r="K1725" s="49" t="s">
        <v>602</v>
      </c>
      <c r="L1725" s="378"/>
      <c r="M1725" s="37"/>
    </row>
    <row r="1726" spans="2:13" ht="33">
      <c r="B1726" s="46" t="s">
        <v>4529</v>
      </c>
      <c r="C1726" s="47" t="s">
        <v>4976</v>
      </c>
      <c r="D1726" s="48" t="s">
        <v>5554</v>
      </c>
      <c r="E1726" s="4" t="s">
        <v>5490</v>
      </c>
      <c r="F1726" s="49"/>
      <c r="G1726" s="50" t="s">
        <v>5934</v>
      </c>
      <c r="H1726" s="4" t="s">
        <v>5934</v>
      </c>
      <c r="I1726" s="4" t="s">
        <v>5230</v>
      </c>
      <c r="J1726" s="4" t="s">
        <v>602</v>
      </c>
      <c r="K1726" s="49" t="s">
        <v>602</v>
      </c>
      <c r="L1726" s="378"/>
      <c r="M1726" s="37"/>
    </row>
    <row r="1727" spans="2:13" ht="33">
      <c r="B1727" s="46" t="s">
        <v>2331</v>
      </c>
      <c r="C1727" s="47" t="s">
        <v>4977</v>
      </c>
      <c r="D1727" s="48" t="s">
        <v>5347</v>
      </c>
      <c r="E1727" s="4" t="s">
        <v>5490</v>
      </c>
      <c r="F1727" s="49"/>
      <c r="G1727" s="50" t="s">
        <v>5934</v>
      </c>
      <c r="H1727" s="4" t="s">
        <v>5934</v>
      </c>
      <c r="I1727" s="4" t="s">
        <v>5230</v>
      </c>
      <c r="J1727" s="4" t="s">
        <v>602</v>
      </c>
      <c r="K1727" s="49" t="s">
        <v>602</v>
      </c>
      <c r="L1727" s="378"/>
      <c r="M1727" s="37"/>
    </row>
    <row r="1728" spans="2:13">
      <c r="B1728" s="46" t="s">
        <v>4403</v>
      </c>
      <c r="C1728" s="47" t="s">
        <v>4978</v>
      </c>
      <c r="D1728" s="48" t="s">
        <v>6009</v>
      </c>
      <c r="E1728" s="4" t="s">
        <v>5490</v>
      </c>
      <c r="F1728" s="49"/>
      <c r="G1728" s="50" t="s">
        <v>5934</v>
      </c>
      <c r="H1728" s="4" t="s">
        <v>5934</v>
      </c>
      <c r="I1728" s="4" t="s">
        <v>602</v>
      </c>
      <c r="J1728" s="4" t="s">
        <v>602</v>
      </c>
      <c r="K1728" s="49" t="s">
        <v>602</v>
      </c>
      <c r="L1728" s="378"/>
      <c r="M1728" s="37"/>
    </row>
    <row r="1729" spans="2:13" ht="33">
      <c r="B1729" s="46" t="s">
        <v>6087</v>
      </c>
      <c r="C1729" s="47" t="s">
        <v>4979</v>
      </c>
      <c r="D1729" s="48" t="s">
        <v>5537</v>
      </c>
      <c r="E1729" s="4" t="s">
        <v>6005</v>
      </c>
      <c r="F1729" s="49"/>
      <c r="G1729" s="50" t="s">
        <v>5934</v>
      </c>
      <c r="H1729" s="4" t="s">
        <v>5934</v>
      </c>
      <c r="I1729" s="4" t="s">
        <v>5230</v>
      </c>
      <c r="J1729" s="4" t="s">
        <v>602</v>
      </c>
      <c r="K1729" s="49" t="s">
        <v>602</v>
      </c>
      <c r="L1729" s="378"/>
      <c r="M1729" s="37"/>
    </row>
    <row r="1730" spans="2:13">
      <c r="B1730" s="46" t="s">
        <v>4534</v>
      </c>
      <c r="C1730" s="47" t="s">
        <v>4980</v>
      </c>
      <c r="D1730" s="48" t="s">
        <v>5347</v>
      </c>
      <c r="E1730" s="4" t="s">
        <v>5490</v>
      </c>
      <c r="F1730" s="49"/>
      <c r="G1730" s="50" t="s">
        <v>5934</v>
      </c>
      <c r="H1730" s="4" t="s">
        <v>5934</v>
      </c>
      <c r="I1730" s="4" t="s">
        <v>5230</v>
      </c>
      <c r="J1730" s="4" t="s">
        <v>602</v>
      </c>
      <c r="K1730" s="49" t="s">
        <v>602</v>
      </c>
      <c r="L1730" s="378"/>
      <c r="M1730" s="37"/>
    </row>
    <row r="1731" spans="2:13" ht="33">
      <c r="B1731" s="46" t="s">
        <v>6088</v>
      </c>
      <c r="C1731" s="47" t="s">
        <v>4981</v>
      </c>
      <c r="D1731" s="48" t="s">
        <v>5554</v>
      </c>
      <c r="E1731" s="4" t="s">
        <v>5490</v>
      </c>
      <c r="F1731" s="49"/>
      <c r="G1731" s="50" t="s">
        <v>5934</v>
      </c>
      <c r="H1731" s="4" t="s">
        <v>5934</v>
      </c>
      <c r="I1731" s="4" t="s">
        <v>5230</v>
      </c>
      <c r="J1731" s="4" t="s">
        <v>602</v>
      </c>
      <c r="K1731" s="49" t="s">
        <v>602</v>
      </c>
      <c r="L1731" s="378"/>
      <c r="M1731" s="37"/>
    </row>
    <row r="1732" spans="2:13" ht="33">
      <c r="B1732" s="46" t="s">
        <v>4537</v>
      </c>
      <c r="C1732" s="47" t="s">
        <v>4982</v>
      </c>
      <c r="D1732" s="48" t="s">
        <v>5347</v>
      </c>
      <c r="E1732" s="4" t="s">
        <v>5490</v>
      </c>
      <c r="F1732" s="49"/>
      <c r="G1732" s="50" t="s">
        <v>5934</v>
      </c>
      <c r="H1732" s="4" t="s">
        <v>5934</v>
      </c>
      <c r="I1732" s="4" t="s">
        <v>5230</v>
      </c>
      <c r="J1732" s="4" t="s">
        <v>602</v>
      </c>
      <c r="K1732" s="49" t="s">
        <v>602</v>
      </c>
      <c r="L1732" s="378"/>
      <c r="M1732" s="37"/>
    </row>
    <row r="1733" spans="2:13" ht="33">
      <c r="B1733" s="46" t="s">
        <v>4539</v>
      </c>
      <c r="C1733" s="47" t="s">
        <v>4983</v>
      </c>
      <c r="D1733" s="48" t="s">
        <v>5962</v>
      </c>
      <c r="E1733" s="4" t="s">
        <v>5490</v>
      </c>
      <c r="F1733" s="49"/>
      <c r="G1733" s="50" t="s">
        <v>5934</v>
      </c>
      <c r="H1733" s="4" t="s">
        <v>5934</v>
      </c>
      <c r="I1733" s="4" t="s">
        <v>5230</v>
      </c>
      <c r="J1733" s="4" t="s">
        <v>602</v>
      </c>
      <c r="K1733" s="49" t="s">
        <v>602</v>
      </c>
      <c r="L1733" s="378"/>
      <c r="M1733" s="37"/>
    </row>
    <row r="1734" spans="2:13" ht="33">
      <c r="B1734" s="46" t="s">
        <v>4541</v>
      </c>
      <c r="C1734" s="47" t="s">
        <v>4984</v>
      </c>
      <c r="D1734" s="48" t="s">
        <v>5554</v>
      </c>
      <c r="E1734" s="4" t="s">
        <v>5490</v>
      </c>
      <c r="F1734" s="49"/>
      <c r="G1734" s="50" t="s">
        <v>5934</v>
      </c>
      <c r="H1734" s="4" t="s">
        <v>5934</v>
      </c>
      <c r="I1734" s="4" t="s">
        <v>5230</v>
      </c>
      <c r="J1734" s="4" t="s">
        <v>602</v>
      </c>
      <c r="K1734" s="49" t="s">
        <v>602</v>
      </c>
      <c r="L1734" s="378"/>
      <c r="M1734" s="37"/>
    </row>
    <row r="1735" spans="2:13" ht="33">
      <c r="B1735" s="46" t="s">
        <v>2346</v>
      </c>
      <c r="C1735" s="47" t="s">
        <v>4985</v>
      </c>
      <c r="D1735" s="48" t="s">
        <v>5347</v>
      </c>
      <c r="E1735" s="4" t="s">
        <v>5490</v>
      </c>
      <c r="F1735" s="49"/>
      <c r="G1735" s="50" t="s">
        <v>5934</v>
      </c>
      <c r="H1735" s="4" t="s">
        <v>5934</v>
      </c>
      <c r="I1735" s="4" t="s">
        <v>5230</v>
      </c>
      <c r="J1735" s="4" t="s">
        <v>602</v>
      </c>
      <c r="K1735" s="49" t="s">
        <v>602</v>
      </c>
      <c r="L1735" s="378"/>
      <c r="M1735" s="37"/>
    </row>
    <row r="1736" spans="2:13" ht="17.25" thickBot="1">
      <c r="B1736" s="46" t="s">
        <v>4404</v>
      </c>
      <c r="C1736" s="47" t="s">
        <v>4986</v>
      </c>
      <c r="D1736" s="48" t="s">
        <v>6009</v>
      </c>
      <c r="E1736" s="4" t="s">
        <v>5490</v>
      </c>
      <c r="F1736" s="49"/>
      <c r="G1736" s="50" t="s">
        <v>5934</v>
      </c>
      <c r="H1736" s="4" t="s">
        <v>5934</v>
      </c>
      <c r="I1736" s="4" t="s">
        <v>602</v>
      </c>
      <c r="J1736" s="4" t="s">
        <v>602</v>
      </c>
      <c r="K1736" s="49" t="s">
        <v>602</v>
      </c>
      <c r="L1736" s="379"/>
      <c r="M1736" s="37"/>
    </row>
    <row r="1737" spans="2:13">
      <c r="B1737" s="317" t="s">
        <v>6096</v>
      </c>
      <c r="C1737" s="318"/>
      <c r="D1737" s="319"/>
      <c r="E1737" s="62"/>
      <c r="F1737" s="62"/>
      <c r="G1737" s="62"/>
      <c r="H1737" s="62"/>
      <c r="I1737" s="62"/>
      <c r="J1737" s="62"/>
      <c r="K1737" s="62"/>
      <c r="L1737" s="320"/>
      <c r="M1737" s="37"/>
    </row>
    <row r="1738" spans="2:13" ht="17.25" thickBot="1">
      <c r="B1738" s="376" t="s">
        <v>6060</v>
      </c>
      <c r="C1738" s="326"/>
      <c r="D1738" s="327"/>
      <c r="E1738" s="328"/>
      <c r="F1738" s="328"/>
      <c r="G1738" s="328"/>
      <c r="H1738" s="328"/>
      <c r="I1738" s="328"/>
      <c r="J1738" s="328"/>
      <c r="K1738" s="328"/>
      <c r="L1738" s="329"/>
      <c r="M1738" s="37"/>
    </row>
    <row r="1739" spans="2:13">
      <c r="B1739" s="38" t="s">
        <v>1325</v>
      </c>
      <c r="C1739" s="39" t="s">
        <v>4987</v>
      </c>
      <c r="D1739" s="330" t="s">
        <v>5554</v>
      </c>
      <c r="E1739" s="44" t="s">
        <v>6023</v>
      </c>
      <c r="F1739" s="42"/>
      <c r="G1739" s="43" t="s">
        <v>5934</v>
      </c>
      <c r="H1739" s="44" t="s">
        <v>5934</v>
      </c>
      <c r="I1739" s="44" t="s">
        <v>5230</v>
      </c>
      <c r="J1739" s="44" t="s">
        <v>602</v>
      </c>
      <c r="K1739" s="42" t="s">
        <v>602</v>
      </c>
      <c r="L1739" s="377" t="s">
        <v>6090</v>
      </c>
      <c r="M1739" s="37"/>
    </row>
    <row r="1740" spans="2:13">
      <c r="B1740" s="46" t="s">
        <v>4406</v>
      </c>
      <c r="C1740" s="47" t="s">
        <v>4988</v>
      </c>
      <c r="D1740" s="48" t="s">
        <v>5347</v>
      </c>
      <c r="E1740" s="4" t="s">
        <v>5490</v>
      </c>
      <c r="F1740" s="49"/>
      <c r="G1740" s="50" t="s">
        <v>5934</v>
      </c>
      <c r="H1740" s="4" t="s">
        <v>5934</v>
      </c>
      <c r="I1740" s="4" t="s">
        <v>5230</v>
      </c>
      <c r="J1740" s="4" t="s">
        <v>602</v>
      </c>
      <c r="K1740" s="49" t="s">
        <v>602</v>
      </c>
      <c r="L1740" s="378"/>
      <c r="M1740" s="37"/>
    </row>
    <row r="1741" spans="2:13">
      <c r="B1741" s="46" t="s">
        <v>6063</v>
      </c>
      <c r="C1741" s="47" t="s">
        <v>4989</v>
      </c>
      <c r="D1741" s="48" t="s">
        <v>5347</v>
      </c>
      <c r="E1741" s="4" t="s">
        <v>5490</v>
      </c>
      <c r="F1741" s="49"/>
      <c r="G1741" s="50" t="s">
        <v>5934</v>
      </c>
      <c r="H1741" s="4" t="s">
        <v>5934</v>
      </c>
      <c r="I1741" s="4" t="s">
        <v>5230</v>
      </c>
      <c r="J1741" s="4" t="s">
        <v>602</v>
      </c>
      <c r="K1741" s="49" t="s">
        <v>602</v>
      </c>
      <c r="L1741" s="378"/>
      <c r="M1741" s="37"/>
    </row>
    <row r="1742" spans="2:13">
      <c r="B1742" s="46" t="s">
        <v>6064</v>
      </c>
      <c r="C1742" s="47" t="s">
        <v>4990</v>
      </c>
      <c r="D1742" s="48" t="s">
        <v>5347</v>
      </c>
      <c r="E1742" s="4" t="s">
        <v>5490</v>
      </c>
      <c r="F1742" s="49"/>
      <c r="G1742" s="50" t="s">
        <v>5934</v>
      </c>
      <c r="H1742" s="4" t="s">
        <v>5934</v>
      </c>
      <c r="I1742" s="4" t="s">
        <v>5230</v>
      </c>
      <c r="J1742" s="4" t="s">
        <v>602</v>
      </c>
      <c r="K1742" s="49" t="s">
        <v>602</v>
      </c>
      <c r="L1742" s="378"/>
      <c r="M1742" s="37"/>
    </row>
    <row r="1743" spans="2:13">
      <c r="B1743" s="46" t="s">
        <v>6065</v>
      </c>
      <c r="C1743" s="47" t="s">
        <v>4991</v>
      </c>
      <c r="D1743" s="48" t="s">
        <v>5962</v>
      </c>
      <c r="E1743" s="4" t="s">
        <v>6005</v>
      </c>
      <c r="F1743" s="49"/>
      <c r="G1743" s="50" t="s">
        <v>5934</v>
      </c>
      <c r="H1743" s="4" t="s">
        <v>5934</v>
      </c>
      <c r="I1743" s="4" t="s">
        <v>5230</v>
      </c>
      <c r="J1743" s="4" t="s">
        <v>602</v>
      </c>
      <c r="K1743" s="49" t="s">
        <v>602</v>
      </c>
      <c r="L1743" s="378"/>
      <c r="M1743" s="37"/>
    </row>
    <row r="1744" spans="2:13">
      <c r="B1744" s="46" t="s">
        <v>4411</v>
      </c>
      <c r="C1744" s="47" t="s">
        <v>4992</v>
      </c>
      <c r="D1744" s="48" t="s">
        <v>5347</v>
      </c>
      <c r="E1744" s="4" t="s">
        <v>5490</v>
      </c>
      <c r="F1744" s="49"/>
      <c r="G1744" s="50" t="s">
        <v>5934</v>
      </c>
      <c r="H1744" s="4" t="s">
        <v>5934</v>
      </c>
      <c r="I1744" s="4" t="s">
        <v>5230</v>
      </c>
      <c r="J1744" s="4" t="s">
        <v>602</v>
      </c>
      <c r="K1744" s="49" t="s">
        <v>602</v>
      </c>
      <c r="L1744" s="378"/>
      <c r="M1744" s="37"/>
    </row>
    <row r="1745" spans="2:13" ht="33">
      <c r="B1745" s="46" t="s">
        <v>4413</v>
      </c>
      <c r="C1745" s="47" t="s">
        <v>4993</v>
      </c>
      <c r="D1745" s="48" t="s">
        <v>5347</v>
      </c>
      <c r="E1745" s="4" t="s">
        <v>5490</v>
      </c>
      <c r="F1745" s="49"/>
      <c r="G1745" s="50" t="s">
        <v>5934</v>
      </c>
      <c r="H1745" s="4" t="s">
        <v>5934</v>
      </c>
      <c r="I1745" s="4" t="s">
        <v>5230</v>
      </c>
      <c r="J1745" s="4" t="s">
        <v>602</v>
      </c>
      <c r="K1745" s="49" t="s">
        <v>602</v>
      </c>
      <c r="L1745" s="378"/>
      <c r="M1745" s="37"/>
    </row>
    <row r="1746" spans="2:13">
      <c r="B1746" s="46" t="s">
        <v>4415</v>
      </c>
      <c r="C1746" s="47" t="s">
        <v>4994</v>
      </c>
      <c r="D1746" s="48" t="s">
        <v>5347</v>
      </c>
      <c r="E1746" s="4" t="s">
        <v>5490</v>
      </c>
      <c r="F1746" s="49"/>
      <c r="G1746" s="50" t="s">
        <v>5934</v>
      </c>
      <c r="H1746" s="4" t="s">
        <v>5934</v>
      </c>
      <c r="I1746" s="4" t="s">
        <v>5230</v>
      </c>
      <c r="J1746" s="4" t="s">
        <v>602</v>
      </c>
      <c r="K1746" s="49" t="s">
        <v>602</v>
      </c>
      <c r="L1746" s="378"/>
      <c r="M1746" s="37"/>
    </row>
    <row r="1747" spans="2:13">
      <c r="B1747" s="46" t="s">
        <v>6066</v>
      </c>
      <c r="C1747" s="47" t="s">
        <v>4995</v>
      </c>
      <c r="D1747" s="48" t="s">
        <v>5347</v>
      </c>
      <c r="E1747" s="4" t="s">
        <v>5490</v>
      </c>
      <c r="F1747" s="49"/>
      <c r="G1747" s="50" t="s">
        <v>5934</v>
      </c>
      <c r="H1747" s="4" t="s">
        <v>5934</v>
      </c>
      <c r="I1747" s="4" t="s">
        <v>5230</v>
      </c>
      <c r="J1747" s="4" t="s">
        <v>602</v>
      </c>
      <c r="K1747" s="49" t="s">
        <v>602</v>
      </c>
      <c r="L1747" s="378"/>
      <c r="M1747" s="37"/>
    </row>
    <row r="1748" spans="2:13">
      <c r="B1748" s="46" t="s">
        <v>6067</v>
      </c>
      <c r="C1748" s="47" t="s">
        <v>4996</v>
      </c>
      <c r="D1748" s="48" t="s">
        <v>5347</v>
      </c>
      <c r="E1748" s="4" t="s">
        <v>5490</v>
      </c>
      <c r="F1748" s="49"/>
      <c r="G1748" s="50" t="s">
        <v>5934</v>
      </c>
      <c r="H1748" s="4" t="s">
        <v>5934</v>
      </c>
      <c r="I1748" s="4" t="s">
        <v>5230</v>
      </c>
      <c r="J1748" s="4" t="s">
        <v>602</v>
      </c>
      <c r="K1748" s="49" t="s">
        <v>602</v>
      </c>
      <c r="L1748" s="378"/>
      <c r="M1748" s="37"/>
    </row>
    <row r="1749" spans="2:13">
      <c r="B1749" s="46" t="s">
        <v>1745</v>
      </c>
      <c r="C1749" s="47" t="s">
        <v>4997</v>
      </c>
      <c r="D1749" s="48" t="s">
        <v>5962</v>
      </c>
      <c r="E1749" s="4" t="s">
        <v>6005</v>
      </c>
      <c r="F1749" s="49"/>
      <c r="G1749" s="50" t="s">
        <v>5934</v>
      </c>
      <c r="H1749" s="4" t="s">
        <v>5934</v>
      </c>
      <c r="I1749" s="4" t="s">
        <v>5230</v>
      </c>
      <c r="J1749" s="4" t="s">
        <v>602</v>
      </c>
      <c r="K1749" s="49" t="s">
        <v>602</v>
      </c>
      <c r="L1749" s="378"/>
      <c r="M1749" s="37"/>
    </row>
    <row r="1750" spans="2:13">
      <c r="B1750" s="46" t="s">
        <v>4420</v>
      </c>
      <c r="C1750" s="47" t="s">
        <v>4998</v>
      </c>
      <c r="D1750" s="48" t="s">
        <v>5347</v>
      </c>
      <c r="E1750" s="4" t="s">
        <v>5490</v>
      </c>
      <c r="F1750" s="49"/>
      <c r="G1750" s="50" t="s">
        <v>5934</v>
      </c>
      <c r="H1750" s="4" t="s">
        <v>5934</v>
      </c>
      <c r="I1750" s="4" t="s">
        <v>5230</v>
      </c>
      <c r="J1750" s="4" t="s">
        <v>602</v>
      </c>
      <c r="K1750" s="49" t="s">
        <v>602</v>
      </c>
      <c r="L1750" s="378"/>
      <c r="M1750" s="37"/>
    </row>
    <row r="1751" spans="2:13">
      <c r="B1751" s="46" t="s">
        <v>4422</v>
      </c>
      <c r="C1751" s="47" t="s">
        <v>4999</v>
      </c>
      <c r="D1751" s="48" t="s">
        <v>5347</v>
      </c>
      <c r="E1751" s="4" t="s">
        <v>5490</v>
      </c>
      <c r="F1751" s="49"/>
      <c r="G1751" s="50" t="s">
        <v>5934</v>
      </c>
      <c r="H1751" s="4" t="s">
        <v>5934</v>
      </c>
      <c r="I1751" s="4" t="s">
        <v>5230</v>
      </c>
      <c r="J1751" s="4" t="s">
        <v>602</v>
      </c>
      <c r="K1751" s="49" t="s">
        <v>602</v>
      </c>
      <c r="L1751" s="378"/>
      <c r="M1751" s="37"/>
    </row>
    <row r="1752" spans="2:13" ht="17.25" thickBot="1">
      <c r="B1752" s="46" t="s">
        <v>4424</v>
      </c>
      <c r="C1752" s="47" t="s">
        <v>5000</v>
      </c>
      <c r="D1752" s="48" t="s">
        <v>5347</v>
      </c>
      <c r="E1752" s="4" t="s">
        <v>5490</v>
      </c>
      <c r="F1752" s="49"/>
      <c r="G1752" s="50" t="s">
        <v>5934</v>
      </c>
      <c r="H1752" s="4" t="s">
        <v>5934</v>
      </c>
      <c r="I1752" s="4" t="s">
        <v>5230</v>
      </c>
      <c r="J1752" s="4" t="s">
        <v>602</v>
      </c>
      <c r="K1752" s="49" t="s">
        <v>602</v>
      </c>
      <c r="L1752" s="379"/>
      <c r="M1752" s="37"/>
    </row>
    <row r="1753" spans="2:13" ht="20.100000000000001" customHeight="1" thickBot="1">
      <c r="B1753" s="371" t="s">
        <v>6040</v>
      </c>
      <c r="C1753" s="372"/>
      <c r="D1753" s="373"/>
      <c r="E1753" s="374"/>
      <c r="F1753" s="374"/>
      <c r="G1753" s="374"/>
      <c r="H1753" s="374"/>
      <c r="I1753" s="374"/>
      <c r="J1753" s="374"/>
      <c r="K1753" s="374"/>
      <c r="L1753" s="375"/>
      <c r="M1753" s="37"/>
    </row>
    <row r="1754" spans="2:13" ht="20.100000000000001" customHeight="1" thickBot="1">
      <c r="B1754" s="371" t="s">
        <v>6041</v>
      </c>
      <c r="C1754" s="372"/>
      <c r="D1754" s="373"/>
      <c r="E1754" s="374"/>
      <c r="F1754" s="374"/>
      <c r="G1754" s="374"/>
      <c r="H1754" s="374"/>
      <c r="I1754" s="374"/>
      <c r="J1754" s="374"/>
      <c r="K1754" s="374"/>
      <c r="L1754" s="375"/>
      <c r="M1754" s="37"/>
    </row>
    <row r="1755" spans="2:13">
      <c r="B1755" s="38" t="s">
        <v>2194</v>
      </c>
      <c r="C1755" s="39" t="s">
        <v>5001</v>
      </c>
      <c r="D1755" s="330" t="s">
        <v>5347</v>
      </c>
      <c r="E1755" s="44" t="s">
        <v>6006</v>
      </c>
      <c r="F1755" s="42"/>
      <c r="G1755" s="43" t="s">
        <v>5934</v>
      </c>
      <c r="H1755" s="44" t="s">
        <v>5934</v>
      </c>
      <c r="I1755" s="44" t="s">
        <v>5230</v>
      </c>
      <c r="J1755" s="44" t="s">
        <v>602</v>
      </c>
      <c r="K1755" s="42" t="s">
        <v>602</v>
      </c>
      <c r="L1755" s="377" t="s">
        <v>6091</v>
      </c>
      <c r="M1755" s="37"/>
    </row>
    <row r="1756" spans="2:13">
      <c r="B1756" s="46" t="s">
        <v>2196</v>
      </c>
      <c r="C1756" s="47" t="s">
        <v>5002</v>
      </c>
      <c r="D1756" s="48" t="s">
        <v>5976</v>
      </c>
      <c r="E1756" s="4" t="s">
        <v>6006</v>
      </c>
      <c r="F1756" s="49"/>
      <c r="G1756" s="50" t="s">
        <v>5934</v>
      </c>
      <c r="H1756" s="4" t="s">
        <v>5934</v>
      </c>
      <c r="I1756" s="4" t="s">
        <v>602</v>
      </c>
      <c r="J1756" s="4" t="s">
        <v>602</v>
      </c>
      <c r="K1756" s="49" t="s">
        <v>602</v>
      </c>
      <c r="L1756" s="378"/>
      <c r="M1756" s="37"/>
    </row>
    <row r="1757" spans="2:13">
      <c r="B1757" s="46" t="s">
        <v>2198</v>
      </c>
      <c r="C1757" s="47" t="s">
        <v>5003</v>
      </c>
      <c r="D1757" s="48" t="s">
        <v>5347</v>
      </c>
      <c r="E1757" s="4" t="s">
        <v>6006</v>
      </c>
      <c r="F1757" s="49"/>
      <c r="G1757" s="50" t="s">
        <v>5934</v>
      </c>
      <c r="H1757" s="4" t="s">
        <v>5934</v>
      </c>
      <c r="I1757" s="4" t="s">
        <v>5230</v>
      </c>
      <c r="J1757" s="4" t="s">
        <v>602</v>
      </c>
      <c r="K1757" s="49" t="s">
        <v>602</v>
      </c>
      <c r="L1757" s="378"/>
      <c r="M1757" s="37"/>
    </row>
    <row r="1758" spans="2:13" ht="33">
      <c r="B1758" s="46" t="s">
        <v>6069</v>
      </c>
      <c r="C1758" s="47" t="s">
        <v>5004</v>
      </c>
      <c r="D1758" s="48" t="s">
        <v>5537</v>
      </c>
      <c r="E1758" s="4" t="s">
        <v>6008</v>
      </c>
      <c r="F1758" s="49"/>
      <c r="G1758" s="50" t="s">
        <v>5934</v>
      </c>
      <c r="H1758" s="4" t="s">
        <v>5934</v>
      </c>
      <c r="I1758" s="4" t="s">
        <v>5230</v>
      </c>
      <c r="J1758" s="4" t="s">
        <v>602</v>
      </c>
      <c r="K1758" s="49" t="s">
        <v>602</v>
      </c>
      <c r="L1758" s="378"/>
      <c r="M1758" s="37"/>
    </row>
    <row r="1759" spans="2:13">
      <c r="B1759" s="46" t="s">
        <v>4430</v>
      </c>
      <c r="C1759" s="47" t="s">
        <v>5005</v>
      </c>
      <c r="D1759" s="48" t="s">
        <v>5347</v>
      </c>
      <c r="E1759" s="4" t="s">
        <v>6006</v>
      </c>
      <c r="F1759" s="49"/>
      <c r="G1759" s="50" t="s">
        <v>5934</v>
      </c>
      <c r="H1759" s="4" t="s">
        <v>5934</v>
      </c>
      <c r="I1759" s="4" t="s">
        <v>5230</v>
      </c>
      <c r="J1759" s="4" t="s">
        <v>602</v>
      </c>
      <c r="K1759" s="49" t="s">
        <v>602</v>
      </c>
      <c r="L1759" s="378"/>
      <c r="M1759" s="37"/>
    </row>
    <row r="1760" spans="2:13" ht="33">
      <c r="B1760" s="46" t="s">
        <v>6070</v>
      </c>
      <c r="C1760" s="47" t="s">
        <v>5006</v>
      </c>
      <c r="D1760" s="48" t="s">
        <v>5554</v>
      </c>
      <c r="E1760" s="4" t="s">
        <v>6006</v>
      </c>
      <c r="F1760" s="49"/>
      <c r="G1760" s="50" t="s">
        <v>5934</v>
      </c>
      <c r="H1760" s="4" t="s">
        <v>5934</v>
      </c>
      <c r="I1760" s="4" t="s">
        <v>5230</v>
      </c>
      <c r="J1760" s="4" t="s">
        <v>602</v>
      </c>
      <c r="K1760" s="49" t="s">
        <v>602</v>
      </c>
      <c r="L1760" s="378"/>
      <c r="M1760" s="37"/>
    </row>
    <row r="1761" spans="2:13" ht="33">
      <c r="B1761" s="46" t="s">
        <v>4433</v>
      </c>
      <c r="C1761" s="47" t="s">
        <v>5007</v>
      </c>
      <c r="D1761" s="48" t="s">
        <v>5347</v>
      </c>
      <c r="E1761" s="4" t="s">
        <v>6006</v>
      </c>
      <c r="F1761" s="49"/>
      <c r="G1761" s="50" t="s">
        <v>5934</v>
      </c>
      <c r="H1761" s="4" t="s">
        <v>5934</v>
      </c>
      <c r="I1761" s="4" t="s">
        <v>5230</v>
      </c>
      <c r="J1761" s="4" t="s">
        <v>602</v>
      </c>
      <c r="K1761" s="49" t="s">
        <v>602</v>
      </c>
      <c r="L1761" s="378"/>
      <c r="M1761" s="37"/>
    </row>
    <row r="1762" spans="2:13" ht="33">
      <c r="B1762" s="46" t="s">
        <v>4435</v>
      </c>
      <c r="C1762" s="47" t="s">
        <v>5008</v>
      </c>
      <c r="D1762" s="48" t="s">
        <v>5962</v>
      </c>
      <c r="E1762" s="4" t="s">
        <v>6006</v>
      </c>
      <c r="F1762" s="49"/>
      <c r="G1762" s="50" t="s">
        <v>5934</v>
      </c>
      <c r="H1762" s="4" t="s">
        <v>5934</v>
      </c>
      <c r="I1762" s="4" t="s">
        <v>5230</v>
      </c>
      <c r="J1762" s="4" t="s">
        <v>602</v>
      </c>
      <c r="K1762" s="49" t="s">
        <v>602</v>
      </c>
      <c r="L1762" s="378"/>
      <c r="M1762" s="37"/>
    </row>
    <row r="1763" spans="2:13" ht="33">
      <c r="B1763" s="46" t="s">
        <v>4437</v>
      </c>
      <c r="C1763" s="47" t="s">
        <v>5009</v>
      </c>
      <c r="D1763" s="48" t="s">
        <v>5554</v>
      </c>
      <c r="E1763" s="4" t="s">
        <v>6006</v>
      </c>
      <c r="F1763" s="49"/>
      <c r="G1763" s="50" t="s">
        <v>5934</v>
      </c>
      <c r="H1763" s="4" t="s">
        <v>5934</v>
      </c>
      <c r="I1763" s="4" t="s">
        <v>5230</v>
      </c>
      <c r="J1763" s="4" t="s">
        <v>602</v>
      </c>
      <c r="K1763" s="49" t="s">
        <v>602</v>
      </c>
      <c r="L1763" s="378"/>
      <c r="M1763" s="37"/>
    </row>
    <row r="1764" spans="2:13" ht="33">
      <c r="B1764" s="46" t="s">
        <v>2212</v>
      </c>
      <c r="C1764" s="47" t="s">
        <v>5010</v>
      </c>
      <c r="D1764" s="48" t="s">
        <v>5347</v>
      </c>
      <c r="E1764" s="4" t="s">
        <v>6006</v>
      </c>
      <c r="F1764" s="49"/>
      <c r="G1764" s="50" t="s">
        <v>5934</v>
      </c>
      <c r="H1764" s="4" t="s">
        <v>5934</v>
      </c>
      <c r="I1764" s="4" t="s">
        <v>5230</v>
      </c>
      <c r="J1764" s="4" t="s">
        <v>602</v>
      </c>
      <c r="K1764" s="49" t="s">
        <v>602</v>
      </c>
      <c r="L1764" s="378"/>
      <c r="M1764" s="37"/>
    </row>
    <row r="1765" spans="2:13">
      <c r="B1765" s="46" t="s">
        <v>4394</v>
      </c>
      <c r="C1765" s="47" t="s">
        <v>5011</v>
      </c>
      <c r="D1765" s="48" t="s">
        <v>6009</v>
      </c>
      <c r="E1765" s="4" t="s">
        <v>6006</v>
      </c>
      <c r="F1765" s="49"/>
      <c r="G1765" s="50" t="s">
        <v>5934</v>
      </c>
      <c r="H1765" s="4" t="s">
        <v>5934</v>
      </c>
      <c r="I1765" s="4" t="s">
        <v>602</v>
      </c>
      <c r="J1765" s="4" t="s">
        <v>602</v>
      </c>
      <c r="K1765" s="49" t="s">
        <v>602</v>
      </c>
      <c r="L1765" s="378"/>
      <c r="M1765" s="37"/>
    </row>
    <row r="1766" spans="2:13" ht="33">
      <c r="B1766" s="46" t="s">
        <v>6071</v>
      </c>
      <c r="C1766" s="47" t="s">
        <v>5012</v>
      </c>
      <c r="D1766" s="48" t="s">
        <v>5537</v>
      </c>
      <c r="E1766" s="4" t="s">
        <v>6008</v>
      </c>
      <c r="F1766" s="49"/>
      <c r="G1766" s="50" t="s">
        <v>5934</v>
      </c>
      <c r="H1766" s="4" t="s">
        <v>5934</v>
      </c>
      <c r="I1766" s="4" t="s">
        <v>5230</v>
      </c>
      <c r="J1766" s="4" t="s">
        <v>602</v>
      </c>
      <c r="K1766" s="49" t="s">
        <v>602</v>
      </c>
      <c r="L1766" s="378"/>
      <c r="M1766" s="37"/>
    </row>
    <row r="1767" spans="2:13">
      <c r="B1767" s="46" t="s">
        <v>4442</v>
      </c>
      <c r="C1767" s="47" t="s">
        <v>5013</v>
      </c>
      <c r="D1767" s="48" t="s">
        <v>5347</v>
      </c>
      <c r="E1767" s="4" t="s">
        <v>6006</v>
      </c>
      <c r="F1767" s="49"/>
      <c r="G1767" s="50" t="s">
        <v>5934</v>
      </c>
      <c r="H1767" s="4" t="s">
        <v>5934</v>
      </c>
      <c r="I1767" s="4" t="s">
        <v>5230</v>
      </c>
      <c r="J1767" s="4" t="s">
        <v>602</v>
      </c>
      <c r="K1767" s="49" t="s">
        <v>602</v>
      </c>
      <c r="L1767" s="378"/>
      <c r="M1767" s="37"/>
    </row>
    <row r="1768" spans="2:13" ht="33">
      <c r="B1768" s="46" t="s">
        <v>6072</v>
      </c>
      <c r="C1768" s="47" t="s">
        <v>5014</v>
      </c>
      <c r="D1768" s="48" t="s">
        <v>5554</v>
      </c>
      <c r="E1768" s="4" t="s">
        <v>6006</v>
      </c>
      <c r="F1768" s="49"/>
      <c r="G1768" s="50" t="s">
        <v>5934</v>
      </c>
      <c r="H1768" s="4" t="s">
        <v>5934</v>
      </c>
      <c r="I1768" s="4" t="s">
        <v>5230</v>
      </c>
      <c r="J1768" s="4" t="s">
        <v>602</v>
      </c>
      <c r="K1768" s="49" t="s">
        <v>602</v>
      </c>
      <c r="L1768" s="378"/>
      <c r="M1768" s="37"/>
    </row>
    <row r="1769" spans="2:13" ht="33">
      <c r="B1769" s="46" t="s">
        <v>4445</v>
      </c>
      <c r="C1769" s="47" t="s">
        <v>5015</v>
      </c>
      <c r="D1769" s="48" t="s">
        <v>5347</v>
      </c>
      <c r="E1769" s="4" t="s">
        <v>6006</v>
      </c>
      <c r="F1769" s="49"/>
      <c r="G1769" s="50" t="s">
        <v>5934</v>
      </c>
      <c r="H1769" s="4" t="s">
        <v>5934</v>
      </c>
      <c r="I1769" s="4" t="s">
        <v>5230</v>
      </c>
      <c r="J1769" s="4" t="s">
        <v>602</v>
      </c>
      <c r="K1769" s="49" t="s">
        <v>602</v>
      </c>
      <c r="L1769" s="378"/>
      <c r="M1769" s="37"/>
    </row>
    <row r="1770" spans="2:13" ht="33">
      <c r="B1770" s="46" t="s">
        <v>4447</v>
      </c>
      <c r="C1770" s="47" t="s">
        <v>5016</v>
      </c>
      <c r="D1770" s="48" t="s">
        <v>5962</v>
      </c>
      <c r="E1770" s="4" t="s">
        <v>6006</v>
      </c>
      <c r="F1770" s="49"/>
      <c r="G1770" s="50" t="s">
        <v>5934</v>
      </c>
      <c r="H1770" s="4" t="s">
        <v>5934</v>
      </c>
      <c r="I1770" s="4" t="s">
        <v>5230</v>
      </c>
      <c r="J1770" s="4" t="s">
        <v>602</v>
      </c>
      <c r="K1770" s="49" t="s">
        <v>602</v>
      </c>
      <c r="L1770" s="378"/>
      <c r="M1770" s="37"/>
    </row>
    <row r="1771" spans="2:13" ht="33">
      <c r="B1771" s="46" t="s">
        <v>4449</v>
      </c>
      <c r="C1771" s="47" t="s">
        <v>5017</v>
      </c>
      <c r="D1771" s="48" t="s">
        <v>5554</v>
      </c>
      <c r="E1771" s="4" t="s">
        <v>6006</v>
      </c>
      <c r="F1771" s="49"/>
      <c r="G1771" s="50" t="s">
        <v>5934</v>
      </c>
      <c r="H1771" s="4" t="s">
        <v>5934</v>
      </c>
      <c r="I1771" s="4" t="s">
        <v>5230</v>
      </c>
      <c r="J1771" s="4" t="s">
        <v>602</v>
      </c>
      <c r="K1771" s="49" t="s">
        <v>602</v>
      </c>
      <c r="L1771" s="378"/>
      <c r="M1771" s="37"/>
    </row>
    <row r="1772" spans="2:13" ht="33">
      <c r="B1772" s="46" t="s">
        <v>2227</v>
      </c>
      <c r="C1772" s="47" t="s">
        <v>5018</v>
      </c>
      <c r="D1772" s="48" t="s">
        <v>5347</v>
      </c>
      <c r="E1772" s="4" t="s">
        <v>6006</v>
      </c>
      <c r="F1772" s="49"/>
      <c r="G1772" s="50" t="s">
        <v>5934</v>
      </c>
      <c r="H1772" s="4" t="s">
        <v>5934</v>
      </c>
      <c r="I1772" s="4" t="s">
        <v>5230</v>
      </c>
      <c r="J1772" s="4" t="s">
        <v>602</v>
      </c>
      <c r="K1772" s="49" t="s">
        <v>602</v>
      </c>
      <c r="L1772" s="378"/>
      <c r="M1772" s="37"/>
    </row>
    <row r="1773" spans="2:13">
      <c r="B1773" s="46" t="s">
        <v>4395</v>
      </c>
      <c r="C1773" s="47" t="s">
        <v>5019</v>
      </c>
      <c r="D1773" s="48" t="s">
        <v>6009</v>
      </c>
      <c r="E1773" s="4" t="s">
        <v>6006</v>
      </c>
      <c r="F1773" s="49"/>
      <c r="G1773" s="50" t="s">
        <v>5934</v>
      </c>
      <c r="H1773" s="4" t="s">
        <v>5934</v>
      </c>
      <c r="I1773" s="4" t="s">
        <v>602</v>
      </c>
      <c r="J1773" s="4" t="s">
        <v>602</v>
      </c>
      <c r="K1773" s="49" t="s">
        <v>602</v>
      </c>
      <c r="L1773" s="378"/>
      <c r="M1773" s="37"/>
    </row>
    <row r="1774" spans="2:13" ht="33">
      <c r="B1774" s="46" t="s">
        <v>6073</v>
      </c>
      <c r="C1774" s="47" t="s">
        <v>5020</v>
      </c>
      <c r="D1774" s="48" t="s">
        <v>5537</v>
      </c>
      <c r="E1774" s="4" t="s">
        <v>6008</v>
      </c>
      <c r="F1774" s="49"/>
      <c r="G1774" s="50" t="s">
        <v>5934</v>
      </c>
      <c r="H1774" s="4" t="s">
        <v>5934</v>
      </c>
      <c r="I1774" s="4" t="s">
        <v>5230</v>
      </c>
      <c r="J1774" s="4" t="s">
        <v>602</v>
      </c>
      <c r="K1774" s="49" t="s">
        <v>602</v>
      </c>
      <c r="L1774" s="378"/>
      <c r="M1774" s="37"/>
    </row>
    <row r="1775" spans="2:13">
      <c r="B1775" s="46" t="s">
        <v>4454</v>
      </c>
      <c r="C1775" s="47" t="s">
        <v>5021</v>
      </c>
      <c r="D1775" s="48" t="s">
        <v>5347</v>
      </c>
      <c r="E1775" s="4" t="s">
        <v>6006</v>
      </c>
      <c r="F1775" s="49"/>
      <c r="G1775" s="50" t="s">
        <v>5934</v>
      </c>
      <c r="H1775" s="4" t="s">
        <v>5934</v>
      </c>
      <c r="I1775" s="4" t="s">
        <v>5230</v>
      </c>
      <c r="J1775" s="4" t="s">
        <v>602</v>
      </c>
      <c r="K1775" s="49" t="s">
        <v>602</v>
      </c>
      <c r="L1775" s="378"/>
      <c r="M1775" s="37"/>
    </row>
    <row r="1776" spans="2:13" ht="33">
      <c r="B1776" s="46" t="s">
        <v>6074</v>
      </c>
      <c r="C1776" s="47" t="s">
        <v>5022</v>
      </c>
      <c r="D1776" s="48" t="s">
        <v>5554</v>
      </c>
      <c r="E1776" s="4" t="s">
        <v>6006</v>
      </c>
      <c r="F1776" s="49"/>
      <c r="G1776" s="50" t="s">
        <v>5934</v>
      </c>
      <c r="H1776" s="4" t="s">
        <v>5934</v>
      </c>
      <c r="I1776" s="4" t="s">
        <v>5230</v>
      </c>
      <c r="J1776" s="4" t="s">
        <v>602</v>
      </c>
      <c r="K1776" s="49" t="s">
        <v>602</v>
      </c>
      <c r="L1776" s="378"/>
      <c r="M1776" s="37"/>
    </row>
    <row r="1777" spans="2:13" ht="33">
      <c r="B1777" s="46" t="s">
        <v>4457</v>
      </c>
      <c r="C1777" s="47" t="s">
        <v>5023</v>
      </c>
      <c r="D1777" s="48" t="s">
        <v>5347</v>
      </c>
      <c r="E1777" s="4" t="s">
        <v>6006</v>
      </c>
      <c r="F1777" s="49"/>
      <c r="G1777" s="50" t="s">
        <v>5934</v>
      </c>
      <c r="H1777" s="4" t="s">
        <v>5934</v>
      </c>
      <c r="I1777" s="4" t="s">
        <v>5230</v>
      </c>
      <c r="J1777" s="4" t="s">
        <v>602</v>
      </c>
      <c r="K1777" s="49" t="s">
        <v>602</v>
      </c>
      <c r="L1777" s="378"/>
      <c r="M1777" s="37"/>
    </row>
    <row r="1778" spans="2:13" ht="33">
      <c r="B1778" s="46" t="s">
        <v>4459</v>
      </c>
      <c r="C1778" s="47" t="s">
        <v>5024</v>
      </c>
      <c r="D1778" s="48" t="s">
        <v>5962</v>
      </c>
      <c r="E1778" s="4" t="s">
        <v>6006</v>
      </c>
      <c r="F1778" s="49"/>
      <c r="G1778" s="50" t="s">
        <v>5934</v>
      </c>
      <c r="H1778" s="4" t="s">
        <v>5934</v>
      </c>
      <c r="I1778" s="4" t="s">
        <v>5230</v>
      </c>
      <c r="J1778" s="4" t="s">
        <v>602</v>
      </c>
      <c r="K1778" s="49" t="s">
        <v>602</v>
      </c>
      <c r="L1778" s="378"/>
      <c r="M1778" s="37"/>
    </row>
    <row r="1779" spans="2:13" ht="33">
      <c r="B1779" s="46" t="s">
        <v>4461</v>
      </c>
      <c r="C1779" s="47" t="s">
        <v>5025</v>
      </c>
      <c r="D1779" s="48" t="s">
        <v>5554</v>
      </c>
      <c r="E1779" s="4" t="s">
        <v>6006</v>
      </c>
      <c r="F1779" s="49"/>
      <c r="G1779" s="50" t="s">
        <v>5934</v>
      </c>
      <c r="H1779" s="4" t="s">
        <v>5934</v>
      </c>
      <c r="I1779" s="4" t="s">
        <v>5230</v>
      </c>
      <c r="J1779" s="4" t="s">
        <v>602</v>
      </c>
      <c r="K1779" s="49" t="s">
        <v>602</v>
      </c>
      <c r="L1779" s="378"/>
      <c r="M1779" s="37"/>
    </row>
    <row r="1780" spans="2:13" ht="33">
      <c r="B1780" s="46" t="s">
        <v>2242</v>
      </c>
      <c r="C1780" s="47" t="s">
        <v>5026</v>
      </c>
      <c r="D1780" s="48" t="s">
        <v>5347</v>
      </c>
      <c r="E1780" s="4" t="s">
        <v>6006</v>
      </c>
      <c r="F1780" s="49"/>
      <c r="G1780" s="50" t="s">
        <v>5934</v>
      </c>
      <c r="H1780" s="4" t="s">
        <v>5934</v>
      </c>
      <c r="I1780" s="4" t="s">
        <v>5230</v>
      </c>
      <c r="J1780" s="4" t="s">
        <v>602</v>
      </c>
      <c r="K1780" s="49" t="s">
        <v>602</v>
      </c>
      <c r="L1780" s="378"/>
      <c r="M1780" s="37"/>
    </row>
    <row r="1781" spans="2:13" ht="17.25" thickBot="1">
      <c r="B1781" s="46" t="s">
        <v>4396</v>
      </c>
      <c r="C1781" s="47" t="s">
        <v>5027</v>
      </c>
      <c r="D1781" s="48" t="s">
        <v>6009</v>
      </c>
      <c r="E1781" s="4" t="s">
        <v>6006</v>
      </c>
      <c r="F1781" s="49"/>
      <c r="G1781" s="50" t="s">
        <v>5934</v>
      </c>
      <c r="H1781" s="4" t="s">
        <v>5934</v>
      </c>
      <c r="I1781" s="4" t="s">
        <v>602</v>
      </c>
      <c r="J1781" s="4" t="s">
        <v>602</v>
      </c>
      <c r="K1781" s="49" t="s">
        <v>602</v>
      </c>
      <c r="L1781" s="379"/>
      <c r="M1781" s="37"/>
    </row>
    <row r="1782" spans="2:13" ht="20.100000000000001" customHeight="1" thickBot="1">
      <c r="B1782" s="371" t="s">
        <v>6051</v>
      </c>
      <c r="C1782" s="372"/>
      <c r="D1782" s="373"/>
      <c r="E1782" s="374"/>
      <c r="F1782" s="374"/>
      <c r="G1782" s="374"/>
      <c r="H1782" s="374"/>
      <c r="I1782" s="374"/>
      <c r="J1782" s="374"/>
      <c r="K1782" s="374"/>
      <c r="L1782" s="375"/>
      <c r="M1782" s="37"/>
    </row>
    <row r="1783" spans="2:13">
      <c r="B1783" s="38" t="s">
        <v>4397</v>
      </c>
      <c r="C1783" s="39" t="s">
        <v>5028</v>
      </c>
      <c r="D1783" s="330" t="s">
        <v>6009</v>
      </c>
      <c r="E1783" s="44" t="s">
        <v>5490</v>
      </c>
      <c r="F1783" s="42"/>
      <c r="G1783" s="43" t="s">
        <v>5934</v>
      </c>
      <c r="H1783" s="44" t="s">
        <v>5934</v>
      </c>
      <c r="I1783" s="44" t="s">
        <v>602</v>
      </c>
      <c r="J1783" s="44" t="s">
        <v>602</v>
      </c>
      <c r="K1783" s="42" t="s">
        <v>602</v>
      </c>
      <c r="L1783" s="377" t="s">
        <v>6092</v>
      </c>
      <c r="M1783" s="37"/>
    </row>
    <row r="1784" spans="2:13" ht="30" customHeight="1">
      <c r="B1784" s="46" t="s">
        <v>2246</v>
      </c>
      <c r="C1784" s="47" t="s">
        <v>5029</v>
      </c>
      <c r="D1784" s="48" t="s">
        <v>5347</v>
      </c>
      <c r="E1784" s="4" t="s">
        <v>5490</v>
      </c>
      <c r="F1784" s="49"/>
      <c r="G1784" s="50" t="s">
        <v>5934</v>
      </c>
      <c r="H1784" s="4" t="s">
        <v>5934</v>
      </c>
      <c r="I1784" s="4" t="s">
        <v>5230</v>
      </c>
      <c r="J1784" s="4" t="s">
        <v>602</v>
      </c>
      <c r="K1784" s="49" t="s">
        <v>602</v>
      </c>
      <c r="L1784" s="378"/>
      <c r="M1784" s="37"/>
    </row>
    <row r="1785" spans="2:13">
      <c r="B1785" s="46" t="s">
        <v>2248</v>
      </c>
      <c r="C1785" s="47" t="s">
        <v>5030</v>
      </c>
      <c r="D1785" s="48" t="s">
        <v>5976</v>
      </c>
      <c r="E1785" s="4" t="s">
        <v>5490</v>
      </c>
      <c r="F1785" s="49"/>
      <c r="G1785" s="50" t="s">
        <v>5934</v>
      </c>
      <c r="H1785" s="4" t="s">
        <v>5934</v>
      </c>
      <c r="I1785" s="4" t="s">
        <v>602</v>
      </c>
      <c r="J1785" s="4" t="s">
        <v>602</v>
      </c>
      <c r="K1785" s="49" t="s">
        <v>602</v>
      </c>
      <c r="L1785" s="378"/>
      <c r="M1785" s="37"/>
    </row>
    <row r="1786" spans="2:13">
      <c r="B1786" s="46" t="s">
        <v>2250</v>
      </c>
      <c r="C1786" s="47" t="s">
        <v>5031</v>
      </c>
      <c r="D1786" s="48" t="s">
        <v>5347</v>
      </c>
      <c r="E1786" s="4" t="s">
        <v>5490</v>
      </c>
      <c r="F1786" s="49"/>
      <c r="G1786" s="50" t="s">
        <v>5934</v>
      </c>
      <c r="H1786" s="4" t="s">
        <v>5934</v>
      </c>
      <c r="I1786" s="4" t="s">
        <v>5230</v>
      </c>
      <c r="J1786" s="4" t="s">
        <v>602</v>
      </c>
      <c r="K1786" s="49" t="s">
        <v>602</v>
      </c>
      <c r="L1786" s="378"/>
      <c r="M1786" s="37"/>
    </row>
    <row r="1787" spans="2:13" ht="33">
      <c r="B1787" s="46" t="s">
        <v>6076</v>
      </c>
      <c r="C1787" s="47" t="s">
        <v>5032</v>
      </c>
      <c r="D1787" s="48" t="s">
        <v>5537</v>
      </c>
      <c r="E1787" s="4" t="s">
        <v>6005</v>
      </c>
      <c r="F1787" s="49"/>
      <c r="G1787" s="50" t="s">
        <v>5934</v>
      </c>
      <c r="H1787" s="4" t="s">
        <v>5934</v>
      </c>
      <c r="I1787" s="4" t="s">
        <v>5230</v>
      </c>
      <c r="J1787" s="4" t="s">
        <v>602</v>
      </c>
      <c r="K1787" s="49" t="s">
        <v>602</v>
      </c>
      <c r="L1787" s="378"/>
      <c r="M1787" s="37"/>
    </row>
    <row r="1788" spans="2:13">
      <c r="B1788" s="46" t="s">
        <v>4470</v>
      </c>
      <c r="C1788" s="47" t="s">
        <v>5033</v>
      </c>
      <c r="D1788" s="48" t="s">
        <v>5347</v>
      </c>
      <c r="E1788" s="4" t="s">
        <v>5490</v>
      </c>
      <c r="F1788" s="49"/>
      <c r="G1788" s="50" t="s">
        <v>5934</v>
      </c>
      <c r="H1788" s="4" t="s">
        <v>5934</v>
      </c>
      <c r="I1788" s="4" t="s">
        <v>5230</v>
      </c>
      <c r="J1788" s="4" t="s">
        <v>602</v>
      </c>
      <c r="K1788" s="49" t="s">
        <v>602</v>
      </c>
      <c r="L1788" s="378"/>
      <c r="M1788" s="37"/>
    </row>
    <row r="1789" spans="2:13" ht="33">
      <c r="B1789" s="46" t="s">
        <v>6077</v>
      </c>
      <c r="C1789" s="47" t="s">
        <v>5034</v>
      </c>
      <c r="D1789" s="48" t="s">
        <v>5554</v>
      </c>
      <c r="E1789" s="4" t="s">
        <v>5490</v>
      </c>
      <c r="F1789" s="49"/>
      <c r="G1789" s="50" t="s">
        <v>5934</v>
      </c>
      <c r="H1789" s="4" t="s">
        <v>5934</v>
      </c>
      <c r="I1789" s="4" t="s">
        <v>5230</v>
      </c>
      <c r="J1789" s="4" t="s">
        <v>602</v>
      </c>
      <c r="K1789" s="49" t="s">
        <v>602</v>
      </c>
      <c r="L1789" s="378"/>
      <c r="M1789" s="37"/>
    </row>
    <row r="1790" spans="2:13" ht="33">
      <c r="B1790" s="46" t="s">
        <v>4473</v>
      </c>
      <c r="C1790" s="47" t="s">
        <v>5035</v>
      </c>
      <c r="D1790" s="48" t="s">
        <v>5347</v>
      </c>
      <c r="E1790" s="4" t="s">
        <v>5490</v>
      </c>
      <c r="F1790" s="49"/>
      <c r="G1790" s="50" t="s">
        <v>5934</v>
      </c>
      <c r="H1790" s="4" t="s">
        <v>5934</v>
      </c>
      <c r="I1790" s="4" t="s">
        <v>5230</v>
      </c>
      <c r="J1790" s="4" t="s">
        <v>602</v>
      </c>
      <c r="K1790" s="49" t="s">
        <v>602</v>
      </c>
      <c r="L1790" s="378"/>
      <c r="M1790" s="37"/>
    </row>
    <row r="1791" spans="2:13" ht="33">
      <c r="B1791" s="46" t="s">
        <v>4475</v>
      </c>
      <c r="C1791" s="47" t="s">
        <v>5036</v>
      </c>
      <c r="D1791" s="48" t="s">
        <v>5962</v>
      </c>
      <c r="E1791" s="4" t="s">
        <v>5490</v>
      </c>
      <c r="F1791" s="49"/>
      <c r="G1791" s="50" t="s">
        <v>5934</v>
      </c>
      <c r="H1791" s="4" t="s">
        <v>5934</v>
      </c>
      <c r="I1791" s="4" t="s">
        <v>5230</v>
      </c>
      <c r="J1791" s="4" t="s">
        <v>602</v>
      </c>
      <c r="K1791" s="49" t="s">
        <v>602</v>
      </c>
      <c r="L1791" s="378"/>
      <c r="M1791" s="37"/>
    </row>
    <row r="1792" spans="2:13" ht="33">
      <c r="B1792" s="46" t="s">
        <v>4477</v>
      </c>
      <c r="C1792" s="47" t="s">
        <v>5037</v>
      </c>
      <c r="D1792" s="48" t="s">
        <v>5554</v>
      </c>
      <c r="E1792" s="4" t="s">
        <v>5490</v>
      </c>
      <c r="F1792" s="49"/>
      <c r="G1792" s="50" t="s">
        <v>5934</v>
      </c>
      <c r="H1792" s="4" t="s">
        <v>5934</v>
      </c>
      <c r="I1792" s="4" t="s">
        <v>5230</v>
      </c>
      <c r="J1792" s="4" t="s">
        <v>602</v>
      </c>
      <c r="K1792" s="49" t="s">
        <v>602</v>
      </c>
      <c r="L1792" s="378"/>
      <c r="M1792" s="37"/>
    </row>
    <row r="1793" spans="2:13" ht="33">
      <c r="B1793" s="46" t="s">
        <v>2264</v>
      </c>
      <c r="C1793" s="47" t="s">
        <v>5038</v>
      </c>
      <c r="D1793" s="48" t="s">
        <v>5347</v>
      </c>
      <c r="E1793" s="4" t="s">
        <v>5490</v>
      </c>
      <c r="F1793" s="49"/>
      <c r="G1793" s="50" t="s">
        <v>5934</v>
      </c>
      <c r="H1793" s="4" t="s">
        <v>5934</v>
      </c>
      <c r="I1793" s="4" t="s">
        <v>5230</v>
      </c>
      <c r="J1793" s="4" t="s">
        <v>602</v>
      </c>
      <c r="K1793" s="49" t="s">
        <v>602</v>
      </c>
      <c r="L1793" s="378"/>
      <c r="M1793" s="37"/>
    </row>
    <row r="1794" spans="2:13">
      <c r="B1794" s="46" t="s">
        <v>4398</v>
      </c>
      <c r="C1794" s="47" t="s">
        <v>5039</v>
      </c>
      <c r="D1794" s="48" t="s">
        <v>6009</v>
      </c>
      <c r="E1794" s="4" t="s">
        <v>5490</v>
      </c>
      <c r="F1794" s="49"/>
      <c r="G1794" s="50" t="s">
        <v>5934</v>
      </c>
      <c r="H1794" s="4" t="s">
        <v>5934</v>
      </c>
      <c r="I1794" s="4" t="s">
        <v>602</v>
      </c>
      <c r="J1794" s="4" t="s">
        <v>602</v>
      </c>
      <c r="K1794" s="49" t="s">
        <v>602</v>
      </c>
      <c r="L1794" s="378"/>
      <c r="M1794" s="37"/>
    </row>
    <row r="1795" spans="2:13" ht="33">
      <c r="B1795" s="46" t="s">
        <v>6078</v>
      </c>
      <c r="C1795" s="47" t="s">
        <v>5040</v>
      </c>
      <c r="D1795" s="48" t="s">
        <v>5537</v>
      </c>
      <c r="E1795" s="4" t="s">
        <v>6005</v>
      </c>
      <c r="F1795" s="49"/>
      <c r="G1795" s="50" t="s">
        <v>5934</v>
      </c>
      <c r="H1795" s="4" t="s">
        <v>5934</v>
      </c>
      <c r="I1795" s="4" t="s">
        <v>5230</v>
      </c>
      <c r="J1795" s="4" t="s">
        <v>602</v>
      </c>
      <c r="K1795" s="49" t="s">
        <v>602</v>
      </c>
      <c r="L1795" s="378"/>
      <c r="M1795" s="37"/>
    </row>
    <row r="1796" spans="2:13">
      <c r="B1796" s="46" t="s">
        <v>4482</v>
      </c>
      <c r="C1796" s="47" t="s">
        <v>5041</v>
      </c>
      <c r="D1796" s="48" t="s">
        <v>5347</v>
      </c>
      <c r="E1796" s="4" t="s">
        <v>5490</v>
      </c>
      <c r="F1796" s="49"/>
      <c r="G1796" s="50" t="s">
        <v>5934</v>
      </c>
      <c r="H1796" s="4" t="s">
        <v>5934</v>
      </c>
      <c r="I1796" s="4" t="s">
        <v>5230</v>
      </c>
      <c r="J1796" s="4" t="s">
        <v>602</v>
      </c>
      <c r="K1796" s="49" t="s">
        <v>602</v>
      </c>
      <c r="L1796" s="378"/>
      <c r="M1796" s="37"/>
    </row>
    <row r="1797" spans="2:13" ht="33">
      <c r="B1797" s="46" t="s">
        <v>6079</v>
      </c>
      <c r="C1797" s="47" t="s">
        <v>5042</v>
      </c>
      <c r="D1797" s="48" t="s">
        <v>5554</v>
      </c>
      <c r="E1797" s="4" t="s">
        <v>5490</v>
      </c>
      <c r="F1797" s="49"/>
      <c r="G1797" s="50" t="s">
        <v>5934</v>
      </c>
      <c r="H1797" s="4" t="s">
        <v>5934</v>
      </c>
      <c r="I1797" s="4" t="s">
        <v>5230</v>
      </c>
      <c r="J1797" s="4" t="s">
        <v>602</v>
      </c>
      <c r="K1797" s="49" t="s">
        <v>602</v>
      </c>
      <c r="L1797" s="378"/>
      <c r="M1797" s="37"/>
    </row>
    <row r="1798" spans="2:13" ht="33">
      <c r="B1798" s="46" t="s">
        <v>4485</v>
      </c>
      <c r="C1798" s="47" t="s">
        <v>5043</v>
      </c>
      <c r="D1798" s="48" t="s">
        <v>5347</v>
      </c>
      <c r="E1798" s="4" t="s">
        <v>5490</v>
      </c>
      <c r="F1798" s="49"/>
      <c r="G1798" s="50" t="s">
        <v>5934</v>
      </c>
      <c r="H1798" s="4" t="s">
        <v>5934</v>
      </c>
      <c r="I1798" s="4" t="s">
        <v>5230</v>
      </c>
      <c r="J1798" s="4" t="s">
        <v>602</v>
      </c>
      <c r="K1798" s="49" t="s">
        <v>602</v>
      </c>
      <c r="L1798" s="378"/>
      <c r="M1798" s="37"/>
    </row>
    <row r="1799" spans="2:13" ht="33">
      <c r="B1799" s="46" t="s">
        <v>4487</v>
      </c>
      <c r="C1799" s="47" t="s">
        <v>5044</v>
      </c>
      <c r="D1799" s="48" t="s">
        <v>5962</v>
      </c>
      <c r="E1799" s="4" t="s">
        <v>5490</v>
      </c>
      <c r="F1799" s="49"/>
      <c r="G1799" s="50" t="s">
        <v>5934</v>
      </c>
      <c r="H1799" s="4" t="s">
        <v>5934</v>
      </c>
      <c r="I1799" s="4" t="s">
        <v>5230</v>
      </c>
      <c r="J1799" s="4" t="s">
        <v>602</v>
      </c>
      <c r="K1799" s="49" t="s">
        <v>602</v>
      </c>
      <c r="L1799" s="378"/>
      <c r="M1799" s="37"/>
    </row>
    <row r="1800" spans="2:13" ht="33">
      <c r="B1800" s="46" t="s">
        <v>4489</v>
      </c>
      <c r="C1800" s="47" t="s">
        <v>5045</v>
      </c>
      <c r="D1800" s="48" t="s">
        <v>5554</v>
      </c>
      <c r="E1800" s="4" t="s">
        <v>5490</v>
      </c>
      <c r="F1800" s="49"/>
      <c r="G1800" s="50" t="s">
        <v>5934</v>
      </c>
      <c r="H1800" s="4" t="s">
        <v>5934</v>
      </c>
      <c r="I1800" s="4" t="s">
        <v>5230</v>
      </c>
      <c r="J1800" s="4" t="s">
        <v>602</v>
      </c>
      <c r="K1800" s="49" t="s">
        <v>602</v>
      </c>
      <c r="L1800" s="378"/>
      <c r="M1800" s="37"/>
    </row>
    <row r="1801" spans="2:13" ht="33">
      <c r="B1801" s="46" t="s">
        <v>2279</v>
      </c>
      <c r="C1801" s="47" t="s">
        <v>5046</v>
      </c>
      <c r="D1801" s="48" t="s">
        <v>5347</v>
      </c>
      <c r="E1801" s="4" t="s">
        <v>5490</v>
      </c>
      <c r="F1801" s="49"/>
      <c r="G1801" s="50" t="s">
        <v>5934</v>
      </c>
      <c r="H1801" s="4" t="s">
        <v>5934</v>
      </c>
      <c r="I1801" s="4" t="s">
        <v>5230</v>
      </c>
      <c r="J1801" s="4" t="s">
        <v>602</v>
      </c>
      <c r="K1801" s="49" t="s">
        <v>602</v>
      </c>
      <c r="L1801" s="378"/>
      <c r="M1801" s="37"/>
    </row>
    <row r="1802" spans="2:13">
      <c r="B1802" s="46" t="s">
        <v>4399</v>
      </c>
      <c r="C1802" s="47" t="s">
        <v>5047</v>
      </c>
      <c r="D1802" s="48" t="s">
        <v>6009</v>
      </c>
      <c r="E1802" s="4" t="s">
        <v>5490</v>
      </c>
      <c r="F1802" s="49"/>
      <c r="G1802" s="50" t="s">
        <v>5934</v>
      </c>
      <c r="H1802" s="4" t="s">
        <v>5934</v>
      </c>
      <c r="I1802" s="4" t="s">
        <v>602</v>
      </c>
      <c r="J1802" s="4" t="s">
        <v>602</v>
      </c>
      <c r="K1802" s="49" t="s">
        <v>602</v>
      </c>
      <c r="L1802" s="378"/>
      <c r="M1802" s="37"/>
    </row>
    <row r="1803" spans="2:13" ht="33">
      <c r="B1803" s="46" t="s">
        <v>6080</v>
      </c>
      <c r="C1803" s="47" t="s">
        <v>5048</v>
      </c>
      <c r="D1803" s="48" t="s">
        <v>5537</v>
      </c>
      <c r="E1803" s="4" t="s">
        <v>6005</v>
      </c>
      <c r="F1803" s="49"/>
      <c r="G1803" s="50" t="s">
        <v>5934</v>
      </c>
      <c r="H1803" s="4" t="s">
        <v>5934</v>
      </c>
      <c r="I1803" s="4" t="s">
        <v>5230</v>
      </c>
      <c r="J1803" s="4" t="s">
        <v>602</v>
      </c>
      <c r="K1803" s="49" t="s">
        <v>602</v>
      </c>
      <c r="L1803" s="378"/>
      <c r="M1803" s="37"/>
    </row>
    <row r="1804" spans="2:13">
      <c r="B1804" s="46" t="s">
        <v>4494</v>
      </c>
      <c r="C1804" s="47" t="s">
        <v>5049</v>
      </c>
      <c r="D1804" s="48" t="s">
        <v>5347</v>
      </c>
      <c r="E1804" s="4" t="s">
        <v>5490</v>
      </c>
      <c r="F1804" s="49"/>
      <c r="G1804" s="50" t="s">
        <v>5934</v>
      </c>
      <c r="H1804" s="4" t="s">
        <v>5934</v>
      </c>
      <c r="I1804" s="4" t="s">
        <v>5230</v>
      </c>
      <c r="J1804" s="4" t="s">
        <v>602</v>
      </c>
      <c r="K1804" s="49" t="s">
        <v>602</v>
      </c>
      <c r="L1804" s="378"/>
      <c r="M1804" s="37"/>
    </row>
    <row r="1805" spans="2:13" ht="33">
      <c r="B1805" s="46" t="s">
        <v>6081</v>
      </c>
      <c r="C1805" s="47" t="s">
        <v>5050</v>
      </c>
      <c r="D1805" s="48" t="s">
        <v>5554</v>
      </c>
      <c r="E1805" s="4" t="s">
        <v>5490</v>
      </c>
      <c r="F1805" s="49"/>
      <c r="G1805" s="50" t="s">
        <v>5934</v>
      </c>
      <c r="H1805" s="4" t="s">
        <v>5934</v>
      </c>
      <c r="I1805" s="4" t="s">
        <v>5230</v>
      </c>
      <c r="J1805" s="4" t="s">
        <v>602</v>
      </c>
      <c r="K1805" s="49" t="s">
        <v>602</v>
      </c>
      <c r="L1805" s="378"/>
      <c r="M1805" s="37"/>
    </row>
    <row r="1806" spans="2:13" ht="33">
      <c r="B1806" s="46" t="s">
        <v>4497</v>
      </c>
      <c r="C1806" s="47" t="s">
        <v>5051</v>
      </c>
      <c r="D1806" s="48" t="s">
        <v>5347</v>
      </c>
      <c r="E1806" s="4" t="s">
        <v>5490</v>
      </c>
      <c r="F1806" s="49"/>
      <c r="G1806" s="50" t="s">
        <v>5934</v>
      </c>
      <c r="H1806" s="4" t="s">
        <v>5934</v>
      </c>
      <c r="I1806" s="4" t="s">
        <v>5230</v>
      </c>
      <c r="J1806" s="4" t="s">
        <v>602</v>
      </c>
      <c r="K1806" s="49" t="s">
        <v>602</v>
      </c>
      <c r="L1806" s="378"/>
      <c r="M1806" s="37"/>
    </row>
    <row r="1807" spans="2:13" ht="33">
      <c r="B1807" s="46" t="s">
        <v>4499</v>
      </c>
      <c r="C1807" s="47" t="s">
        <v>5052</v>
      </c>
      <c r="D1807" s="48" t="s">
        <v>5962</v>
      </c>
      <c r="E1807" s="4" t="s">
        <v>5490</v>
      </c>
      <c r="F1807" s="49"/>
      <c r="G1807" s="50" t="s">
        <v>5934</v>
      </c>
      <c r="H1807" s="4" t="s">
        <v>5934</v>
      </c>
      <c r="I1807" s="4" t="s">
        <v>5230</v>
      </c>
      <c r="J1807" s="4" t="s">
        <v>602</v>
      </c>
      <c r="K1807" s="49" t="s">
        <v>602</v>
      </c>
      <c r="L1807" s="378"/>
      <c r="M1807" s="37"/>
    </row>
    <row r="1808" spans="2:13" ht="33">
      <c r="B1808" s="46" t="s">
        <v>4501</v>
      </c>
      <c r="C1808" s="47" t="s">
        <v>5053</v>
      </c>
      <c r="D1808" s="48" t="s">
        <v>5554</v>
      </c>
      <c r="E1808" s="4" t="s">
        <v>5490</v>
      </c>
      <c r="F1808" s="49"/>
      <c r="G1808" s="50" t="s">
        <v>5934</v>
      </c>
      <c r="H1808" s="4" t="s">
        <v>5934</v>
      </c>
      <c r="I1808" s="4" t="s">
        <v>5230</v>
      </c>
      <c r="J1808" s="4" t="s">
        <v>602</v>
      </c>
      <c r="K1808" s="49" t="s">
        <v>602</v>
      </c>
      <c r="L1808" s="378"/>
      <c r="M1808" s="37"/>
    </row>
    <row r="1809" spans="2:13" ht="33">
      <c r="B1809" s="46" t="s">
        <v>2294</v>
      </c>
      <c r="C1809" s="47" t="s">
        <v>5054</v>
      </c>
      <c r="D1809" s="48" t="s">
        <v>5347</v>
      </c>
      <c r="E1809" s="4" t="s">
        <v>5490</v>
      </c>
      <c r="F1809" s="49"/>
      <c r="G1809" s="50" t="s">
        <v>5934</v>
      </c>
      <c r="H1809" s="4" t="s">
        <v>5934</v>
      </c>
      <c r="I1809" s="4" t="s">
        <v>5230</v>
      </c>
      <c r="J1809" s="4" t="s">
        <v>602</v>
      </c>
      <c r="K1809" s="49" t="s">
        <v>602</v>
      </c>
      <c r="L1809" s="378"/>
      <c r="M1809" s="37"/>
    </row>
    <row r="1810" spans="2:13" ht="17.25" thickBot="1">
      <c r="B1810" s="46" t="s">
        <v>4400</v>
      </c>
      <c r="C1810" s="47" t="s">
        <v>5055</v>
      </c>
      <c r="D1810" s="48" t="s">
        <v>6009</v>
      </c>
      <c r="E1810" s="4" t="s">
        <v>5490</v>
      </c>
      <c r="F1810" s="49"/>
      <c r="G1810" s="50" t="s">
        <v>5934</v>
      </c>
      <c r="H1810" s="4" t="s">
        <v>5934</v>
      </c>
      <c r="I1810" s="4" t="s">
        <v>602</v>
      </c>
      <c r="J1810" s="4" t="s">
        <v>602</v>
      </c>
      <c r="K1810" s="49" t="s">
        <v>602</v>
      </c>
      <c r="L1810" s="379"/>
      <c r="M1810" s="37"/>
    </row>
    <row r="1811" spans="2:13" ht="20.100000000000001" customHeight="1" thickBot="1">
      <c r="B1811" s="371" t="s">
        <v>6054</v>
      </c>
      <c r="C1811" s="372"/>
      <c r="D1811" s="373"/>
      <c r="E1811" s="374"/>
      <c r="F1811" s="374"/>
      <c r="G1811" s="374"/>
      <c r="H1811" s="374"/>
      <c r="I1811" s="374"/>
      <c r="J1811" s="374"/>
      <c r="K1811" s="374"/>
      <c r="L1811" s="375"/>
      <c r="M1811" s="37"/>
    </row>
    <row r="1812" spans="2:13" ht="30" customHeight="1">
      <c r="B1812" s="38" t="s">
        <v>4401</v>
      </c>
      <c r="C1812" s="39" t="s">
        <v>5056</v>
      </c>
      <c r="D1812" s="330" t="s">
        <v>6009</v>
      </c>
      <c r="E1812" s="44" t="s">
        <v>5490</v>
      </c>
      <c r="F1812" s="42"/>
      <c r="G1812" s="43" t="s">
        <v>5934</v>
      </c>
      <c r="H1812" s="44" t="s">
        <v>5934</v>
      </c>
      <c r="I1812" s="44" t="s">
        <v>602</v>
      </c>
      <c r="J1812" s="44" t="s">
        <v>602</v>
      </c>
      <c r="K1812" s="42" t="s">
        <v>602</v>
      </c>
      <c r="L1812" s="377" t="s">
        <v>6093</v>
      </c>
      <c r="M1812" s="37"/>
    </row>
    <row r="1813" spans="2:13">
      <c r="B1813" s="46" t="s">
        <v>2298</v>
      </c>
      <c r="C1813" s="47" t="s">
        <v>5057</v>
      </c>
      <c r="D1813" s="48" t="s">
        <v>5347</v>
      </c>
      <c r="E1813" s="4" t="s">
        <v>5490</v>
      </c>
      <c r="F1813" s="49"/>
      <c r="G1813" s="50" t="s">
        <v>5934</v>
      </c>
      <c r="H1813" s="4" t="s">
        <v>5934</v>
      </c>
      <c r="I1813" s="4" t="s">
        <v>5230</v>
      </c>
      <c r="J1813" s="4" t="s">
        <v>602</v>
      </c>
      <c r="K1813" s="49" t="s">
        <v>602</v>
      </c>
      <c r="L1813" s="378"/>
      <c r="M1813" s="37"/>
    </row>
    <row r="1814" spans="2:13">
      <c r="B1814" s="46" t="s">
        <v>2300</v>
      </c>
      <c r="C1814" s="47" t="s">
        <v>5058</v>
      </c>
      <c r="D1814" s="48" t="s">
        <v>5976</v>
      </c>
      <c r="E1814" s="4" t="s">
        <v>5490</v>
      </c>
      <c r="F1814" s="49"/>
      <c r="G1814" s="50" t="s">
        <v>5934</v>
      </c>
      <c r="H1814" s="4" t="s">
        <v>5934</v>
      </c>
      <c r="I1814" s="4" t="s">
        <v>602</v>
      </c>
      <c r="J1814" s="4" t="s">
        <v>602</v>
      </c>
      <c r="K1814" s="49" t="s">
        <v>602</v>
      </c>
      <c r="L1814" s="378"/>
      <c r="M1814" s="37"/>
    </row>
    <row r="1815" spans="2:13">
      <c r="B1815" s="46" t="s">
        <v>2302</v>
      </c>
      <c r="C1815" s="47" t="s">
        <v>5059</v>
      </c>
      <c r="D1815" s="48" t="s">
        <v>5347</v>
      </c>
      <c r="E1815" s="4" t="s">
        <v>5490</v>
      </c>
      <c r="F1815" s="49"/>
      <c r="G1815" s="50" t="s">
        <v>5934</v>
      </c>
      <c r="H1815" s="4" t="s">
        <v>5934</v>
      </c>
      <c r="I1815" s="4" t="s">
        <v>5230</v>
      </c>
      <c r="J1815" s="4" t="s">
        <v>602</v>
      </c>
      <c r="K1815" s="49" t="s">
        <v>602</v>
      </c>
      <c r="L1815" s="378"/>
      <c r="M1815" s="37"/>
    </row>
    <row r="1816" spans="2:13" ht="33">
      <c r="B1816" s="46" t="s">
        <v>6083</v>
      </c>
      <c r="C1816" s="47" t="s">
        <v>5060</v>
      </c>
      <c r="D1816" s="48" t="s">
        <v>5537</v>
      </c>
      <c r="E1816" s="4" t="s">
        <v>6005</v>
      </c>
      <c r="F1816" s="49"/>
      <c r="G1816" s="50" t="s">
        <v>5934</v>
      </c>
      <c r="H1816" s="4" t="s">
        <v>5934</v>
      </c>
      <c r="I1816" s="4" t="s">
        <v>5230</v>
      </c>
      <c r="J1816" s="4" t="s">
        <v>602</v>
      </c>
      <c r="K1816" s="49" t="s">
        <v>602</v>
      </c>
      <c r="L1816" s="378"/>
      <c r="M1816" s="37"/>
    </row>
    <row r="1817" spans="2:13">
      <c r="B1817" s="46" t="s">
        <v>4510</v>
      </c>
      <c r="C1817" s="47" t="s">
        <v>5061</v>
      </c>
      <c r="D1817" s="48" t="s">
        <v>5347</v>
      </c>
      <c r="E1817" s="4" t="s">
        <v>5490</v>
      </c>
      <c r="F1817" s="49"/>
      <c r="G1817" s="50" t="s">
        <v>5934</v>
      </c>
      <c r="H1817" s="4" t="s">
        <v>5934</v>
      </c>
      <c r="I1817" s="4" t="s">
        <v>5230</v>
      </c>
      <c r="J1817" s="4" t="s">
        <v>602</v>
      </c>
      <c r="K1817" s="49" t="s">
        <v>602</v>
      </c>
      <c r="L1817" s="378"/>
      <c r="M1817" s="37"/>
    </row>
    <row r="1818" spans="2:13" ht="33">
      <c r="B1818" s="46" t="s">
        <v>6084</v>
      </c>
      <c r="C1818" s="47" t="s">
        <v>5062</v>
      </c>
      <c r="D1818" s="48" t="s">
        <v>5554</v>
      </c>
      <c r="E1818" s="4" t="s">
        <v>5490</v>
      </c>
      <c r="F1818" s="49"/>
      <c r="G1818" s="50" t="s">
        <v>5934</v>
      </c>
      <c r="H1818" s="4" t="s">
        <v>5934</v>
      </c>
      <c r="I1818" s="4" t="s">
        <v>5230</v>
      </c>
      <c r="J1818" s="4" t="s">
        <v>602</v>
      </c>
      <c r="K1818" s="49" t="s">
        <v>602</v>
      </c>
      <c r="L1818" s="378"/>
      <c r="M1818" s="37"/>
    </row>
    <row r="1819" spans="2:13" ht="33">
      <c r="B1819" s="46" t="s">
        <v>4513</v>
      </c>
      <c r="C1819" s="47" t="s">
        <v>5063</v>
      </c>
      <c r="D1819" s="48" t="s">
        <v>5347</v>
      </c>
      <c r="E1819" s="4" t="s">
        <v>5490</v>
      </c>
      <c r="F1819" s="49"/>
      <c r="G1819" s="50" t="s">
        <v>5934</v>
      </c>
      <c r="H1819" s="4" t="s">
        <v>5934</v>
      </c>
      <c r="I1819" s="4" t="s">
        <v>5230</v>
      </c>
      <c r="J1819" s="4" t="s">
        <v>602</v>
      </c>
      <c r="K1819" s="49" t="s">
        <v>602</v>
      </c>
      <c r="L1819" s="378"/>
      <c r="M1819" s="37"/>
    </row>
    <row r="1820" spans="2:13" ht="33">
      <c r="B1820" s="46" t="s">
        <v>4515</v>
      </c>
      <c r="C1820" s="47" t="s">
        <v>5064</v>
      </c>
      <c r="D1820" s="48" t="s">
        <v>5962</v>
      </c>
      <c r="E1820" s="4" t="s">
        <v>5490</v>
      </c>
      <c r="F1820" s="49"/>
      <c r="G1820" s="50" t="s">
        <v>5934</v>
      </c>
      <c r="H1820" s="4" t="s">
        <v>5934</v>
      </c>
      <c r="I1820" s="4" t="s">
        <v>5230</v>
      </c>
      <c r="J1820" s="4" t="s">
        <v>602</v>
      </c>
      <c r="K1820" s="49" t="s">
        <v>602</v>
      </c>
      <c r="L1820" s="378"/>
      <c r="M1820" s="37"/>
    </row>
    <row r="1821" spans="2:13" ht="33">
      <c r="B1821" s="46" t="s">
        <v>4517</v>
      </c>
      <c r="C1821" s="47" t="s">
        <v>5065</v>
      </c>
      <c r="D1821" s="48" t="s">
        <v>5554</v>
      </c>
      <c r="E1821" s="4" t="s">
        <v>5490</v>
      </c>
      <c r="F1821" s="49"/>
      <c r="G1821" s="50" t="s">
        <v>5934</v>
      </c>
      <c r="H1821" s="4" t="s">
        <v>5934</v>
      </c>
      <c r="I1821" s="4" t="s">
        <v>5230</v>
      </c>
      <c r="J1821" s="4" t="s">
        <v>602</v>
      </c>
      <c r="K1821" s="49" t="s">
        <v>602</v>
      </c>
      <c r="L1821" s="378"/>
      <c r="M1821" s="37"/>
    </row>
    <row r="1822" spans="2:13" ht="33">
      <c r="B1822" s="46" t="s">
        <v>2316</v>
      </c>
      <c r="C1822" s="47" t="s">
        <v>5066</v>
      </c>
      <c r="D1822" s="48" t="s">
        <v>5347</v>
      </c>
      <c r="E1822" s="4" t="s">
        <v>5490</v>
      </c>
      <c r="F1822" s="49"/>
      <c r="G1822" s="50" t="s">
        <v>5934</v>
      </c>
      <c r="H1822" s="4" t="s">
        <v>5934</v>
      </c>
      <c r="I1822" s="4" t="s">
        <v>5230</v>
      </c>
      <c r="J1822" s="4" t="s">
        <v>602</v>
      </c>
      <c r="K1822" s="49" t="s">
        <v>602</v>
      </c>
      <c r="L1822" s="378"/>
      <c r="M1822" s="37"/>
    </row>
    <row r="1823" spans="2:13">
      <c r="B1823" s="46" t="s">
        <v>4402</v>
      </c>
      <c r="C1823" s="47" t="s">
        <v>5067</v>
      </c>
      <c r="D1823" s="48" t="s">
        <v>6009</v>
      </c>
      <c r="E1823" s="4" t="s">
        <v>5490</v>
      </c>
      <c r="F1823" s="49"/>
      <c r="G1823" s="50" t="s">
        <v>5934</v>
      </c>
      <c r="H1823" s="4" t="s">
        <v>5934</v>
      </c>
      <c r="I1823" s="4" t="s">
        <v>602</v>
      </c>
      <c r="J1823" s="4" t="s">
        <v>602</v>
      </c>
      <c r="K1823" s="49" t="s">
        <v>602</v>
      </c>
      <c r="L1823" s="378"/>
      <c r="M1823" s="37"/>
    </row>
    <row r="1824" spans="2:13" ht="33">
      <c r="B1824" s="46" t="s">
        <v>6085</v>
      </c>
      <c r="C1824" s="47" t="s">
        <v>5068</v>
      </c>
      <c r="D1824" s="48" t="s">
        <v>5537</v>
      </c>
      <c r="E1824" s="4" t="s">
        <v>6005</v>
      </c>
      <c r="F1824" s="49"/>
      <c r="G1824" s="50" t="s">
        <v>5934</v>
      </c>
      <c r="H1824" s="4" t="s">
        <v>5934</v>
      </c>
      <c r="I1824" s="4" t="s">
        <v>5230</v>
      </c>
      <c r="J1824" s="4" t="s">
        <v>602</v>
      </c>
      <c r="K1824" s="49" t="s">
        <v>602</v>
      </c>
      <c r="L1824" s="378"/>
      <c r="M1824" s="37"/>
    </row>
    <row r="1825" spans="2:13">
      <c r="B1825" s="46" t="s">
        <v>4522</v>
      </c>
      <c r="C1825" s="47" t="s">
        <v>5069</v>
      </c>
      <c r="D1825" s="48" t="s">
        <v>5347</v>
      </c>
      <c r="E1825" s="4" t="s">
        <v>5490</v>
      </c>
      <c r="F1825" s="49"/>
      <c r="G1825" s="50" t="s">
        <v>5934</v>
      </c>
      <c r="H1825" s="4" t="s">
        <v>5934</v>
      </c>
      <c r="I1825" s="4" t="s">
        <v>5230</v>
      </c>
      <c r="J1825" s="4" t="s">
        <v>602</v>
      </c>
      <c r="K1825" s="49" t="s">
        <v>602</v>
      </c>
      <c r="L1825" s="378"/>
      <c r="M1825" s="37"/>
    </row>
    <row r="1826" spans="2:13" ht="33">
      <c r="B1826" s="46" t="s">
        <v>6086</v>
      </c>
      <c r="C1826" s="47" t="s">
        <v>5070</v>
      </c>
      <c r="D1826" s="48" t="s">
        <v>5554</v>
      </c>
      <c r="E1826" s="4" t="s">
        <v>5490</v>
      </c>
      <c r="F1826" s="49"/>
      <c r="G1826" s="50" t="s">
        <v>5934</v>
      </c>
      <c r="H1826" s="4" t="s">
        <v>5934</v>
      </c>
      <c r="I1826" s="4" t="s">
        <v>5230</v>
      </c>
      <c r="J1826" s="4" t="s">
        <v>602</v>
      </c>
      <c r="K1826" s="49" t="s">
        <v>602</v>
      </c>
      <c r="L1826" s="378"/>
      <c r="M1826" s="37"/>
    </row>
    <row r="1827" spans="2:13" ht="33">
      <c r="B1827" s="46" t="s">
        <v>4525</v>
      </c>
      <c r="C1827" s="47" t="s">
        <v>5071</v>
      </c>
      <c r="D1827" s="48" t="s">
        <v>5347</v>
      </c>
      <c r="E1827" s="4" t="s">
        <v>5490</v>
      </c>
      <c r="F1827" s="49"/>
      <c r="G1827" s="50" t="s">
        <v>5934</v>
      </c>
      <c r="H1827" s="4" t="s">
        <v>5934</v>
      </c>
      <c r="I1827" s="4" t="s">
        <v>5230</v>
      </c>
      <c r="J1827" s="4" t="s">
        <v>602</v>
      </c>
      <c r="K1827" s="49" t="s">
        <v>602</v>
      </c>
      <c r="L1827" s="378"/>
      <c r="M1827" s="37"/>
    </row>
    <row r="1828" spans="2:13" ht="33">
      <c r="B1828" s="46" t="s">
        <v>4527</v>
      </c>
      <c r="C1828" s="47" t="s">
        <v>5072</v>
      </c>
      <c r="D1828" s="48" t="s">
        <v>5962</v>
      </c>
      <c r="E1828" s="4" t="s">
        <v>5490</v>
      </c>
      <c r="F1828" s="49"/>
      <c r="G1828" s="50" t="s">
        <v>5934</v>
      </c>
      <c r="H1828" s="4" t="s">
        <v>5934</v>
      </c>
      <c r="I1828" s="4" t="s">
        <v>5230</v>
      </c>
      <c r="J1828" s="4" t="s">
        <v>602</v>
      </c>
      <c r="K1828" s="49" t="s">
        <v>602</v>
      </c>
      <c r="L1828" s="378"/>
      <c r="M1828" s="37"/>
    </row>
    <row r="1829" spans="2:13" ht="33">
      <c r="B1829" s="46" t="s">
        <v>4529</v>
      </c>
      <c r="C1829" s="47" t="s">
        <v>5073</v>
      </c>
      <c r="D1829" s="48" t="s">
        <v>5554</v>
      </c>
      <c r="E1829" s="4" t="s">
        <v>5490</v>
      </c>
      <c r="F1829" s="49"/>
      <c r="G1829" s="50" t="s">
        <v>5934</v>
      </c>
      <c r="H1829" s="4" t="s">
        <v>5934</v>
      </c>
      <c r="I1829" s="4" t="s">
        <v>5230</v>
      </c>
      <c r="J1829" s="4" t="s">
        <v>602</v>
      </c>
      <c r="K1829" s="49" t="s">
        <v>602</v>
      </c>
      <c r="L1829" s="378"/>
      <c r="M1829" s="37"/>
    </row>
    <row r="1830" spans="2:13" ht="33">
      <c r="B1830" s="46" t="s">
        <v>2331</v>
      </c>
      <c r="C1830" s="47" t="s">
        <v>5074</v>
      </c>
      <c r="D1830" s="48" t="s">
        <v>5347</v>
      </c>
      <c r="E1830" s="4" t="s">
        <v>5490</v>
      </c>
      <c r="F1830" s="49"/>
      <c r="G1830" s="50" t="s">
        <v>5934</v>
      </c>
      <c r="H1830" s="4" t="s">
        <v>5934</v>
      </c>
      <c r="I1830" s="4" t="s">
        <v>5230</v>
      </c>
      <c r="J1830" s="4" t="s">
        <v>602</v>
      </c>
      <c r="K1830" s="49" t="s">
        <v>602</v>
      </c>
      <c r="L1830" s="378"/>
      <c r="M1830" s="37"/>
    </row>
    <row r="1831" spans="2:13">
      <c r="B1831" s="46" t="s">
        <v>4403</v>
      </c>
      <c r="C1831" s="47" t="s">
        <v>5075</v>
      </c>
      <c r="D1831" s="48" t="s">
        <v>6009</v>
      </c>
      <c r="E1831" s="4" t="s">
        <v>5490</v>
      </c>
      <c r="F1831" s="49"/>
      <c r="G1831" s="50" t="s">
        <v>5934</v>
      </c>
      <c r="H1831" s="4" t="s">
        <v>5934</v>
      </c>
      <c r="I1831" s="4" t="s">
        <v>602</v>
      </c>
      <c r="J1831" s="4" t="s">
        <v>602</v>
      </c>
      <c r="K1831" s="49" t="s">
        <v>602</v>
      </c>
      <c r="L1831" s="378"/>
      <c r="M1831" s="37"/>
    </row>
    <row r="1832" spans="2:13" ht="33">
      <c r="B1832" s="46" t="s">
        <v>6087</v>
      </c>
      <c r="C1832" s="47" t="s">
        <v>5076</v>
      </c>
      <c r="D1832" s="48" t="s">
        <v>5537</v>
      </c>
      <c r="E1832" s="4" t="s">
        <v>6005</v>
      </c>
      <c r="F1832" s="49"/>
      <c r="G1832" s="50" t="s">
        <v>5934</v>
      </c>
      <c r="H1832" s="4" t="s">
        <v>5934</v>
      </c>
      <c r="I1832" s="4" t="s">
        <v>5230</v>
      </c>
      <c r="J1832" s="4" t="s">
        <v>602</v>
      </c>
      <c r="K1832" s="49" t="s">
        <v>602</v>
      </c>
      <c r="L1832" s="378"/>
      <c r="M1832" s="37"/>
    </row>
    <row r="1833" spans="2:13">
      <c r="B1833" s="46" t="s">
        <v>4534</v>
      </c>
      <c r="C1833" s="47" t="s">
        <v>5077</v>
      </c>
      <c r="D1833" s="48" t="s">
        <v>5347</v>
      </c>
      <c r="E1833" s="4" t="s">
        <v>5490</v>
      </c>
      <c r="F1833" s="49"/>
      <c r="G1833" s="50" t="s">
        <v>5934</v>
      </c>
      <c r="H1833" s="4" t="s">
        <v>5934</v>
      </c>
      <c r="I1833" s="4" t="s">
        <v>5230</v>
      </c>
      <c r="J1833" s="4" t="s">
        <v>602</v>
      </c>
      <c r="K1833" s="49" t="s">
        <v>602</v>
      </c>
      <c r="L1833" s="378"/>
      <c r="M1833" s="37"/>
    </row>
    <row r="1834" spans="2:13" ht="33">
      <c r="B1834" s="46" t="s">
        <v>6088</v>
      </c>
      <c r="C1834" s="47" t="s">
        <v>5078</v>
      </c>
      <c r="D1834" s="48" t="s">
        <v>5554</v>
      </c>
      <c r="E1834" s="4" t="s">
        <v>5490</v>
      </c>
      <c r="F1834" s="49"/>
      <c r="G1834" s="50" t="s">
        <v>5934</v>
      </c>
      <c r="H1834" s="4" t="s">
        <v>5934</v>
      </c>
      <c r="I1834" s="4" t="s">
        <v>5230</v>
      </c>
      <c r="J1834" s="4" t="s">
        <v>602</v>
      </c>
      <c r="K1834" s="49" t="s">
        <v>602</v>
      </c>
      <c r="L1834" s="378"/>
      <c r="M1834" s="37"/>
    </row>
    <row r="1835" spans="2:13" ht="33">
      <c r="B1835" s="46" t="s">
        <v>4537</v>
      </c>
      <c r="C1835" s="47" t="s">
        <v>5079</v>
      </c>
      <c r="D1835" s="48" t="s">
        <v>5347</v>
      </c>
      <c r="E1835" s="4" t="s">
        <v>5490</v>
      </c>
      <c r="F1835" s="49"/>
      <c r="G1835" s="50" t="s">
        <v>5934</v>
      </c>
      <c r="H1835" s="4" t="s">
        <v>5934</v>
      </c>
      <c r="I1835" s="4" t="s">
        <v>5230</v>
      </c>
      <c r="J1835" s="4" t="s">
        <v>602</v>
      </c>
      <c r="K1835" s="49" t="s">
        <v>602</v>
      </c>
      <c r="L1835" s="378"/>
      <c r="M1835" s="37"/>
    </row>
    <row r="1836" spans="2:13" ht="33">
      <c r="B1836" s="46" t="s">
        <v>4539</v>
      </c>
      <c r="C1836" s="47" t="s">
        <v>5080</v>
      </c>
      <c r="D1836" s="48" t="s">
        <v>5962</v>
      </c>
      <c r="E1836" s="4" t="s">
        <v>5490</v>
      </c>
      <c r="F1836" s="49"/>
      <c r="G1836" s="50" t="s">
        <v>5934</v>
      </c>
      <c r="H1836" s="4" t="s">
        <v>5934</v>
      </c>
      <c r="I1836" s="4" t="s">
        <v>5230</v>
      </c>
      <c r="J1836" s="4" t="s">
        <v>602</v>
      </c>
      <c r="K1836" s="49" t="s">
        <v>602</v>
      </c>
      <c r="L1836" s="378"/>
      <c r="M1836" s="37"/>
    </row>
    <row r="1837" spans="2:13" ht="33">
      <c r="B1837" s="46" t="s">
        <v>4541</v>
      </c>
      <c r="C1837" s="47" t="s">
        <v>5081</v>
      </c>
      <c r="D1837" s="48" t="s">
        <v>5554</v>
      </c>
      <c r="E1837" s="4" t="s">
        <v>5490</v>
      </c>
      <c r="F1837" s="49"/>
      <c r="G1837" s="50" t="s">
        <v>5934</v>
      </c>
      <c r="H1837" s="4" t="s">
        <v>5934</v>
      </c>
      <c r="I1837" s="4" t="s">
        <v>5230</v>
      </c>
      <c r="J1837" s="4" t="s">
        <v>602</v>
      </c>
      <c r="K1837" s="49" t="s">
        <v>602</v>
      </c>
      <c r="L1837" s="378"/>
      <c r="M1837" s="37"/>
    </row>
    <row r="1838" spans="2:13" ht="33">
      <c r="B1838" s="46" t="s">
        <v>2346</v>
      </c>
      <c r="C1838" s="47" t="s">
        <v>5082</v>
      </c>
      <c r="D1838" s="48" t="s">
        <v>5347</v>
      </c>
      <c r="E1838" s="4" t="s">
        <v>5490</v>
      </c>
      <c r="F1838" s="49"/>
      <c r="G1838" s="50" t="s">
        <v>5934</v>
      </c>
      <c r="H1838" s="4" t="s">
        <v>5934</v>
      </c>
      <c r="I1838" s="4" t="s">
        <v>5230</v>
      </c>
      <c r="J1838" s="4" t="s">
        <v>602</v>
      </c>
      <c r="K1838" s="49" t="s">
        <v>602</v>
      </c>
      <c r="L1838" s="378"/>
      <c r="M1838" s="37"/>
    </row>
    <row r="1839" spans="2:13" ht="17.25" thickBot="1">
      <c r="B1839" s="46" t="s">
        <v>4404</v>
      </c>
      <c r="C1839" s="47" t="s">
        <v>5083</v>
      </c>
      <c r="D1839" s="48" t="s">
        <v>6009</v>
      </c>
      <c r="E1839" s="4" t="s">
        <v>5490</v>
      </c>
      <c r="F1839" s="49"/>
      <c r="G1839" s="50" t="s">
        <v>5934</v>
      </c>
      <c r="H1839" s="4" t="s">
        <v>5934</v>
      </c>
      <c r="I1839" s="4" t="s">
        <v>602</v>
      </c>
      <c r="J1839" s="4" t="s">
        <v>602</v>
      </c>
      <c r="K1839" s="49" t="s">
        <v>602</v>
      </c>
      <c r="L1839" s="379"/>
      <c r="M1839" s="37"/>
    </row>
    <row r="1840" spans="2:13" ht="20.100000000000001" customHeight="1" thickBot="1">
      <c r="B1840" s="371" t="s">
        <v>6056</v>
      </c>
      <c r="C1840" s="372"/>
      <c r="D1840" s="373"/>
      <c r="E1840" s="374"/>
      <c r="F1840" s="374"/>
      <c r="G1840" s="374"/>
      <c r="H1840" s="374"/>
      <c r="I1840" s="374"/>
      <c r="J1840" s="374"/>
      <c r="K1840" s="374"/>
      <c r="L1840" s="375"/>
      <c r="M1840" s="37"/>
    </row>
    <row r="1841" spans="2:13" ht="20.100000000000001" customHeight="1" thickBot="1">
      <c r="B1841" s="371" t="s">
        <v>6041</v>
      </c>
      <c r="C1841" s="372"/>
      <c r="D1841" s="373"/>
      <c r="E1841" s="374"/>
      <c r="F1841" s="374"/>
      <c r="G1841" s="374"/>
      <c r="H1841" s="374"/>
      <c r="I1841" s="374"/>
      <c r="J1841" s="374"/>
      <c r="K1841" s="374"/>
      <c r="L1841" s="375"/>
      <c r="M1841" s="37"/>
    </row>
    <row r="1842" spans="2:13">
      <c r="B1842" s="38" t="s">
        <v>2194</v>
      </c>
      <c r="C1842" s="39" t="s">
        <v>5084</v>
      </c>
      <c r="D1842" s="330" t="s">
        <v>5347</v>
      </c>
      <c r="E1842" s="44" t="s">
        <v>6006</v>
      </c>
      <c r="F1842" s="42"/>
      <c r="G1842" s="43" t="s">
        <v>5934</v>
      </c>
      <c r="H1842" s="44" t="s">
        <v>5934</v>
      </c>
      <c r="I1842" s="44" t="s">
        <v>5230</v>
      </c>
      <c r="J1842" s="44" t="s">
        <v>602</v>
      </c>
      <c r="K1842" s="42" t="s">
        <v>602</v>
      </c>
      <c r="L1842" s="377" t="s">
        <v>6091</v>
      </c>
      <c r="M1842" s="37"/>
    </row>
    <row r="1843" spans="2:13">
      <c r="B1843" s="46" t="s">
        <v>2196</v>
      </c>
      <c r="C1843" s="47" t="s">
        <v>5085</v>
      </c>
      <c r="D1843" s="48" t="s">
        <v>5976</v>
      </c>
      <c r="E1843" s="4" t="s">
        <v>6006</v>
      </c>
      <c r="F1843" s="49"/>
      <c r="G1843" s="50" t="s">
        <v>5934</v>
      </c>
      <c r="H1843" s="4" t="s">
        <v>5934</v>
      </c>
      <c r="I1843" s="4" t="s">
        <v>602</v>
      </c>
      <c r="J1843" s="4" t="s">
        <v>602</v>
      </c>
      <c r="K1843" s="49" t="s">
        <v>602</v>
      </c>
      <c r="L1843" s="378"/>
      <c r="M1843" s="37"/>
    </row>
    <row r="1844" spans="2:13">
      <c r="B1844" s="46" t="s">
        <v>2198</v>
      </c>
      <c r="C1844" s="47" t="s">
        <v>5086</v>
      </c>
      <c r="D1844" s="48" t="s">
        <v>5347</v>
      </c>
      <c r="E1844" s="4" t="s">
        <v>6006</v>
      </c>
      <c r="F1844" s="49"/>
      <c r="G1844" s="50" t="s">
        <v>5934</v>
      </c>
      <c r="H1844" s="4" t="s">
        <v>5934</v>
      </c>
      <c r="I1844" s="4" t="s">
        <v>5230</v>
      </c>
      <c r="J1844" s="4" t="s">
        <v>602</v>
      </c>
      <c r="K1844" s="49" t="s">
        <v>602</v>
      </c>
      <c r="L1844" s="378"/>
      <c r="M1844" s="37"/>
    </row>
    <row r="1845" spans="2:13" ht="33">
      <c r="B1845" s="46" t="s">
        <v>6069</v>
      </c>
      <c r="C1845" s="47" t="s">
        <v>5087</v>
      </c>
      <c r="D1845" s="48" t="s">
        <v>5537</v>
      </c>
      <c r="E1845" s="4" t="s">
        <v>6008</v>
      </c>
      <c r="F1845" s="49"/>
      <c r="G1845" s="50" t="s">
        <v>5934</v>
      </c>
      <c r="H1845" s="4" t="s">
        <v>5934</v>
      </c>
      <c r="I1845" s="4" t="s">
        <v>5230</v>
      </c>
      <c r="J1845" s="4" t="s">
        <v>602</v>
      </c>
      <c r="K1845" s="49" t="s">
        <v>602</v>
      </c>
      <c r="L1845" s="378"/>
      <c r="M1845" s="37"/>
    </row>
    <row r="1846" spans="2:13">
      <c r="B1846" s="46" t="s">
        <v>4430</v>
      </c>
      <c r="C1846" s="47" t="s">
        <v>5088</v>
      </c>
      <c r="D1846" s="48" t="s">
        <v>5347</v>
      </c>
      <c r="E1846" s="4" t="s">
        <v>6006</v>
      </c>
      <c r="F1846" s="49"/>
      <c r="G1846" s="50" t="s">
        <v>5934</v>
      </c>
      <c r="H1846" s="4" t="s">
        <v>5934</v>
      </c>
      <c r="I1846" s="4" t="s">
        <v>5230</v>
      </c>
      <c r="J1846" s="4" t="s">
        <v>602</v>
      </c>
      <c r="K1846" s="49" t="s">
        <v>602</v>
      </c>
      <c r="L1846" s="378"/>
      <c r="M1846" s="37"/>
    </row>
    <row r="1847" spans="2:13" ht="33">
      <c r="B1847" s="46" t="s">
        <v>6070</v>
      </c>
      <c r="C1847" s="47" t="s">
        <v>5089</v>
      </c>
      <c r="D1847" s="48" t="s">
        <v>5554</v>
      </c>
      <c r="E1847" s="4" t="s">
        <v>6006</v>
      </c>
      <c r="F1847" s="49"/>
      <c r="G1847" s="50" t="s">
        <v>5934</v>
      </c>
      <c r="H1847" s="4" t="s">
        <v>5934</v>
      </c>
      <c r="I1847" s="4" t="s">
        <v>5230</v>
      </c>
      <c r="J1847" s="4" t="s">
        <v>602</v>
      </c>
      <c r="K1847" s="49" t="s">
        <v>602</v>
      </c>
      <c r="L1847" s="378"/>
      <c r="M1847" s="37"/>
    </row>
    <row r="1848" spans="2:13" ht="33">
      <c r="B1848" s="46" t="s">
        <v>4433</v>
      </c>
      <c r="C1848" s="47" t="s">
        <v>5090</v>
      </c>
      <c r="D1848" s="48" t="s">
        <v>5347</v>
      </c>
      <c r="E1848" s="4" t="s">
        <v>6006</v>
      </c>
      <c r="F1848" s="49"/>
      <c r="G1848" s="50" t="s">
        <v>5934</v>
      </c>
      <c r="H1848" s="4" t="s">
        <v>5934</v>
      </c>
      <c r="I1848" s="4" t="s">
        <v>5230</v>
      </c>
      <c r="J1848" s="4" t="s">
        <v>602</v>
      </c>
      <c r="K1848" s="49" t="s">
        <v>602</v>
      </c>
      <c r="L1848" s="378"/>
      <c r="M1848" s="37"/>
    </row>
    <row r="1849" spans="2:13" ht="33">
      <c r="B1849" s="46" t="s">
        <v>4435</v>
      </c>
      <c r="C1849" s="47" t="s">
        <v>5091</v>
      </c>
      <c r="D1849" s="48" t="s">
        <v>5962</v>
      </c>
      <c r="E1849" s="4" t="s">
        <v>6006</v>
      </c>
      <c r="F1849" s="49"/>
      <c r="G1849" s="50" t="s">
        <v>5934</v>
      </c>
      <c r="H1849" s="4" t="s">
        <v>5934</v>
      </c>
      <c r="I1849" s="4" t="s">
        <v>5230</v>
      </c>
      <c r="J1849" s="4" t="s">
        <v>602</v>
      </c>
      <c r="K1849" s="49" t="s">
        <v>602</v>
      </c>
      <c r="L1849" s="378"/>
      <c r="M1849" s="37"/>
    </row>
    <row r="1850" spans="2:13" ht="33">
      <c r="B1850" s="46" t="s">
        <v>4437</v>
      </c>
      <c r="C1850" s="47" t="s">
        <v>5092</v>
      </c>
      <c r="D1850" s="48" t="s">
        <v>5554</v>
      </c>
      <c r="E1850" s="4" t="s">
        <v>6006</v>
      </c>
      <c r="F1850" s="49"/>
      <c r="G1850" s="50" t="s">
        <v>5934</v>
      </c>
      <c r="H1850" s="4" t="s">
        <v>5934</v>
      </c>
      <c r="I1850" s="4" t="s">
        <v>5230</v>
      </c>
      <c r="J1850" s="4" t="s">
        <v>602</v>
      </c>
      <c r="K1850" s="49" t="s">
        <v>602</v>
      </c>
      <c r="L1850" s="378"/>
      <c r="M1850" s="37"/>
    </row>
    <row r="1851" spans="2:13" ht="33">
      <c r="B1851" s="46" t="s">
        <v>2212</v>
      </c>
      <c r="C1851" s="47" t="s">
        <v>5093</v>
      </c>
      <c r="D1851" s="48" t="s">
        <v>5347</v>
      </c>
      <c r="E1851" s="4" t="s">
        <v>6006</v>
      </c>
      <c r="F1851" s="49"/>
      <c r="G1851" s="50" t="s">
        <v>5934</v>
      </c>
      <c r="H1851" s="4" t="s">
        <v>5934</v>
      </c>
      <c r="I1851" s="4" t="s">
        <v>5230</v>
      </c>
      <c r="J1851" s="4" t="s">
        <v>602</v>
      </c>
      <c r="K1851" s="49" t="s">
        <v>602</v>
      </c>
      <c r="L1851" s="378"/>
      <c r="M1851" s="37"/>
    </row>
    <row r="1852" spans="2:13">
      <c r="B1852" s="46" t="s">
        <v>4394</v>
      </c>
      <c r="C1852" s="47" t="s">
        <v>5094</v>
      </c>
      <c r="D1852" s="48" t="s">
        <v>6009</v>
      </c>
      <c r="E1852" s="4" t="s">
        <v>6006</v>
      </c>
      <c r="F1852" s="49"/>
      <c r="G1852" s="50" t="s">
        <v>5934</v>
      </c>
      <c r="H1852" s="4" t="s">
        <v>5934</v>
      </c>
      <c r="I1852" s="4" t="s">
        <v>602</v>
      </c>
      <c r="J1852" s="4" t="s">
        <v>602</v>
      </c>
      <c r="K1852" s="49" t="s">
        <v>602</v>
      </c>
      <c r="L1852" s="378"/>
      <c r="M1852" s="37"/>
    </row>
    <row r="1853" spans="2:13" ht="33">
      <c r="B1853" s="46" t="s">
        <v>6071</v>
      </c>
      <c r="C1853" s="47" t="s">
        <v>5095</v>
      </c>
      <c r="D1853" s="48" t="s">
        <v>5537</v>
      </c>
      <c r="E1853" s="4" t="s">
        <v>6008</v>
      </c>
      <c r="F1853" s="49"/>
      <c r="G1853" s="50" t="s">
        <v>5934</v>
      </c>
      <c r="H1853" s="4" t="s">
        <v>5934</v>
      </c>
      <c r="I1853" s="4" t="s">
        <v>5230</v>
      </c>
      <c r="J1853" s="4" t="s">
        <v>602</v>
      </c>
      <c r="K1853" s="49" t="s">
        <v>602</v>
      </c>
      <c r="L1853" s="378"/>
      <c r="M1853" s="37"/>
    </row>
    <row r="1854" spans="2:13">
      <c r="B1854" s="46" t="s">
        <v>4442</v>
      </c>
      <c r="C1854" s="47" t="s">
        <v>5096</v>
      </c>
      <c r="D1854" s="48" t="s">
        <v>5347</v>
      </c>
      <c r="E1854" s="4" t="s">
        <v>6006</v>
      </c>
      <c r="F1854" s="49"/>
      <c r="G1854" s="50" t="s">
        <v>5934</v>
      </c>
      <c r="H1854" s="4" t="s">
        <v>5934</v>
      </c>
      <c r="I1854" s="4" t="s">
        <v>5230</v>
      </c>
      <c r="J1854" s="4" t="s">
        <v>602</v>
      </c>
      <c r="K1854" s="49" t="s">
        <v>602</v>
      </c>
      <c r="L1854" s="378"/>
      <c r="M1854" s="37"/>
    </row>
    <row r="1855" spans="2:13" ht="33">
      <c r="B1855" s="46" t="s">
        <v>6072</v>
      </c>
      <c r="C1855" s="47" t="s">
        <v>5097</v>
      </c>
      <c r="D1855" s="48" t="s">
        <v>5554</v>
      </c>
      <c r="E1855" s="4" t="s">
        <v>6006</v>
      </c>
      <c r="F1855" s="49"/>
      <c r="G1855" s="50" t="s">
        <v>5934</v>
      </c>
      <c r="H1855" s="4" t="s">
        <v>5934</v>
      </c>
      <c r="I1855" s="4" t="s">
        <v>5230</v>
      </c>
      <c r="J1855" s="4" t="s">
        <v>602</v>
      </c>
      <c r="K1855" s="49" t="s">
        <v>602</v>
      </c>
      <c r="L1855" s="378"/>
      <c r="M1855" s="37"/>
    </row>
    <row r="1856" spans="2:13" ht="33">
      <c r="B1856" s="46" t="s">
        <v>4445</v>
      </c>
      <c r="C1856" s="47" t="s">
        <v>5098</v>
      </c>
      <c r="D1856" s="48" t="s">
        <v>5347</v>
      </c>
      <c r="E1856" s="4" t="s">
        <v>6006</v>
      </c>
      <c r="F1856" s="49"/>
      <c r="G1856" s="50" t="s">
        <v>5934</v>
      </c>
      <c r="H1856" s="4" t="s">
        <v>5934</v>
      </c>
      <c r="I1856" s="4" t="s">
        <v>5230</v>
      </c>
      <c r="J1856" s="4" t="s">
        <v>602</v>
      </c>
      <c r="K1856" s="49" t="s">
        <v>602</v>
      </c>
      <c r="L1856" s="378"/>
      <c r="M1856" s="37"/>
    </row>
    <row r="1857" spans="2:13" ht="33">
      <c r="B1857" s="46" t="s">
        <v>4447</v>
      </c>
      <c r="C1857" s="47" t="s">
        <v>5099</v>
      </c>
      <c r="D1857" s="48" t="s">
        <v>5962</v>
      </c>
      <c r="E1857" s="4" t="s">
        <v>6006</v>
      </c>
      <c r="F1857" s="49"/>
      <c r="G1857" s="50" t="s">
        <v>5934</v>
      </c>
      <c r="H1857" s="4" t="s">
        <v>5934</v>
      </c>
      <c r="I1857" s="4" t="s">
        <v>5230</v>
      </c>
      <c r="J1857" s="4" t="s">
        <v>602</v>
      </c>
      <c r="K1857" s="49" t="s">
        <v>602</v>
      </c>
      <c r="L1857" s="378"/>
      <c r="M1857" s="37"/>
    </row>
    <row r="1858" spans="2:13" ht="33">
      <c r="B1858" s="46" t="s">
        <v>4449</v>
      </c>
      <c r="C1858" s="47" t="s">
        <v>5100</v>
      </c>
      <c r="D1858" s="48" t="s">
        <v>5554</v>
      </c>
      <c r="E1858" s="4" t="s">
        <v>6006</v>
      </c>
      <c r="F1858" s="49"/>
      <c r="G1858" s="50" t="s">
        <v>5934</v>
      </c>
      <c r="H1858" s="4" t="s">
        <v>5934</v>
      </c>
      <c r="I1858" s="4" t="s">
        <v>5230</v>
      </c>
      <c r="J1858" s="4" t="s">
        <v>602</v>
      </c>
      <c r="K1858" s="49" t="s">
        <v>602</v>
      </c>
      <c r="L1858" s="378"/>
      <c r="M1858" s="37"/>
    </row>
    <row r="1859" spans="2:13" ht="33">
      <c r="B1859" s="46" t="s">
        <v>2227</v>
      </c>
      <c r="C1859" s="47" t="s">
        <v>5101</v>
      </c>
      <c r="D1859" s="48" t="s">
        <v>5347</v>
      </c>
      <c r="E1859" s="4" t="s">
        <v>6006</v>
      </c>
      <c r="F1859" s="49"/>
      <c r="G1859" s="50" t="s">
        <v>5934</v>
      </c>
      <c r="H1859" s="4" t="s">
        <v>5934</v>
      </c>
      <c r="I1859" s="4" t="s">
        <v>5230</v>
      </c>
      <c r="J1859" s="4" t="s">
        <v>602</v>
      </c>
      <c r="K1859" s="49" t="s">
        <v>602</v>
      </c>
      <c r="L1859" s="378"/>
      <c r="M1859" s="37"/>
    </row>
    <row r="1860" spans="2:13">
      <c r="B1860" s="46" t="s">
        <v>4395</v>
      </c>
      <c r="C1860" s="47" t="s">
        <v>5102</v>
      </c>
      <c r="D1860" s="48" t="s">
        <v>6009</v>
      </c>
      <c r="E1860" s="4" t="s">
        <v>6006</v>
      </c>
      <c r="F1860" s="49"/>
      <c r="G1860" s="50" t="s">
        <v>5934</v>
      </c>
      <c r="H1860" s="4" t="s">
        <v>5934</v>
      </c>
      <c r="I1860" s="4" t="s">
        <v>602</v>
      </c>
      <c r="J1860" s="4" t="s">
        <v>602</v>
      </c>
      <c r="K1860" s="49" t="s">
        <v>602</v>
      </c>
      <c r="L1860" s="378"/>
      <c r="M1860" s="37"/>
    </row>
    <row r="1861" spans="2:13" ht="33">
      <c r="B1861" s="46" t="s">
        <v>6073</v>
      </c>
      <c r="C1861" s="47" t="s">
        <v>5103</v>
      </c>
      <c r="D1861" s="48" t="s">
        <v>5537</v>
      </c>
      <c r="E1861" s="4" t="s">
        <v>6008</v>
      </c>
      <c r="F1861" s="49"/>
      <c r="G1861" s="50" t="s">
        <v>5934</v>
      </c>
      <c r="H1861" s="4" t="s">
        <v>5934</v>
      </c>
      <c r="I1861" s="4" t="s">
        <v>5230</v>
      </c>
      <c r="J1861" s="4" t="s">
        <v>602</v>
      </c>
      <c r="K1861" s="49" t="s">
        <v>602</v>
      </c>
      <c r="L1861" s="378"/>
      <c r="M1861" s="37"/>
    </row>
    <row r="1862" spans="2:13">
      <c r="B1862" s="46" t="s">
        <v>4454</v>
      </c>
      <c r="C1862" s="47" t="s">
        <v>5104</v>
      </c>
      <c r="D1862" s="48" t="s">
        <v>5347</v>
      </c>
      <c r="E1862" s="4" t="s">
        <v>6006</v>
      </c>
      <c r="F1862" s="49"/>
      <c r="G1862" s="50" t="s">
        <v>5934</v>
      </c>
      <c r="H1862" s="4" t="s">
        <v>5934</v>
      </c>
      <c r="I1862" s="4" t="s">
        <v>5230</v>
      </c>
      <c r="J1862" s="4" t="s">
        <v>602</v>
      </c>
      <c r="K1862" s="49" t="s">
        <v>602</v>
      </c>
      <c r="L1862" s="378"/>
      <c r="M1862" s="37"/>
    </row>
    <row r="1863" spans="2:13" ht="33">
      <c r="B1863" s="46" t="s">
        <v>6074</v>
      </c>
      <c r="C1863" s="47" t="s">
        <v>5105</v>
      </c>
      <c r="D1863" s="48" t="s">
        <v>5554</v>
      </c>
      <c r="E1863" s="4" t="s">
        <v>6006</v>
      </c>
      <c r="F1863" s="49"/>
      <c r="G1863" s="50" t="s">
        <v>5934</v>
      </c>
      <c r="H1863" s="4" t="s">
        <v>5934</v>
      </c>
      <c r="I1863" s="4" t="s">
        <v>5230</v>
      </c>
      <c r="J1863" s="4" t="s">
        <v>602</v>
      </c>
      <c r="K1863" s="49" t="s">
        <v>602</v>
      </c>
      <c r="L1863" s="378"/>
      <c r="M1863" s="37"/>
    </row>
    <row r="1864" spans="2:13" ht="33">
      <c r="B1864" s="46" t="s">
        <v>4457</v>
      </c>
      <c r="C1864" s="47" t="s">
        <v>5106</v>
      </c>
      <c r="D1864" s="48" t="s">
        <v>5347</v>
      </c>
      <c r="E1864" s="4" t="s">
        <v>6006</v>
      </c>
      <c r="F1864" s="49"/>
      <c r="G1864" s="50" t="s">
        <v>5934</v>
      </c>
      <c r="H1864" s="4" t="s">
        <v>5934</v>
      </c>
      <c r="I1864" s="4" t="s">
        <v>5230</v>
      </c>
      <c r="J1864" s="4" t="s">
        <v>602</v>
      </c>
      <c r="K1864" s="49" t="s">
        <v>602</v>
      </c>
      <c r="L1864" s="378"/>
      <c r="M1864" s="37"/>
    </row>
    <row r="1865" spans="2:13" ht="33">
      <c r="B1865" s="46" t="s">
        <v>4459</v>
      </c>
      <c r="C1865" s="47" t="s">
        <v>5107</v>
      </c>
      <c r="D1865" s="48" t="s">
        <v>5962</v>
      </c>
      <c r="E1865" s="4" t="s">
        <v>6006</v>
      </c>
      <c r="F1865" s="49"/>
      <c r="G1865" s="50" t="s">
        <v>5934</v>
      </c>
      <c r="H1865" s="4" t="s">
        <v>5934</v>
      </c>
      <c r="I1865" s="4" t="s">
        <v>5230</v>
      </c>
      <c r="J1865" s="4" t="s">
        <v>602</v>
      </c>
      <c r="K1865" s="49" t="s">
        <v>602</v>
      </c>
      <c r="L1865" s="378"/>
      <c r="M1865" s="37"/>
    </row>
    <row r="1866" spans="2:13" ht="33">
      <c r="B1866" s="46" t="s">
        <v>4461</v>
      </c>
      <c r="C1866" s="47" t="s">
        <v>5108</v>
      </c>
      <c r="D1866" s="48" t="s">
        <v>5554</v>
      </c>
      <c r="E1866" s="4" t="s">
        <v>6006</v>
      </c>
      <c r="F1866" s="49"/>
      <c r="G1866" s="50" t="s">
        <v>5934</v>
      </c>
      <c r="H1866" s="4" t="s">
        <v>5934</v>
      </c>
      <c r="I1866" s="4" t="s">
        <v>5230</v>
      </c>
      <c r="J1866" s="4" t="s">
        <v>602</v>
      </c>
      <c r="K1866" s="49" t="s">
        <v>602</v>
      </c>
      <c r="L1866" s="378"/>
      <c r="M1866" s="37"/>
    </row>
    <row r="1867" spans="2:13" ht="33">
      <c r="B1867" s="46" t="s">
        <v>2242</v>
      </c>
      <c r="C1867" s="47" t="s">
        <v>5109</v>
      </c>
      <c r="D1867" s="48" t="s">
        <v>5347</v>
      </c>
      <c r="E1867" s="4" t="s">
        <v>6006</v>
      </c>
      <c r="F1867" s="49"/>
      <c r="G1867" s="50" t="s">
        <v>5934</v>
      </c>
      <c r="H1867" s="4" t="s">
        <v>5934</v>
      </c>
      <c r="I1867" s="4" t="s">
        <v>5230</v>
      </c>
      <c r="J1867" s="4" t="s">
        <v>602</v>
      </c>
      <c r="K1867" s="49" t="s">
        <v>602</v>
      </c>
      <c r="L1867" s="378"/>
      <c r="M1867" s="37"/>
    </row>
    <row r="1868" spans="2:13" ht="17.25" thickBot="1">
      <c r="B1868" s="46" t="s">
        <v>4396</v>
      </c>
      <c r="C1868" s="47" t="s">
        <v>5110</v>
      </c>
      <c r="D1868" s="48" t="s">
        <v>6009</v>
      </c>
      <c r="E1868" s="4" t="s">
        <v>6006</v>
      </c>
      <c r="F1868" s="49"/>
      <c r="G1868" s="50" t="s">
        <v>5934</v>
      </c>
      <c r="H1868" s="4" t="s">
        <v>5934</v>
      </c>
      <c r="I1868" s="4" t="s">
        <v>602</v>
      </c>
      <c r="J1868" s="4" t="s">
        <v>602</v>
      </c>
      <c r="K1868" s="49" t="s">
        <v>602</v>
      </c>
      <c r="L1868" s="379"/>
      <c r="M1868" s="37"/>
    </row>
    <row r="1869" spans="2:13" ht="20.100000000000001" customHeight="1" thickBot="1">
      <c r="B1869" s="371" t="s">
        <v>6051</v>
      </c>
      <c r="C1869" s="372"/>
      <c r="D1869" s="373"/>
      <c r="E1869" s="374"/>
      <c r="F1869" s="374"/>
      <c r="G1869" s="374"/>
      <c r="H1869" s="374"/>
      <c r="I1869" s="374"/>
      <c r="J1869" s="374"/>
      <c r="K1869" s="374"/>
      <c r="L1869" s="375"/>
      <c r="M1869" s="37"/>
    </row>
    <row r="1870" spans="2:13">
      <c r="B1870" s="38" t="s">
        <v>4397</v>
      </c>
      <c r="C1870" s="39" t="s">
        <v>5111</v>
      </c>
      <c r="D1870" s="330" t="s">
        <v>6009</v>
      </c>
      <c r="E1870" s="44" t="s">
        <v>5490</v>
      </c>
      <c r="F1870" s="42"/>
      <c r="G1870" s="43" t="s">
        <v>5934</v>
      </c>
      <c r="H1870" s="44" t="s">
        <v>5934</v>
      </c>
      <c r="I1870" s="44" t="s">
        <v>602</v>
      </c>
      <c r="J1870" s="44" t="s">
        <v>602</v>
      </c>
      <c r="K1870" s="42" t="s">
        <v>602</v>
      </c>
      <c r="L1870" s="377" t="s">
        <v>6092</v>
      </c>
      <c r="M1870" s="37"/>
    </row>
    <row r="1871" spans="2:13">
      <c r="B1871" s="46" t="s">
        <v>2246</v>
      </c>
      <c r="C1871" s="47" t="s">
        <v>5112</v>
      </c>
      <c r="D1871" s="48" t="s">
        <v>5347</v>
      </c>
      <c r="E1871" s="4" t="s">
        <v>5490</v>
      </c>
      <c r="F1871" s="49"/>
      <c r="G1871" s="50" t="s">
        <v>5934</v>
      </c>
      <c r="H1871" s="4" t="s">
        <v>5934</v>
      </c>
      <c r="I1871" s="4" t="s">
        <v>5230</v>
      </c>
      <c r="J1871" s="4" t="s">
        <v>602</v>
      </c>
      <c r="K1871" s="49" t="s">
        <v>602</v>
      </c>
      <c r="L1871" s="378"/>
      <c r="M1871" s="37"/>
    </row>
    <row r="1872" spans="2:13">
      <c r="B1872" s="46" t="s">
        <v>2248</v>
      </c>
      <c r="C1872" s="47" t="s">
        <v>5113</v>
      </c>
      <c r="D1872" s="48" t="s">
        <v>5976</v>
      </c>
      <c r="E1872" s="4" t="s">
        <v>5490</v>
      </c>
      <c r="F1872" s="49"/>
      <c r="G1872" s="50" t="s">
        <v>5934</v>
      </c>
      <c r="H1872" s="4" t="s">
        <v>5934</v>
      </c>
      <c r="I1872" s="4" t="s">
        <v>602</v>
      </c>
      <c r="J1872" s="4" t="s">
        <v>602</v>
      </c>
      <c r="K1872" s="49" t="s">
        <v>602</v>
      </c>
      <c r="L1872" s="378"/>
      <c r="M1872" s="37"/>
    </row>
    <row r="1873" spans="2:13">
      <c r="B1873" s="46" t="s">
        <v>2250</v>
      </c>
      <c r="C1873" s="47" t="s">
        <v>5114</v>
      </c>
      <c r="D1873" s="48" t="s">
        <v>5347</v>
      </c>
      <c r="E1873" s="4" t="s">
        <v>5490</v>
      </c>
      <c r="F1873" s="49"/>
      <c r="G1873" s="50" t="s">
        <v>5934</v>
      </c>
      <c r="H1873" s="4" t="s">
        <v>5934</v>
      </c>
      <c r="I1873" s="4" t="s">
        <v>5230</v>
      </c>
      <c r="J1873" s="4" t="s">
        <v>602</v>
      </c>
      <c r="K1873" s="49" t="s">
        <v>602</v>
      </c>
      <c r="L1873" s="378"/>
      <c r="M1873" s="37"/>
    </row>
    <row r="1874" spans="2:13" ht="33">
      <c r="B1874" s="46" t="s">
        <v>6076</v>
      </c>
      <c r="C1874" s="47" t="s">
        <v>5115</v>
      </c>
      <c r="D1874" s="48" t="s">
        <v>5537</v>
      </c>
      <c r="E1874" s="4" t="s">
        <v>6005</v>
      </c>
      <c r="F1874" s="49"/>
      <c r="G1874" s="50" t="s">
        <v>5934</v>
      </c>
      <c r="H1874" s="4" t="s">
        <v>5934</v>
      </c>
      <c r="I1874" s="4" t="s">
        <v>5230</v>
      </c>
      <c r="J1874" s="4" t="s">
        <v>602</v>
      </c>
      <c r="K1874" s="49" t="s">
        <v>602</v>
      </c>
      <c r="L1874" s="378"/>
      <c r="M1874" s="37"/>
    </row>
    <row r="1875" spans="2:13">
      <c r="B1875" s="46" t="s">
        <v>4470</v>
      </c>
      <c r="C1875" s="47" t="s">
        <v>5116</v>
      </c>
      <c r="D1875" s="48" t="s">
        <v>5347</v>
      </c>
      <c r="E1875" s="4" t="s">
        <v>5490</v>
      </c>
      <c r="F1875" s="49"/>
      <c r="G1875" s="50" t="s">
        <v>5934</v>
      </c>
      <c r="H1875" s="4" t="s">
        <v>5934</v>
      </c>
      <c r="I1875" s="4" t="s">
        <v>5230</v>
      </c>
      <c r="J1875" s="4" t="s">
        <v>602</v>
      </c>
      <c r="K1875" s="49" t="s">
        <v>602</v>
      </c>
      <c r="L1875" s="378"/>
      <c r="M1875" s="37"/>
    </row>
    <row r="1876" spans="2:13" ht="33">
      <c r="B1876" s="46" t="s">
        <v>6077</v>
      </c>
      <c r="C1876" s="47" t="s">
        <v>5117</v>
      </c>
      <c r="D1876" s="48" t="s">
        <v>5554</v>
      </c>
      <c r="E1876" s="4" t="s">
        <v>5490</v>
      </c>
      <c r="F1876" s="49"/>
      <c r="G1876" s="50" t="s">
        <v>5934</v>
      </c>
      <c r="H1876" s="4" t="s">
        <v>5934</v>
      </c>
      <c r="I1876" s="4" t="s">
        <v>5230</v>
      </c>
      <c r="J1876" s="4" t="s">
        <v>602</v>
      </c>
      <c r="K1876" s="49" t="s">
        <v>602</v>
      </c>
      <c r="L1876" s="378"/>
      <c r="M1876" s="37"/>
    </row>
    <row r="1877" spans="2:13" ht="33">
      <c r="B1877" s="46" t="s">
        <v>4473</v>
      </c>
      <c r="C1877" s="47" t="s">
        <v>5118</v>
      </c>
      <c r="D1877" s="48" t="s">
        <v>5347</v>
      </c>
      <c r="E1877" s="4" t="s">
        <v>5490</v>
      </c>
      <c r="F1877" s="49"/>
      <c r="G1877" s="50" t="s">
        <v>5934</v>
      </c>
      <c r="H1877" s="4" t="s">
        <v>5934</v>
      </c>
      <c r="I1877" s="4" t="s">
        <v>5230</v>
      </c>
      <c r="J1877" s="4" t="s">
        <v>602</v>
      </c>
      <c r="K1877" s="49" t="s">
        <v>602</v>
      </c>
      <c r="L1877" s="378"/>
      <c r="M1877" s="37"/>
    </row>
    <row r="1878" spans="2:13" ht="33">
      <c r="B1878" s="46" t="s">
        <v>4475</v>
      </c>
      <c r="C1878" s="47" t="s">
        <v>5119</v>
      </c>
      <c r="D1878" s="48" t="s">
        <v>5962</v>
      </c>
      <c r="E1878" s="4" t="s">
        <v>5490</v>
      </c>
      <c r="F1878" s="49"/>
      <c r="G1878" s="50" t="s">
        <v>5934</v>
      </c>
      <c r="H1878" s="4" t="s">
        <v>5934</v>
      </c>
      <c r="I1878" s="4" t="s">
        <v>5230</v>
      </c>
      <c r="J1878" s="4" t="s">
        <v>602</v>
      </c>
      <c r="K1878" s="49" t="s">
        <v>602</v>
      </c>
      <c r="L1878" s="378"/>
      <c r="M1878" s="37"/>
    </row>
    <row r="1879" spans="2:13" ht="33">
      <c r="B1879" s="46" t="s">
        <v>4477</v>
      </c>
      <c r="C1879" s="47" t="s">
        <v>5120</v>
      </c>
      <c r="D1879" s="48" t="s">
        <v>5554</v>
      </c>
      <c r="E1879" s="4" t="s">
        <v>5490</v>
      </c>
      <c r="F1879" s="49"/>
      <c r="G1879" s="50" t="s">
        <v>5934</v>
      </c>
      <c r="H1879" s="4" t="s">
        <v>5934</v>
      </c>
      <c r="I1879" s="4" t="s">
        <v>5230</v>
      </c>
      <c r="J1879" s="4" t="s">
        <v>602</v>
      </c>
      <c r="K1879" s="49" t="s">
        <v>602</v>
      </c>
      <c r="L1879" s="378"/>
      <c r="M1879" s="37"/>
    </row>
    <row r="1880" spans="2:13" ht="33">
      <c r="B1880" s="46" t="s">
        <v>2264</v>
      </c>
      <c r="C1880" s="47" t="s">
        <v>5121</v>
      </c>
      <c r="D1880" s="48" t="s">
        <v>5347</v>
      </c>
      <c r="E1880" s="4" t="s">
        <v>5490</v>
      </c>
      <c r="F1880" s="49"/>
      <c r="G1880" s="50" t="s">
        <v>5934</v>
      </c>
      <c r="H1880" s="4" t="s">
        <v>5934</v>
      </c>
      <c r="I1880" s="4" t="s">
        <v>5230</v>
      </c>
      <c r="J1880" s="4" t="s">
        <v>602</v>
      </c>
      <c r="K1880" s="49" t="s">
        <v>602</v>
      </c>
      <c r="L1880" s="378"/>
      <c r="M1880" s="37"/>
    </row>
    <row r="1881" spans="2:13">
      <c r="B1881" s="46" t="s">
        <v>4398</v>
      </c>
      <c r="C1881" s="47" t="s">
        <v>5122</v>
      </c>
      <c r="D1881" s="48" t="s">
        <v>6009</v>
      </c>
      <c r="E1881" s="4" t="s">
        <v>5490</v>
      </c>
      <c r="F1881" s="49"/>
      <c r="G1881" s="50" t="s">
        <v>5934</v>
      </c>
      <c r="H1881" s="4" t="s">
        <v>5934</v>
      </c>
      <c r="I1881" s="4" t="s">
        <v>602</v>
      </c>
      <c r="J1881" s="4" t="s">
        <v>602</v>
      </c>
      <c r="K1881" s="49" t="s">
        <v>602</v>
      </c>
      <c r="L1881" s="378"/>
      <c r="M1881" s="37"/>
    </row>
    <row r="1882" spans="2:13" ht="33">
      <c r="B1882" s="46" t="s">
        <v>6078</v>
      </c>
      <c r="C1882" s="47" t="s">
        <v>5123</v>
      </c>
      <c r="D1882" s="48" t="s">
        <v>5537</v>
      </c>
      <c r="E1882" s="4" t="s">
        <v>6005</v>
      </c>
      <c r="F1882" s="49"/>
      <c r="G1882" s="50" t="s">
        <v>5934</v>
      </c>
      <c r="H1882" s="4" t="s">
        <v>5934</v>
      </c>
      <c r="I1882" s="4" t="s">
        <v>5230</v>
      </c>
      <c r="J1882" s="4" t="s">
        <v>602</v>
      </c>
      <c r="K1882" s="49" t="s">
        <v>602</v>
      </c>
      <c r="L1882" s="378"/>
      <c r="M1882" s="37"/>
    </row>
    <row r="1883" spans="2:13">
      <c r="B1883" s="46" t="s">
        <v>4482</v>
      </c>
      <c r="C1883" s="47" t="s">
        <v>5124</v>
      </c>
      <c r="D1883" s="48" t="s">
        <v>5347</v>
      </c>
      <c r="E1883" s="4" t="s">
        <v>5490</v>
      </c>
      <c r="F1883" s="49"/>
      <c r="G1883" s="50" t="s">
        <v>5934</v>
      </c>
      <c r="H1883" s="4" t="s">
        <v>5934</v>
      </c>
      <c r="I1883" s="4" t="s">
        <v>5230</v>
      </c>
      <c r="J1883" s="4" t="s">
        <v>602</v>
      </c>
      <c r="K1883" s="49" t="s">
        <v>602</v>
      </c>
      <c r="L1883" s="378"/>
      <c r="M1883" s="37"/>
    </row>
    <row r="1884" spans="2:13" ht="33">
      <c r="B1884" s="46" t="s">
        <v>6079</v>
      </c>
      <c r="C1884" s="47" t="s">
        <v>5125</v>
      </c>
      <c r="D1884" s="48" t="s">
        <v>5554</v>
      </c>
      <c r="E1884" s="4" t="s">
        <v>5490</v>
      </c>
      <c r="F1884" s="49"/>
      <c r="G1884" s="50" t="s">
        <v>5934</v>
      </c>
      <c r="H1884" s="4" t="s">
        <v>5934</v>
      </c>
      <c r="I1884" s="4" t="s">
        <v>5230</v>
      </c>
      <c r="J1884" s="4" t="s">
        <v>602</v>
      </c>
      <c r="K1884" s="49" t="s">
        <v>602</v>
      </c>
      <c r="L1884" s="378"/>
      <c r="M1884" s="37"/>
    </row>
    <row r="1885" spans="2:13" ht="33">
      <c r="B1885" s="46" t="s">
        <v>4485</v>
      </c>
      <c r="C1885" s="47" t="s">
        <v>5126</v>
      </c>
      <c r="D1885" s="48" t="s">
        <v>5347</v>
      </c>
      <c r="E1885" s="4" t="s">
        <v>5490</v>
      </c>
      <c r="F1885" s="49"/>
      <c r="G1885" s="50" t="s">
        <v>5934</v>
      </c>
      <c r="H1885" s="4" t="s">
        <v>5934</v>
      </c>
      <c r="I1885" s="4" t="s">
        <v>5230</v>
      </c>
      <c r="J1885" s="4" t="s">
        <v>602</v>
      </c>
      <c r="K1885" s="49" t="s">
        <v>602</v>
      </c>
      <c r="L1885" s="378"/>
      <c r="M1885" s="37"/>
    </row>
    <row r="1886" spans="2:13" ht="33">
      <c r="B1886" s="46" t="s">
        <v>4487</v>
      </c>
      <c r="C1886" s="47" t="s">
        <v>5127</v>
      </c>
      <c r="D1886" s="48" t="s">
        <v>5962</v>
      </c>
      <c r="E1886" s="4" t="s">
        <v>5490</v>
      </c>
      <c r="F1886" s="49"/>
      <c r="G1886" s="50" t="s">
        <v>5934</v>
      </c>
      <c r="H1886" s="4" t="s">
        <v>5934</v>
      </c>
      <c r="I1886" s="4" t="s">
        <v>5230</v>
      </c>
      <c r="J1886" s="4" t="s">
        <v>602</v>
      </c>
      <c r="K1886" s="49" t="s">
        <v>602</v>
      </c>
      <c r="L1886" s="378"/>
      <c r="M1886" s="37"/>
    </row>
    <row r="1887" spans="2:13" ht="33">
      <c r="B1887" s="46" t="s">
        <v>4489</v>
      </c>
      <c r="C1887" s="47" t="s">
        <v>5128</v>
      </c>
      <c r="D1887" s="48" t="s">
        <v>5554</v>
      </c>
      <c r="E1887" s="4" t="s">
        <v>5490</v>
      </c>
      <c r="F1887" s="49"/>
      <c r="G1887" s="50" t="s">
        <v>5934</v>
      </c>
      <c r="H1887" s="4" t="s">
        <v>5934</v>
      </c>
      <c r="I1887" s="4" t="s">
        <v>5230</v>
      </c>
      <c r="J1887" s="4" t="s">
        <v>602</v>
      </c>
      <c r="K1887" s="49" t="s">
        <v>602</v>
      </c>
      <c r="L1887" s="378"/>
      <c r="M1887" s="37"/>
    </row>
    <row r="1888" spans="2:13" ht="33">
      <c r="B1888" s="46" t="s">
        <v>2279</v>
      </c>
      <c r="C1888" s="47" t="s">
        <v>5129</v>
      </c>
      <c r="D1888" s="48" t="s">
        <v>5347</v>
      </c>
      <c r="E1888" s="4" t="s">
        <v>5490</v>
      </c>
      <c r="F1888" s="49"/>
      <c r="G1888" s="50" t="s">
        <v>5934</v>
      </c>
      <c r="H1888" s="4" t="s">
        <v>5934</v>
      </c>
      <c r="I1888" s="4" t="s">
        <v>5230</v>
      </c>
      <c r="J1888" s="4" t="s">
        <v>602</v>
      </c>
      <c r="K1888" s="49" t="s">
        <v>602</v>
      </c>
      <c r="L1888" s="378"/>
      <c r="M1888" s="37"/>
    </row>
    <row r="1889" spans="2:13">
      <c r="B1889" s="46" t="s">
        <v>4399</v>
      </c>
      <c r="C1889" s="47" t="s">
        <v>5130</v>
      </c>
      <c r="D1889" s="48" t="s">
        <v>6009</v>
      </c>
      <c r="E1889" s="4" t="s">
        <v>5490</v>
      </c>
      <c r="F1889" s="49"/>
      <c r="G1889" s="50" t="s">
        <v>5934</v>
      </c>
      <c r="H1889" s="4" t="s">
        <v>5934</v>
      </c>
      <c r="I1889" s="4" t="s">
        <v>602</v>
      </c>
      <c r="J1889" s="4" t="s">
        <v>602</v>
      </c>
      <c r="K1889" s="49" t="s">
        <v>602</v>
      </c>
      <c r="L1889" s="378"/>
      <c r="M1889" s="37"/>
    </row>
    <row r="1890" spans="2:13" ht="33">
      <c r="B1890" s="46" t="s">
        <v>6080</v>
      </c>
      <c r="C1890" s="47" t="s">
        <v>5131</v>
      </c>
      <c r="D1890" s="48" t="s">
        <v>5537</v>
      </c>
      <c r="E1890" s="4" t="s">
        <v>6005</v>
      </c>
      <c r="F1890" s="49"/>
      <c r="G1890" s="50" t="s">
        <v>5934</v>
      </c>
      <c r="H1890" s="4" t="s">
        <v>5934</v>
      </c>
      <c r="I1890" s="4" t="s">
        <v>5230</v>
      </c>
      <c r="J1890" s="4" t="s">
        <v>602</v>
      </c>
      <c r="K1890" s="49" t="s">
        <v>602</v>
      </c>
      <c r="L1890" s="378"/>
      <c r="M1890" s="37"/>
    </row>
    <row r="1891" spans="2:13">
      <c r="B1891" s="46" t="s">
        <v>4494</v>
      </c>
      <c r="C1891" s="47" t="s">
        <v>5132</v>
      </c>
      <c r="D1891" s="48" t="s">
        <v>5347</v>
      </c>
      <c r="E1891" s="4" t="s">
        <v>5490</v>
      </c>
      <c r="F1891" s="49"/>
      <c r="G1891" s="50" t="s">
        <v>5934</v>
      </c>
      <c r="H1891" s="4" t="s">
        <v>5934</v>
      </c>
      <c r="I1891" s="4" t="s">
        <v>5230</v>
      </c>
      <c r="J1891" s="4" t="s">
        <v>602</v>
      </c>
      <c r="K1891" s="49" t="s">
        <v>602</v>
      </c>
      <c r="L1891" s="378"/>
      <c r="M1891" s="37"/>
    </row>
    <row r="1892" spans="2:13" ht="33">
      <c r="B1892" s="46" t="s">
        <v>6081</v>
      </c>
      <c r="C1892" s="47" t="s">
        <v>5133</v>
      </c>
      <c r="D1892" s="48" t="s">
        <v>5554</v>
      </c>
      <c r="E1892" s="4" t="s">
        <v>5490</v>
      </c>
      <c r="F1892" s="49"/>
      <c r="G1892" s="50" t="s">
        <v>5934</v>
      </c>
      <c r="H1892" s="4" t="s">
        <v>5934</v>
      </c>
      <c r="I1892" s="4" t="s">
        <v>5230</v>
      </c>
      <c r="J1892" s="4" t="s">
        <v>602</v>
      </c>
      <c r="K1892" s="49" t="s">
        <v>602</v>
      </c>
      <c r="L1892" s="378"/>
      <c r="M1892" s="37"/>
    </row>
    <row r="1893" spans="2:13" ht="33">
      <c r="B1893" s="46" t="s">
        <v>4497</v>
      </c>
      <c r="C1893" s="47" t="s">
        <v>5134</v>
      </c>
      <c r="D1893" s="48" t="s">
        <v>5347</v>
      </c>
      <c r="E1893" s="4" t="s">
        <v>5490</v>
      </c>
      <c r="F1893" s="49"/>
      <c r="G1893" s="50" t="s">
        <v>5934</v>
      </c>
      <c r="H1893" s="4" t="s">
        <v>5934</v>
      </c>
      <c r="I1893" s="4" t="s">
        <v>5230</v>
      </c>
      <c r="J1893" s="4" t="s">
        <v>602</v>
      </c>
      <c r="K1893" s="49" t="s">
        <v>602</v>
      </c>
      <c r="L1893" s="378"/>
      <c r="M1893" s="37"/>
    </row>
    <row r="1894" spans="2:13" ht="33">
      <c r="B1894" s="46" t="s">
        <v>4499</v>
      </c>
      <c r="C1894" s="47" t="s">
        <v>5135</v>
      </c>
      <c r="D1894" s="48" t="s">
        <v>5962</v>
      </c>
      <c r="E1894" s="4" t="s">
        <v>5490</v>
      </c>
      <c r="F1894" s="49"/>
      <c r="G1894" s="50" t="s">
        <v>5934</v>
      </c>
      <c r="H1894" s="4" t="s">
        <v>5934</v>
      </c>
      <c r="I1894" s="4" t="s">
        <v>5230</v>
      </c>
      <c r="J1894" s="4" t="s">
        <v>602</v>
      </c>
      <c r="K1894" s="49" t="s">
        <v>602</v>
      </c>
      <c r="L1894" s="378"/>
      <c r="M1894" s="37"/>
    </row>
    <row r="1895" spans="2:13" ht="33">
      <c r="B1895" s="46" t="s">
        <v>4501</v>
      </c>
      <c r="C1895" s="47" t="s">
        <v>5136</v>
      </c>
      <c r="D1895" s="48" t="s">
        <v>5554</v>
      </c>
      <c r="E1895" s="4" t="s">
        <v>5490</v>
      </c>
      <c r="F1895" s="49"/>
      <c r="G1895" s="50" t="s">
        <v>5934</v>
      </c>
      <c r="H1895" s="4" t="s">
        <v>5934</v>
      </c>
      <c r="I1895" s="4" t="s">
        <v>5230</v>
      </c>
      <c r="J1895" s="4" t="s">
        <v>602</v>
      </c>
      <c r="K1895" s="49" t="s">
        <v>602</v>
      </c>
      <c r="L1895" s="378"/>
      <c r="M1895" s="37"/>
    </row>
    <row r="1896" spans="2:13" ht="33">
      <c r="B1896" s="46" t="s">
        <v>2294</v>
      </c>
      <c r="C1896" s="47" t="s">
        <v>5137</v>
      </c>
      <c r="D1896" s="48" t="s">
        <v>5347</v>
      </c>
      <c r="E1896" s="4" t="s">
        <v>5490</v>
      </c>
      <c r="F1896" s="49"/>
      <c r="G1896" s="50" t="s">
        <v>5934</v>
      </c>
      <c r="H1896" s="4" t="s">
        <v>5934</v>
      </c>
      <c r="I1896" s="4" t="s">
        <v>5230</v>
      </c>
      <c r="J1896" s="4" t="s">
        <v>602</v>
      </c>
      <c r="K1896" s="49" t="s">
        <v>602</v>
      </c>
      <c r="L1896" s="378"/>
      <c r="M1896" s="37"/>
    </row>
    <row r="1897" spans="2:13" ht="17.25" thickBot="1">
      <c r="B1897" s="46" t="s">
        <v>4400</v>
      </c>
      <c r="C1897" s="47" t="s">
        <v>5138</v>
      </c>
      <c r="D1897" s="48" t="s">
        <v>6009</v>
      </c>
      <c r="E1897" s="4" t="s">
        <v>5490</v>
      </c>
      <c r="F1897" s="49"/>
      <c r="G1897" s="50" t="s">
        <v>5934</v>
      </c>
      <c r="H1897" s="4" t="s">
        <v>5934</v>
      </c>
      <c r="I1897" s="4" t="s">
        <v>602</v>
      </c>
      <c r="J1897" s="4" t="s">
        <v>602</v>
      </c>
      <c r="K1897" s="49" t="s">
        <v>602</v>
      </c>
      <c r="L1897" s="379"/>
      <c r="M1897" s="37"/>
    </row>
    <row r="1898" spans="2:13" ht="20.100000000000001" customHeight="1" thickBot="1">
      <c r="B1898" s="371" t="s">
        <v>6054</v>
      </c>
      <c r="C1898" s="372"/>
      <c r="D1898" s="373"/>
      <c r="E1898" s="374"/>
      <c r="F1898" s="374"/>
      <c r="G1898" s="374"/>
      <c r="H1898" s="374"/>
      <c r="I1898" s="374"/>
      <c r="J1898" s="374"/>
      <c r="K1898" s="374"/>
      <c r="L1898" s="375"/>
      <c r="M1898" s="37"/>
    </row>
    <row r="1899" spans="2:13">
      <c r="B1899" s="38" t="s">
        <v>4401</v>
      </c>
      <c r="C1899" s="39" t="s">
        <v>5139</v>
      </c>
      <c r="D1899" s="330" t="s">
        <v>6009</v>
      </c>
      <c r="E1899" s="44" t="s">
        <v>5490</v>
      </c>
      <c r="F1899" s="42"/>
      <c r="G1899" s="43" t="s">
        <v>5934</v>
      </c>
      <c r="H1899" s="44" t="s">
        <v>5934</v>
      </c>
      <c r="I1899" s="44" t="s">
        <v>602</v>
      </c>
      <c r="J1899" s="44" t="s">
        <v>602</v>
      </c>
      <c r="K1899" s="42" t="s">
        <v>602</v>
      </c>
      <c r="L1899" s="377" t="s">
        <v>6093</v>
      </c>
      <c r="M1899" s="37"/>
    </row>
    <row r="1900" spans="2:13">
      <c r="B1900" s="46" t="s">
        <v>2298</v>
      </c>
      <c r="C1900" s="47" t="s">
        <v>5140</v>
      </c>
      <c r="D1900" s="48" t="s">
        <v>5347</v>
      </c>
      <c r="E1900" s="4" t="s">
        <v>5490</v>
      </c>
      <c r="F1900" s="49"/>
      <c r="G1900" s="50" t="s">
        <v>5934</v>
      </c>
      <c r="H1900" s="4" t="s">
        <v>5934</v>
      </c>
      <c r="I1900" s="4" t="s">
        <v>5230</v>
      </c>
      <c r="J1900" s="4" t="s">
        <v>602</v>
      </c>
      <c r="K1900" s="49" t="s">
        <v>602</v>
      </c>
      <c r="L1900" s="378"/>
      <c r="M1900" s="37"/>
    </row>
    <row r="1901" spans="2:13">
      <c r="B1901" s="46" t="s">
        <v>2300</v>
      </c>
      <c r="C1901" s="47" t="s">
        <v>5141</v>
      </c>
      <c r="D1901" s="48" t="s">
        <v>5976</v>
      </c>
      <c r="E1901" s="4" t="s">
        <v>5490</v>
      </c>
      <c r="F1901" s="49"/>
      <c r="G1901" s="50" t="s">
        <v>5934</v>
      </c>
      <c r="H1901" s="4" t="s">
        <v>5934</v>
      </c>
      <c r="I1901" s="4" t="s">
        <v>602</v>
      </c>
      <c r="J1901" s="4" t="s">
        <v>602</v>
      </c>
      <c r="K1901" s="49" t="s">
        <v>602</v>
      </c>
      <c r="L1901" s="378"/>
      <c r="M1901" s="37"/>
    </row>
    <row r="1902" spans="2:13">
      <c r="B1902" s="46" t="s">
        <v>2302</v>
      </c>
      <c r="C1902" s="47" t="s">
        <v>5142</v>
      </c>
      <c r="D1902" s="48" t="s">
        <v>5347</v>
      </c>
      <c r="E1902" s="4" t="s">
        <v>5490</v>
      </c>
      <c r="F1902" s="49"/>
      <c r="G1902" s="50" t="s">
        <v>5934</v>
      </c>
      <c r="H1902" s="4" t="s">
        <v>5934</v>
      </c>
      <c r="I1902" s="4" t="s">
        <v>5230</v>
      </c>
      <c r="J1902" s="4" t="s">
        <v>602</v>
      </c>
      <c r="K1902" s="49" t="s">
        <v>602</v>
      </c>
      <c r="L1902" s="378"/>
      <c r="M1902" s="37"/>
    </row>
    <row r="1903" spans="2:13" ht="33">
      <c r="B1903" s="46" t="s">
        <v>6083</v>
      </c>
      <c r="C1903" s="47" t="s">
        <v>5143</v>
      </c>
      <c r="D1903" s="48" t="s">
        <v>5537</v>
      </c>
      <c r="E1903" s="4" t="s">
        <v>6005</v>
      </c>
      <c r="F1903" s="49"/>
      <c r="G1903" s="50" t="s">
        <v>5934</v>
      </c>
      <c r="H1903" s="4" t="s">
        <v>5934</v>
      </c>
      <c r="I1903" s="4" t="s">
        <v>5230</v>
      </c>
      <c r="J1903" s="4" t="s">
        <v>602</v>
      </c>
      <c r="K1903" s="49" t="s">
        <v>602</v>
      </c>
      <c r="L1903" s="378"/>
      <c r="M1903" s="37"/>
    </row>
    <row r="1904" spans="2:13">
      <c r="B1904" s="46" t="s">
        <v>4510</v>
      </c>
      <c r="C1904" s="47" t="s">
        <v>5144</v>
      </c>
      <c r="D1904" s="48" t="s">
        <v>5347</v>
      </c>
      <c r="E1904" s="4" t="s">
        <v>5490</v>
      </c>
      <c r="F1904" s="49"/>
      <c r="G1904" s="50" t="s">
        <v>5934</v>
      </c>
      <c r="H1904" s="4" t="s">
        <v>5934</v>
      </c>
      <c r="I1904" s="4" t="s">
        <v>5230</v>
      </c>
      <c r="J1904" s="4" t="s">
        <v>602</v>
      </c>
      <c r="K1904" s="49" t="s">
        <v>602</v>
      </c>
      <c r="L1904" s="378"/>
      <c r="M1904" s="37"/>
    </row>
    <row r="1905" spans="2:13" ht="33">
      <c r="B1905" s="46" t="s">
        <v>6084</v>
      </c>
      <c r="C1905" s="47" t="s">
        <v>5145</v>
      </c>
      <c r="D1905" s="48" t="s">
        <v>5554</v>
      </c>
      <c r="E1905" s="4" t="s">
        <v>5490</v>
      </c>
      <c r="F1905" s="49"/>
      <c r="G1905" s="50" t="s">
        <v>5934</v>
      </c>
      <c r="H1905" s="4" t="s">
        <v>5934</v>
      </c>
      <c r="I1905" s="4" t="s">
        <v>5230</v>
      </c>
      <c r="J1905" s="4" t="s">
        <v>602</v>
      </c>
      <c r="K1905" s="49" t="s">
        <v>602</v>
      </c>
      <c r="L1905" s="378"/>
      <c r="M1905" s="37"/>
    </row>
    <row r="1906" spans="2:13" ht="33">
      <c r="B1906" s="46" t="s">
        <v>4513</v>
      </c>
      <c r="C1906" s="47" t="s">
        <v>5146</v>
      </c>
      <c r="D1906" s="48" t="s">
        <v>5347</v>
      </c>
      <c r="E1906" s="4" t="s">
        <v>5490</v>
      </c>
      <c r="F1906" s="49"/>
      <c r="G1906" s="50" t="s">
        <v>5934</v>
      </c>
      <c r="H1906" s="4" t="s">
        <v>5934</v>
      </c>
      <c r="I1906" s="4" t="s">
        <v>5230</v>
      </c>
      <c r="J1906" s="4" t="s">
        <v>602</v>
      </c>
      <c r="K1906" s="49" t="s">
        <v>602</v>
      </c>
      <c r="L1906" s="378"/>
      <c r="M1906" s="37"/>
    </row>
    <row r="1907" spans="2:13" ht="33">
      <c r="B1907" s="46" t="s">
        <v>4515</v>
      </c>
      <c r="C1907" s="47" t="s">
        <v>5147</v>
      </c>
      <c r="D1907" s="48" t="s">
        <v>5962</v>
      </c>
      <c r="E1907" s="4" t="s">
        <v>5490</v>
      </c>
      <c r="F1907" s="49"/>
      <c r="G1907" s="50" t="s">
        <v>5934</v>
      </c>
      <c r="H1907" s="4" t="s">
        <v>5934</v>
      </c>
      <c r="I1907" s="4" t="s">
        <v>5230</v>
      </c>
      <c r="J1907" s="4" t="s">
        <v>602</v>
      </c>
      <c r="K1907" s="49" t="s">
        <v>602</v>
      </c>
      <c r="L1907" s="378"/>
      <c r="M1907" s="37"/>
    </row>
    <row r="1908" spans="2:13" ht="33">
      <c r="B1908" s="46" t="s">
        <v>4517</v>
      </c>
      <c r="C1908" s="47" t="s">
        <v>5148</v>
      </c>
      <c r="D1908" s="48" t="s">
        <v>5554</v>
      </c>
      <c r="E1908" s="4" t="s">
        <v>5490</v>
      </c>
      <c r="F1908" s="49"/>
      <c r="G1908" s="50" t="s">
        <v>5934</v>
      </c>
      <c r="H1908" s="4" t="s">
        <v>5934</v>
      </c>
      <c r="I1908" s="4" t="s">
        <v>5230</v>
      </c>
      <c r="J1908" s="4" t="s">
        <v>602</v>
      </c>
      <c r="K1908" s="49" t="s">
        <v>602</v>
      </c>
      <c r="L1908" s="378"/>
      <c r="M1908" s="37"/>
    </row>
    <row r="1909" spans="2:13" ht="33">
      <c r="B1909" s="46" t="s">
        <v>2316</v>
      </c>
      <c r="C1909" s="47" t="s">
        <v>5149</v>
      </c>
      <c r="D1909" s="48" t="s">
        <v>5347</v>
      </c>
      <c r="E1909" s="4" t="s">
        <v>5490</v>
      </c>
      <c r="F1909" s="49"/>
      <c r="G1909" s="50" t="s">
        <v>5934</v>
      </c>
      <c r="H1909" s="4" t="s">
        <v>5934</v>
      </c>
      <c r="I1909" s="4" t="s">
        <v>5230</v>
      </c>
      <c r="J1909" s="4" t="s">
        <v>602</v>
      </c>
      <c r="K1909" s="49" t="s">
        <v>602</v>
      </c>
      <c r="L1909" s="378"/>
      <c r="M1909" s="37"/>
    </row>
    <row r="1910" spans="2:13">
      <c r="B1910" s="46" t="s">
        <v>4402</v>
      </c>
      <c r="C1910" s="47" t="s">
        <v>5150</v>
      </c>
      <c r="D1910" s="48" t="s">
        <v>6009</v>
      </c>
      <c r="E1910" s="4" t="s">
        <v>5490</v>
      </c>
      <c r="F1910" s="49"/>
      <c r="G1910" s="50" t="s">
        <v>5934</v>
      </c>
      <c r="H1910" s="4" t="s">
        <v>5934</v>
      </c>
      <c r="I1910" s="4" t="s">
        <v>602</v>
      </c>
      <c r="J1910" s="4" t="s">
        <v>602</v>
      </c>
      <c r="K1910" s="49" t="s">
        <v>602</v>
      </c>
      <c r="L1910" s="378"/>
      <c r="M1910" s="37"/>
    </row>
    <row r="1911" spans="2:13" ht="33">
      <c r="B1911" s="46" t="s">
        <v>6085</v>
      </c>
      <c r="C1911" s="47" t="s">
        <v>5151</v>
      </c>
      <c r="D1911" s="48" t="s">
        <v>5537</v>
      </c>
      <c r="E1911" s="4" t="s">
        <v>6005</v>
      </c>
      <c r="F1911" s="49"/>
      <c r="G1911" s="50" t="s">
        <v>5934</v>
      </c>
      <c r="H1911" s="4" t="s">
        <v>5934</v>
      </c>
      <c r="I1911" s="4" t="s">
        <v>5230</v>
      </c>
      <c r="J1911" s="4" t="s">
        <v>602</v>
      </c>
      <c r="K1911" s="49" t="s">
        <v>602</v>
      </c>
      <c r="L1911" s="378"/>
      <c r="M1911" s="37"/>
    </row>
    <row r="1912" spans="2:13">
      <c r="B1912" s="46" t="s">
        <v>4522</v>
      </c>
      <c r="C1912" s="47" t="s">
        <v>5152</v>
      </c>
      <c r="D1912" s="48" t="s">
        <v>5347</v>
      </c>
      <c r="E1912" s="4" t="s">
        <v>5490</v>
      </c>
      <c r="F1912" s="49"/>
      <c r="G1912" s="50" t="s">
        <v>5934</v>
      </c>
      <c r="H1912" s="4" t="s">
        <v>5934</v>
      </c>
      <c r="I1912" s="4" t="s">
        <v>5230</v>
      </c>
      <c r="J1912" s="4" t="s">
        <v>602</v>
      </c>
      <c r="K1912" s="49" t="s">
        <v>602</v>
      </c>
      <c r="L1912" s="378"/>
      <c r="M1912" s="37"/>
    </row>
    <row r="1913" spans="2:13" ht="33">
      <c r="B1913" s="46" t="s">
        <v>6086</v>
      </c>
      <c r="C1913" s="47" t="s">
        <v>5153</v>
      </c>
      <c r="D1913" s="48" t="s">
        <v>5554</v>
      </c>
      <c r="E1913" s="4" t="s">
        <v>5490</v>
      </c>
      <c r="F1913" s="49"/>
      <c r="G1913" s="50" t="s">
        <v>5934</v>
      </c>
      <c r="H1913" s="4" t="s">
        <v>5934</v>
      </c>
      <c r="I1913" s="4" t="s">
        <v>5230</v>
      </c>
      <c r="J1913" s="4" t="s">
        <v>602</v>
      </c>
      <c r="K1913" s="49" t="s">
        <v>602</v>
      </c>
      <c r="L1913" s="378"/>
      <c r="M1913" s="37"/>
    </row>
    <row r="1914" spans="2:13" ht="33">
      <c r="B1914" s="46" t="s">
        <v>4525</v>
      </c>
      <c r="C1914" s="47" t="s">
        <v>5154</v>
      </c>
      <c r="D1914" s="48" t="s">
        <v>5347</v>
      </c>
      <c r="E1914" s="4" t="s">
        <v>5490</v>
      </c>
      <c r="F1914" s="49"/>
      <c r="G1914" s="50" t="s">
        <v>5934</v>
      </c>
      <c r="H1914" s="4" t="s">
        <v>5934</v>
      </c>
      <c r="I1914" s="4" t="s">
        <v>5230</v>
      </c>
      <c r="J1914" s="4" t="s">
        <v>602</v>
      </c>
      <c r="K1914" s="49" t="s">
        <v>602</v>
      </c>
      <c r="L1914" s="378"/>
      <c r="M1914" s="37"/>
    </row>
    <row r="1915" spans="2:13" ht="33">
      <c r="B1915" s="46" t="s">
        <v>4527</v>
      </c>
      <c r="C1915" s="47" t="s">
        <v>5155</v>
      </c>
      <c r="D1915" s="48" t="s">
        <v>5962</v>
      </c>
      <c r="E1915" s="4" t="s">
        <v>5490</v>
      </c>
      <c r="F1915" s="49"/>
      <c r="G1915" s="50" t="s">
        <v>5934</v>
      </c>
      <c r="H1915" s="4" t="s">
        <v>5934</v>
      </c>
      <c r="I1915" s="4" t="s">
        <v>5230</v>
      </c>
      <c r="J1915" s="4" t="s">
        <v>602</v>
      </c>
      <c r="K1915" s="49" t="s">
        <v>602</v>
      </c>
      <c r="L1915" s="378"/>
      <c r="M1915" s="37"/>
    </row>
    <row r="1916" spans="2:13" ht="33">
      <c r="B1916" s="46" t="s">
        <v>4529</v>
      </c>
      <c r="C1916" s="47" t="s">
        <v>5156</v>
      </c>
      <c r="D1916" s="48" t="s">
        <v>5554</v>
      </c>
      <c r="E1916" s="4" t="s">
        <v>5490</v>
      </c>
      <c r="F1916" s="49"/>
      <c r="G1916" s="50" t="s">
        <v>5934</v>
      </c>
      <c r="H1916" s="4" t="s">
        <v>5934</v>
      </c>
      <c r="I1916" s="4" t="s">
        <v>5230</v>
      </c>
      <c r="J1916" s="4" t="s">
        <v>602</v>
      </c>
      <c r="K1916" s="49" t="s">
        <v>602</v>
      </c>
      <c r="L1916" s="378"/>
      <c r="M1916" s="37"/>
    </row>
    <row r="1917" spans="2:13" ht="33">
      <c r="B1917" s="46" t="s">
        <v>2331</v>
      </c>
      <c r="C1917" s="47" t="s">
        <v>5157</v>
      </c>
      <c r="D1917" s="48" t="s">
        <v>5347</v>
      </c>
      <c r="E1917" s="4" t="s">
        <v>5490</v>
      </c>
      <c r="F1917" s="49"/>
      <c r="G1917" s="50" t="s">
        <v>5934</v>
      </c>
      <c r="H1917" s="4" t="s">
        <v>5934</v>
      </c>
      <c r="I1917" s="4" t="s">
        <v>5230</v>
      </c>
      <c r="J1917" s="4" t="s">
        <v>602</v>
      </c>
      <c r="K1917" s="49" t="s">
        <v>602</v>
      </c>
      <c r="L1917" s="378"/>
      <c r="M1917" s="37"/>
    </row>
    <row r="1918" spans="2:13">
      <c r="B1918" s="46" t="s">
        <v>4403</v>
      </c>
      <c r="C1918" s="47" t="s">
        <v>5158</v>
      </c>
      <c r="D1918" s="48" t="s">
        <v>6009</v>
      </c>
      <c r="E1918" s="4" t="s">
        <v>5490</v>
      </c>
      <c r="F1918" s="49"/>
      <c r="G1918" s="50" t="s">
        <v>5934</v>
      </c>
      <c r="H1918" s="4" t="s">
        <v>5934</v>
      </c>
      <c r="I1918" s="4" t="s">
        <v>602</v>
      </c>
      <c r="J1918" s="4" t="s">
        <v>602</v>
      </c>
      <c r="K1918" s="49" t="s">
        <v>602</v>
      </c>
      <c r="L1918" s="378"/>
      <c r="M1918" s="37"/>
    </row>
    <row r="1919" spans="2:13" ht="33">
      <c r="B1919" s="46" t="s">
        <v>6087</v>
      </c>
      <c r="C1919" s="47" t="s">
        <v>5159</v>
      </c>
      <c r="D1919" s="48" t="s">
        <v>5537</v>
      </c>
      <c r="E1919" s="4" t="s">
        <v>6005</v>
      </c>
      <c r="F1919" s="49"/>
      <c r="G1919" s="50" t="s">
        <v>5934</v>
      </c>
      <c r="H1919" s="4" t="s">
        <v>5934</v>
      </c>
      <c r="I1919" s="4" t="s">
        <v>5230</v>
      </c>
      <c r="J1919" s="4" t="s">
        <v>602</v>
      </c>
      <c r="K1919" s="49" t="s">
        <v>602</v>
      </c>
      <c r="L1919" s="378"/>
      <c r="M1919" s="37"/>
    </row>
    <row r="1920" spans="2:13">
      <c r="B1920" s="46" t="s">
        <v>4534</v>
      </c>
      <c r="C1920" s="47" t="s">
        <v>5160</v>
      </c>
      <c r="D1920" s="48" t="s">
        <v>5347</v>
      </c>
      <c r="E1920" s="4" t="s">
        <v>5490</v>
      </c>
      <c r="F1920" s="49"/>
      <c r="G1920" s="50" t="s">
        <v>5934</v>
      </c>
      <c r="H1920" s="4" t="s">
        <v>5934</v>
      </c>
      <c r="I1920" s="4" t="s">
        <v>5230</v>
      </c>
      <c r="J1920" s="4" t="s">
        <v>602</v>
      </c>
      <c r="K1920" s="49" t="s">
        <v>602</v>
      </c>
      <c r="L1920" s="378"/>
      <c r="M1920" s="37"/>
    </row>
    <row r="1921" spans="2:13" ht="33">
      <c r="B1921" s="46" t="s">
        <v>6088</v>
      </c>
      <c r="C1921" s="47" t="s">
        <v>5161</v>
      </c>
      <c r="D1921" s="48" t="s">
        <v>5554</v>
      </c>
      <c r="E1921" s="4" t="s">
        <v>5490</v>
      </c>
      <c r="F1921" s="49"/>
      <c r="G1921" s="50" t="s">
        <v>5934</v>
      </c>
      <c r="H1921" s="4" t="s">
        <v>5934</v>
      </c>
      <c r="I1921" s="4" t="s">
        <v>5230</v>
      </c>
      <c r="J1921" s="4" t="s">
        <v>602</v>
      </c>
      <c r="K1921" s="49" t="s">
        <v>602</v>
      </c>
      <c r="L1921" s="378"/>
      <c r="M1921" s="37"/>
    </row>
    <row r="1922" spans="2:13" ht="33">
      <c r="B1922" s="46" t="s">
        <v>4537</v>
      </c>
      <c r="C1922" s="47" t="s">
        <v>5162</v>
      </c>
      <c r="D1922" s="48" t="s">
        <v>5347</v>
      </c>
      <c r="E1922" s="4" t="s">
        <v>5490</v>
      </c>
      <c r="F1922" s="49"/>
      <c r="G1922" s="50" t="s">
        <v>5934</v>
      </c>
      <c r="H1922" s="4" t="s">
        <v>5934</v>
      </c>
      <c r="I1922" s="4" t="s">
        <v>5230</v>
      </c>
      <c r="J1922" s="4" t="s">
        <v>602</v>
      </c>
      <c r="K1922" s="49" t="s">
        <v>602</v>
      </c>
      <c r="L1922" s="378"/>
      <c r="M1922" s="37"/>
    </row>
    <row r="1923" spans="2:13" ht="33">
      <c r="B1923" s="46" t="s">
        <v>4539</v>
      </c>
      <c r="C1923" s="47" t="s">
        <v>5163</v>
      </c>
      <c r="D1923" s="48" t="s">
        <v>5962</v>
      </c>
      <c r="E1923" s="4" t="s">
        <v>5490</v>
      </c>
      <c r="F1923" s="49"/>
      <c r="G1923" s="50" t="s">
        <v>5934</v>
      </c>
      <c r="H1923" s="4" t="s">
        <v>5934</v>
      </c>
      <c r="I1923" s="4" t="s">
        <v>5230</v>
      </c>
      <c r="J1923" s="4" t="s">
        <v>602</v>
      </c>
      <c r="K1923" s="49" t="s">
        <v>602</v>
      </c>
      <c r="L1923" s="378"/>
      <c r="M1923" s="37"/>
    </row>
    <row r="1924" spans="2:13" ht="33">
      <c r="B1924" s="46" t="s">
        <v>4541</v>
      </c>
      <c r="C1924" s="47" t="s">
        <v>5164</v>
      </c>
      <c r="D1924" s="48" t="s">
        <v>5554</v>
      </c>
      <c r="E1924" s="4" t="s">
        <v>5490</v>
      </c>
      <c r="F1924" s="49"/>
      <c r="G1924" s="50" t="s">
        <v>5934</v>
      </c>
      <c r="H1924" s="4" t="s">
        <v>5934</v>
      </c>
      <c r="I1924" s="4" t="s">
        <v>5230</v>
      </c>
      <c r="J1924" s="4" t="s">
        <v>602</v>
      </c>
      <c r="K1924" s="49" t="s">
        <v>602</v>
      </c>
      <c r="L1924" s="378"/>
      <c r="M1924" s="37"/>
    </row>
    <row r="1925" spans="2:13" ht="33">
      <c r="B1925" s="46" t="s">
        <v>2346</v>
      </c>
      <c r="C1925" s="47" t="s">
        <v>5165</v>
      </c>
      <c r="D1925" s="48" t="s">
        <v>5347</v>
      </c>
      <c r="E1925" s="4" t="s">
        <v>5490</v>
      </c>
      <c r="F1925" s="49"/>
      <c r="G1925" s="50" t="s">
        <v>5934</v>
      </c>
      <c r="H1925" s="4" t="s">
        <v>5934</v>
      </c>
      <c r="I1925" s="4" t="s">
        <v>5230</v>
      </c>
      <c r="J1925" s="4" t="s">
        <v>602</v>
      </c>
      <c r="K1925" s="49" t="s">
        <v>602</v>
      </c>
      <c r="L1925" s="378"/>
      <c r="M1925" s="37"/>
    </row>
    <row r="1926" spans="2:13" ht="17.25" thickBot="1">
      <c r="B1926" s="46" t="s">
        <v>4404</v>
      </c>
      <c r="C1926" s="47" t="s">
        <v>5166</v>
      </c>
      <c r="D1926" s="48" t="s">
        <v>6009</v>
      </c>
      <c r="E1926" s="4" t="s">
        <v>5490</v>
      </c>
      <c r="F1926" s="49"/>
      <c r="G1926" s="50" t="s">
        <v>5934</v>
      </c>
      <c r="H1926" s="4" t="s">
        <v>5934</v>
      </c>
      <c r="I1926" s="4" t="s">
        <v>602</v>
      </c>
      <c r="J1926" s="4" t="s">
        <v>602</v>
      </c>
      <c r="K1926" s="49" t="s">
        <v>602</v>
      </c>
      <c r="L1926" s="379"/>
      <c r="M1926" s="37"/>
    </row>
    <row r="1927" spans="2:13" ht="20.100000000000001" customHeight="1">
      <c r="B1927" s="59"/>
      <c r="C1927" s="59"/>
      <c r="D1927" s="60"/>
      <c r="E1927" s="61"/>
      <c r="F1927" s="61"/>
      <c r="G1927" s="62"/>
      <c r="H1927" s="62"/>
      <c r="I1927" s="62"/>
      <c r="J1927" s="62"/>
      <c r="K1927" s="62"/>
      <c r="L1927" s="59"/>
      <c r="M1927" s="11"/>
    </row>
  </sheetData>
  <mergeCells count="1">
    <mergeCell ref="L12:L14"/>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34C11-1B3F-4C5F-8EB9-6FF9F8FDDC90}">
  <sheetPr codeName="Sheet82">
    <outlinePr summaryBelow="0"/>
    <pageSetUpPr fitToPage="1"/>
  </sheetPr>
  <dimension ref="B1:M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1817</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26" t="s">
        <v>20</v>
      </c>
      <c r="C4" s="27" t="s">
        <v>9581</v>
      </c>
      <c r="D4" s="27" t="s">
        <v>21</v>
      </c>
      <c r="E4" s="27" t="s">
        <v>22</v>
      </c>
      <c r="F4" s="28" t="s">
        <v>23</v>
      </c>
      <c r="G4" s="29" t="s">
        <v>24</v>
      </c>
      <c r="H4" s="30" t="s">
        <v>25</v>
      </c>
      <c r="I4" s="31" t="s">
        <v>26</v>
      </c>
      <c r="J4" s="30" t="s">
        <v>27</v>
      </c>
      <c r="K4" s="32" t="s">
        <v>28</v>
      </c>
      <c r="L4" s="33" t="s">
        <v>29</v>
      </c>
    </row>
    <row r="5" spans="2:13">
      <c r="B5" s="38" t="s">
        <v>6098</v>
      </c>
      <c r="C5" s="39" t="s">
        <v>6099</v>
      </c>
      <c r="D5" s="40" t="s">
        <v>5537</v>
      </c>
      <c r="E5" s="41" t="s">
        <v>5423</v>
      </c>
      <c r="F5" s="42" t="s">
        <v>5341</v>
      </c>
      <c r="G5" s="43" t="s">
        <v>5230</v>
      </c>
      <c r="H5" s="44" t="s">
        <v>5230</v>
      </c>
      <c r="I5" s="44" t="s">
        <v>602</v>
      </c>
      <c r="J5" s="44" t="s">
        <v>5230</v>
      </c>
      <c r="K5" s="42" t="s">
        <v>5230</v>
      </c>
      <c r="L5" s="45" t="s">
        <v>5424</v>
      </c>
      <c r="M5" s="37"/>
    </row>
    <row r="6" spans="2:13">
      <c r="B6" s="46" t="s">
        <v>6100</v>
      </c>
      <c r="C6" s="47" t="s">
        <v>6101</v>
      </c>
      <c r="D6" s="48" t="s">
        <v>5549</v>
      </c>
      <c r="E6" s="4" t="s">
        <v>5352</v>
      </c>
      <c r="F6" s="49"/>
      <c r="G6" s="50" t="s">
        <v>5230</v>
      </c>
      <c r="H6" s="4" t="s">
        <v>5230</v>
      </c>
      <c r="I6" s="4" t="s">
        <v>602</v>
      </c>
      <c r="J6" s="4" t="s">
        <v>5230</v>
      </c>
      <c r="K6" s="49" t="s">
        <v>602</v>
      </c>
      <c r="L6" s="51"/>
      <c r="M6" s="37"/>
    </row>
    <row r="7" spans="2:13">
      <c r="B7" s="46" t="s">
        <v>6102</v>
      </c>
      <c r="C7" s="47" t="s">
        <v>6103</v>
      </c>
      <c r="D7" s="48" t="s">
        <v>5549</v>
      </c>
      <c r="E7" s="4" t="s">
        <v>5352</v>
      </c>
      <c r="F7" s="49"/>
      <c r="G7" s="50" t="s">
        <v>5230</v>
      </c>
      <c r="H7" s="4" t="s">
        <v>5230</v>
      </c>
      <c r="I7" s="4" t="s">
        <v>602</v>
      </c>
      <c r="J7" s="4" t="s">
        <v>5230</v>
      </c>
      <c r="K7" s="49" t="s">
        <v>5230</v>
      </c>
      <c r="L7" s="51"/>
      <c r="M7" s="37"/>
    </row>
    <row r="8" spans="2:13">
      <c r="B8" s="46" t="s">
        <v>6104</v>
      </c>
      <c r="C8" s="47" t="s">
        <v>6105</v>
      </c>
      <c r="D8" s="48" t="s">
        <v>5556</v>
      </c>
      <c r="E8" s="4" t="s">
        <v>5423</v>
      </c>
      <c r="F8" s="49"/>
      <c r="G8" s="50" t="s">
        <v>5230</v>
      </c>
      <c r="H8" s="4" t="s">
        <v>5230</v>
      </c>
      <c r="I8" s="4" t="s">
        <v>5230</v>
      </c>
      <c r="J8" s="4" t="s">
        <v>5540</v>
      </c>
      <c r="K8" s="49" t="s">
        <v>602</v>
      </c>
      <c r="L8" s="51" t="s">
        <v>5424</v>
      </c>
      <c r="M8" s="37"/>
    </row>
    <row r="9" spans="2:13">
      <c r="B9" s="46" t="s">
        <v>6106</v>
      </c>
      <c r="C9" s="47" t="s">
        <v>6107</v>
      </c>
      <c r="D9" s="48" t="s">
        <v>5537</v>
      </c>
      <c r="E9" s="4" t="s">
        <v>5423</v>
      </c>
      <c r="F9" s="49"/>
      <c r="G9" s="50" t="s">
        <v>5230</v>
      </c>
      <c r="H9" s="4" t="s">
        <v>5230</v>
      </c>
      <c r="I9" s="4" t="s">
        <v>5230</v>
      </c>
      <c r="J9" s="4" t="s">
        <v>5540</v>
      </c>
      <c r="K9" s="49" t="s">
        <v>602</v>
      </c>
      <c r="L9" s="331" t="s">
        <v>5424</v>
      </c>
      <c r="M9" s="37"/>
    </row>
    <row r="10" spans="2:13">
      <c r="B10" s="46" t="s">
        <v>6108</v>
      </c>
      <c r="C10" s="47" t="s">
        <v>6109</v>
      </c>
      <c r="D10" s="48" t="s">
        <v>5537</v>
      </c>
      <c r="E10" s="4" t="s">
        <v>5423</v>
      </c>
      <c r="F10" s="49"/>
      <c r="G10" s="50" t="s">
        <v>5230</v>
      </c>
      <c r="H10" s="4" t="s">
        <v>5230</v>
      </c>
      <c r="I10" s="4" t="s">
        <v>5230</v>
      </c>
      <c r="J10" s="4" t="s">
        <v>5540</v>
      </c>
      <c r="K10" s="49" t="s">
        <v>602</v>
      </c>
      <c r="L10" s="333"/>
      <c r="M10" s="37"/>
    </row>
    <row r="11" spans="2:13">
      <c r="B11" s="46" t="s">
        <v>6110</v>
      </c>
      <c r="C11" s="47" t="s">
        <v>6111</v>
      </c>
      <c r="D11" s="48" t="s">
        <v>5537</v>
      </c>
      <c r="E11" s="4" t="s">
        <v>5423</v>
      </c>
      <c r="F11" s="49"/>
      <c r="G11" s="50" t="s">
        <v>5230</v>
      </c>
      <c r="H11" s="4" t="s">
        <v>5230</v>
      </c>
      <c r="I11" s="4" t="s">
        <v>5230</v>
      </c>
      <c r="J11" s="4" t="s">
        <v>5540</v>
      </c>
      <c r="K11" s="49" t="s">
        <v>602</v>
      </c>
      <c r="L11" s="333"/>
      <c r="M11" s="37"/>
    </row>
    <row r="12" spans="2:13">
      <c r="B12" s="46" t="s">
        <v>6112</v>
      </c>
      <c r="C12" s="47" t="s">
        <v>6113</v>
      </c>
      <c r="D12" s="48" t="s">
        <v>5537</v>
      </c>
      <c r="E12" s="4" t="s">
        <v>5423</v>
      </c>
      <c r="F12" s="49"/>
      <c r="G12" s="50" t="s">
        <v>5230</v>
      </c>
      <c r="H12" s="4" t="s">
        <v>5230</v>
      </c>
      <c r="I12" s="4" t="s">
        <v>5230</v>
      </c>
      <c r="J12" s="4" t="s">
        <v>5540</v>
      </c>
      <c r="K12" s="49" t="s">
        <v>602</v>
      </c>
      <c r="L12" s="333"/>
      <c r="M12" s="37"/>
    </row>
    <row r="13" spans="2:13">
      <c r="B13" s="46" t="s">
        <v>6114</v>
      </c>
      <c r="C13" s="47" t="s">
        <v>6115</v>
      </c>
      <c r="D13" s="48" t="s">
        <v>5537</v>
      </c>
      <c r="E13" s="4" t="s">
        <v>5423</v>
      </c>
      <c r="F13" s="49"/>
      <c r="G13" s="50" t="s">
        <v>5230</v>
      </c>
      <c r="H13" s="4" t="s">
        <v>5230</v>
      </c>
      <c r="I13" s="4" t="s">
        <v>5230</v>
      </c>
      <c r="J13" s="4" t="s">
        <v>5540</v>
      </c>
      <c r="K13" s="49" t="s">
        <v>602</v>
      </c>
      <c r="L13" s="305"/>
      <c r="M13" s="37"/>
    </row>
    <row r="14" spans="2:13" ht="45">
      <c r="B14" s="46" t="s">
        <v>2464</v>
      </c>
      <c r="C14" s="47" t="s">
        <v>2441</v>
      </c>
      <c r="D14" s="48" t="s">
        <v>5432</v>
      </c>
      <c r="E14" s="4" t="s">
        <v>5348</v>
      </c>
      <c r="F14" s="49"/>
      <c r="G14" s="50" t="s">
        <v>5230</v>
      </c>
      <c r="H14" s="4" t="s">
        <v>602</v>
      </c>
      <c r="I14" s="4" t="s">
        <v>602</v>
      </c>
      <c r="J14" s="4" t="s">
        <v>602</v>
      </c>
      <c r="K14" s="49" t="s">
        <v>602</v>
      </c>
      <c r="L14" s="51" t="s">
        <v>6116</v>
      </c>
      <c r="M14" s="37"/>
    </row>
    <row r="15" spans="2:13" ht="48" customHeight="1">
      <c r="B15" s="46" t="s">
        <v>2466</v>
      </c>
      <c r="C15" s="47" t="s">
        <v>2442</v>
      </c>
      <c r="D15" s="48" t="s">
        <v>5351</v>
      </c>
      <c r="E15" s="4" t="s">
        <v>5352</v>
      </c>
      <c r="F15" s="49"/>
      <c r="G15" s="50" t="s">
        <v>602</v>
      </c>
      <c r="H15" s="4" t="s">
        <v>5230</v>
      </c>
      <c r="I15" s="4" t="s">
        <v>602</v>
      </c>
      <c r="J15" s="4" t="s">
        <v>5230</v>
      </c>
      <c r="K15" s="49" t="s">
        <v>5230</v>
      </c>
      <c r="L15" s="730" t="s">
        <v>5935</v>
      </c>
      <c r="M15" s="37"/>
    </row>
    <row r="16" spans="2:13" ht="48" customHeight="1">
      <c r="B16" s="46" t="s">
        <v>2468</v>
      </c>
      <c r="C16" s="47" t="s">
        <v>2443</v>
      </c>
      <c r="D16" s="48" t="s">
        <v>5351</v>
      </c>
      <c r="E16" s="4" t="s">
        <v>5352</v>
      </c>
      <c r="F16" s="49"/>
      <c r="G16" s="50" t="s">
        <v>602</v>
      </c>
      <c r="H16" s="4" t="s">
        <v>5230</v>
      </c>
      <c r="I16" s="4" t="s">
        <v>602</v>
      </c>
      <c r="J16" s="4" t="s">
        <v>5230</v>
      </c>
      <c r="K16" s="49" t="s">
        <v>602</v>
      </c>
      <c r="L16" s="731"/>
      <c r="M16" s="37"/>
    </row>
    <row r="17" spans="2:13" ht="48" customHeight="1" thickBot="1">
      <c r="B17" s="46" t="s">
        <v>2470</v>
      </c>
      <c r="C17" s="47" t="s">
        <v>2444</v>
      </c>
      <c r="D17" s="48" t="s">
        <v>5351</v>
      </c>
      <c r="E17" s="4" t="s">
        <v>5352</v>
      </c>
      <c r="F17" s="49"/>
      <c r="G17" s="50" t="s">
        <v>602</v>
      </c>
      <c r="H17" s="4" t="s">
        <v>5230</v>
      </c>
      <c r="I17" s="4" t="s">
        <v>602</v>
      </c>
      <c r="J17" s="4" t="s">
        <v>5230</v>
      </c>
      <c r="K17" s="49" t="s">
        <v>5230</v>
      </c>
      <c r="L17" s="735"/>
      <c r="M17" s="37"/>
    </row>
    <row r="18" spans="2:13" ht="20.100000000000001" customHeight="1">
      <c r="B18" s="59"/>
      <c r="C18" s="59"/>
      <c r="D18" s="60"/>
      <c r="E18" s="61"/>
      <c r="F18" s="61"/>
      <c r="G18" s="62"/>
      <c r="H18" s="62"/>
      <c r="I18" s="62"/>
      <c r="J18" s="62"/>
      <c r="K18" s="62"/>
      <c r="L18" s="59"/>
      <c r="M18" s="11"/>
    </row>
  </sheetData>
  <mergeCells count="1">
    <mergeCell ref="L15:L17"/>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6C282-C6CE-418E-AF44-19D3891B2BB3}">
  <sheetPr codeName="Sheet85">
    <outlinePr summaryBelow="0"/>
    <pageSetUpPr fitToPage="1"/>
  </sheetPr>
  <dimension ref="B1:M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1818</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26" t="s">
        <v>20</v>
      </c>
      <c r="C4" s="27" t="s">
        <v>9581</v>
      </c>
      <c r="D4" s="27" t="s">
        <v>21</v>
      </c>
      <c r="E4" s="27" t="s">
        <v>22</v>
      </c>
      <c r="F4" s="28" t="s">
        <v>23</v>
      </c>
      <c r="G4" s="29" t="s">
        <v>24</v>
      </c>
      <c r="H4" s="30" t="s">
        <v>25</v>
      </c>
      <c r="I4" s="31" t="s">
        <v>26</v>
      </c>
      <c r="J4" s="30" t="s">
        <v>27</v>
      </c>
      <c r="K4" s="32" t="s">
        <v>28</v>
      </c>
      <c r="L4" s="33" t="s">
        <v>29</v>
      </c>
    </row>
    <row r="5" spans="2:13">
      <c r="B5" s="38" t="s">
        <v>6117</v>
      </c>
      <c r="C5" s="39" t="s">
        <v>6118</v>
      </c>
      <c r="D5" s="40" t="s">
        <v>5508</v>
      </c>
      <c r="E5" s="41" t="s">
        <v>5423</v>
      </c>
      <c r="F5" s="42" t="s">
        <v>5341</v>
      </c>
      <c r="G5" s="43" t="s">
        <v>5230</v>
      </c>
      <c r="H5" s="44" t="s">
        <v>5230</v>
      </c>
      <c r="I5" s="44" t="s">
        <v>602</v>
      </c>
      <c r="J5" s="44" t="s">
        <v>5230</v>
      </c>
      <c r="K5" s="42" t="s">
        <v>5230</v>
      </c>
      <c r="L5" s="45" t="s">
        <v>5424</v>
      </c>
      <c r="M5" s="37"/>
    </row>
    <row r="6" spans="2:13">
      <c r="B6" s="46" t="s">
        <v>6119</v>
      </c>
      <c r="C6" s="47" t="s">
        <v>6120</v>
      </c>
      <c r="D6" s="48" t="s">
        <v>6121</v>
      </c>
      <c r="E6" s="4" t="s">
        <v>5428</v>
      </c>
      <c r="F6" s="49"/>
      <c r="G6" s="50" t="s">
        <v>5230</v>
      </c>
      <c r="H6" s="4" t="s">
        <v>5230</v>
      </c>
      <c r="I6" s="4" t="s">
        <v>602</v>
      </c>
      <c r="J6" s="4" t="s">
        <v>5230</v>
      </c>
      <c r="K6" s="49" t="s">
        <v>5230</v>
      </c>
      <c r="L6" s="51"/>
      <c r="M6" s="37"/>
    </row>
    <row r="7" spans="2:13">
      <c r="B7" s="46" t="s">
        <v>5429</v>
      </c>
      <c r="C7" s="47" t="s">
        <v>6122</v>
      </c>
      <c r="D7" s="48" t="s">
        <v>5359</v>
      </c>
      <c r="E7" s="4" t="s">
        <v>5423</v>
      </c>
      <c r="F7" s="49"/>
      <c r="G7" s="50" t="s">
        <v>5230</v>
      </c>
      <c r="H7" s="4" t="s">
        <v>5230</v>
      </c>
      <c r="I7" s="4" t="s">
        <v>602</v>
      </c>
      <c r="J7" s="4" t="s">
        <v>5230</v>
      </c>
      <c r="K7" s="49" t="s">
        <v>5230</v>
      </c>
      <c r="L7" s="51"/>
      <c r="M7" s="37"/>
    </row>
    <row r="8" spans="2:13" ht="45">
      <c r="B8" s="46" t="s">
        <v>2464</v>
      </c>
      <c r="C8" s="47" t="s">
        <v>2465</v>
      </c>
      <c r="D8" s="48" t="s">
        <v>5432</v>
      </c>
      <c r="E8" s="4" t="s">
        <v>5348</v>
      </c>
      <c r="F8" s="49"/>
      <c r="G8" s="50" t="s">
        <v>5230</v>
      </c>
      <c r="H8" s="4" t="s">
        <v>602</v>
      </c>
      <c r="I8" s="4" t="s">
        <v>602</v>
      </c>
      <c r="J8" s="4" t="s">
        <v>602</v>
      </c>
      <c r="K8" s="49" t="s">
        <v>602</v>
      </c>
      <c r="L8" s="51" t="s">
        <v>6123</v>
      </c>
      <c r="M8" s="37"/>
    </row>
    <row r="9" spans="2:13" ht="48" customHeight="1">
      <c r="B9" s="46" t="s">
        <v>2466</v>
      </c>
      <c r="C9" s="47" t="s">
        <v>2467</v>
      </c>
      <c r="D9" s="48" t="s">
        <v>5351</v>
      </c>
      <c r="E9" s="4" t="s">
        <v>5352</v>
      </c>
      <c r="F9" s="49"/>
      <c r="G9" s="50" t="s">
        <v>602</v>
      </c>
      <c r="H9" s="4" t="s">
        <v>5230</v>
      </c>
      <c r="I9" s="4" t="s">
        <v>602</v>
      </c>
      <c r="J9" s="4" t="s">
        <v>5230</v>
      </c>
      <c r="K9" s="49" t="s">
        <v>5230</v>
      </c>
      <c r="L9" s="730" t="s">
        <v>5935</v>
      </c>
      <c r="M9" s="37"/>
    </row>
    <row r="10" spans="2:13" ht="48" customHeight="1">
      <c r="B10" s="46" t="s">
        <v>2468</v>
      </c>
      <c r="C10" s="47" t="s">
        <v>2469</v>
      </c>
      <c r="D10" s="48" t="s">
        <v>5351</v>
      </c>
      <c r="E10" s="4" t="s">
        <v>5352</v>
      </c>
      <c r="F10" s="49"/>
      <c r="G10" s="50" t="s">
        <v>602</v>
      </c>
      <c r="H10" s="4" t="s">
        <v>5230</v>
      </c>
      <c r="I10" s="4" t="s">
        <v>602</v>
      </c>
      <c r="J10" s="4" t="s">
        <v>5230</v>
      </c>
      <c r="K10" s="49" t="s">
        <v>602</v>
      </c>
      <c r="L10" s="731"/>
      <c r="M10" s="37"/>
    </row>
    <row r="11" spans="2:13" ht="48" customHeight="1" thickBot="1">
      <c r="B11" s="46" t="s">
        <v>2470</v>
      </c>
      <c r="C11" s="47" t="s">
        <v>2471</v>
      </c>
      <c r="D11" s="48" t="s">
        <v>5351</v>
      </c>
      <c r="E11" s="4" t="s">
        <v>5352</v>
      </c>
      <c r="F11" s="49"/>
      <c r="G11" s="50" t="s">
        <v>602</v>
      </c>
      <c r="H11" s="4" t="s">
        <v>5230</v>
      </c>
      <c r="I11" s="4" t="s">
        <v>602</v>
      </c>
      <c r="J11" s="4" t="s">
        <v>5230</v>
      </c>
      <c r="K11" s="49" t="s">
        <v>5230</v>
      </c>
      <c r="L11" s="732"/>
      <c r="M11" s="37"/>
    </row>
    <row r="12" spans="2:13" ht="20.100000000000001" customHeight="1">
      <c r="B12" s="59"/>
      <c r="C12" s="59"/>
      <c r="D12" s="60"/>
      <c r="E12" s="61"/>
      <c r="F12" s="61"/>
      <c r="G12" s="62"/>
      <c r="H12" s="62"/>
      <c r="I12" s="62"/>
      <c r="J12" s="62"/>
      <c r="K12" s="62"/>
      <c r="L12" s="59"/>
      <c r="M12" s="11"/>
    </row>
  </sheetData>
  <mergeCells count="1">
    <mergeCell ref="L9:L11"/>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DFD91-55BB-4950-A582-C158F21244E9}">
  <sheetPr codeName="Sheet90">
    <outlinePr summaryBelow="0"/>
    <pageSetUpPr fitToPage="1"/>
  </sheetPr>
  <dimension ref="A1:M114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1:13" ht="13.5" customHeight="1" thickBot="1">
      <c r="B1" s="11"/>
      <c r="C1" s="11"/>
      <c r="D1" s="12"/>
      <c r="E1" s="13"/>
      <c r="F1" s="13"/>
      <c r="G1" s="13"/>
      <c r="H1" s="13"/>
      <c r="I1" s="13"/>
      <c r="J1" s="13"/>
      <c r="K1" s="13"/>
      <c r="L1" s="11"/>
      <c r="M1" s="11"/>
    </row>
    <row r="2" spans="1:13" ht="44.1" customHeight="1" thickBot="1">
      <c r="B2" s="14" t="s">
        <v>1587</v>
      </c>
      <c r="C2" s="15"/>
      <c r="D2" s="15"/>
      <c r="E2" s="15"/>
      <c r="F2" s="15"/>
      <c r="G2" s="15"/>
      <c r="H2" s="15"/>
      <c r="I2" s="15"/>
      <c r="J2" s="15"/>
      <c r="K2" s="15"/>
      <c r="L2" s="16"/>
      <c r="M2" s="17"/>
    </row>
    <row r="3" spans="1:13" ht="13.5" customHeight="1">
      <c r="B3" s="344"/>
      <c r="C3" s="344"/>
      <c r="D3" s="344"/>
      <c r="E3" s="344"/>
      <c r="F3" s="344"/>
      <c r="G3" s="344"/>
      <c r="H3" s="344"/>
      <c r="I3" s="344"/>
      <c r="J3" s="344"/>
      <c r="K3" s="344"/>
      <c r="L3" s="344"/>
    </row>
    <row r="4" spans="1:13">
      <c r="B4" s="6" t="s">
        <v>6184</v>
      </c>
      <c r="D4" s="6"/>
      <c r="E4" s="6"/>
      <c r="F4" s="6"/>
      <c r="G4" s="6"/>
      <c r="H4" s="6"/>
      <c r="I4" s="6"/>
      <c r="J4" s="6"/>
      <c r="K4" s="6"/>
    </row>
    <row r="5" spans="1:13">
      <c r="B5" s="6" t="s">
        <v>6185</v>
      </c>
      <c r="D5" s="6"/>
      <c r="E5" s="6"/>
      <c r="F5" s="6"/>
      <c r="G5" s="6"/>
      <c r="H5" s="6"/>
      <c r="I5" s="6"/>
      <c r="J5" s="6"/>
      <c r="K5" s="6"/>
    </row>
    <row r="6" spans="1:13" ht="13.5" customHeight="1" thickBot="1">
      <c r="B6" s="345"/>
      <c r="C6" s="345"/>
      <c r="D6" s="345"/>
      <c r="E6" s="345"/>
      <c r="F6" s="345"/>
      <c r="G6" s="345"/>
      <c r="H6" s="345"/>
      <c r="I6" s="345"/>
      <c r="J6" s="345"/>
      <c r="K6" s="345"/>
      <c r="L6" s="345"/>
    </row>
    <row r="7" spans="1:13" ht="20.25" customHeight="1" thickBot="1">
      <c r="B7" s="26" t="s">
        <v>20</v>
      </c>
      <c r="C7" s="27" t="s">
        <v>9581</v>
      </c>
      <c r="D7" s="27" t="s">
        <v>21</v>
      </c>
      <c r="E7" s="27" t="s">
        <v>22</v>
      </c>
      <c r="F7" s="28" t="s">
        <v>23</v>
      </c>
      <c r="G7" s="29" t="s">
        <v>24</v>
      </c>
      <c r="H7" s="30" t="s">
        <v>25</v>
      </c>
      <c r="I7" s="31" t="s">
        <v>26</v>
      </c>
      <c r="J7" s="30" t="s">
        <v>27</v>
      </c>
      <c r="K7" s="32" t="s">
        <v>28</v>
      </c>
      <c r="L7" s="33" t="s">
        <v>29</v>
      </c>
    </row>
    <row r="8" spans="1:13" ht="20.100000000000001" customHeight="1" thickBot="1">
      <c r="B8" s="34" t="s">
        <v>6125</v>
      </c>
      <c r="C8" s="307"/>
      <c r="D8" s="308"/>
      <c r="E8" s="309"/>
      <c r="F8" s="309"/>
      <c r="G8" s="309"/>
      <c r="H8" s="309"/>
      <c r="I8" s="309"/>
      <c r="J8" s="309"/>
      <c r="K8" s="309"/>
      <c r="L8" s="310"/>
      <c r="M8" s="37"/>
    </row>
    <row r="9" spans="1:13" ht="30">
      <c r="B9" s="38" t="s">
        <v>6186</v>
      </c>
      <c r="C9" s="39" t="s">
        <v>6187</v>
      </c>
      <c r="D9" s="40" t="s">
        <v>5557</v>
      </c>
      <c r="E9" s="41" t="s">
        <v>5423</v>
      </c>
      <c r="F9" s="42" t="s">
        <v>5341</v>
      </c>
      <c r="G9" s="43" t="s">
        <v>5230</v>
      </c>
      <c r="H9" s="44" t="s">
        <v>5230</v>
      </c>
      <c r="I9" s="44" t="s">
        <v>602</v>
      </c>
      <c r="J9" s="44" t="s">
        <v>5230</v>
      </c>
      <c r="K9" s="42" t="s">
        <v>5230</v>
      </c>
      <c r="L9" s="45" t="s">
        <v>6188</v>
      </c>
      <c r="M9" s="37"/>
    </row>
    <row r="10" spans="1:13" ht="30">
      <c r="B10" s="46" t="s">
        <v>6189</v>
      </c>
      <c r="C10" s="47" t="s">
        <v>6190</v>
      </c>
      <c r="D10" s="48" t="s">
        <v>6127</v>
      </c>
      <c r="E10" s="4" t="s">
        <v>5440</v>
      </c>
      <c r="F10" s="49"/>
      <c r="G10" s="50" t="s">
        <v>5230</v>
      </c>
      <c r="H10" s="4" t="s">
        <v>5230</v>
      </c>
      <c r="I10" s="4" t="s">
        <v>602</v>
      </c>
      <c r="J10" s="4" t="s">
        <v>5230</v>
      </c>
      <c r="K10" s="49" t="s">
        <v>602</v>
      </c>
      <c r="L10" s="51" t="s">
        <v>6191</v>
      </c>
      <c r="M10" s="37"/>
    </row>
    <row r="11" spans="1:13">
      <c r="B11" s="46" t="s">
        <v>6192</v>
      </c>
      <c r="C11" s="47" t="s">
        <v>6193</v>
      </c>
      <c r="D11" s="48" t="s">
        <v>5538</v>
      </c>
      <c r="E11" s="4" t="s">
        <v>5550</v>
      </c>
      <c r="F11" s="49"/>
      <c r="G11" s="50" t="s">
        <v>5230</v>
      </c>
      <c r="H11" s="4" t="s">
        <v>5230</v>
      </c>
      <c r="I11" s="4" t="s">
        <v>602</v>
      </c>
      <c r="J11" s="4" t="s">
        <v>5230</v>
      </c>
      <c r="K11" s="49" t="s">
        <v>602</v>
      </c>
      <c r="L11" s="51"/>
      <c r="M11" s="37"/>
    </row>
    <row r="12" spans="1:13">
      <c r="B12" s="46" t="s">
        <v>6194</v>
      </c>
      <c r="C12" s="47" t="s">
        <v>6195</v>
      </c>
      <c r="D12" s="48" t="s">
        <v>5538</v>
      </c>
      <c r="E12" s="4" t="s">
        <v>5941</v>
      </c>
      <c r="F12" s="49"/>
      <c r="G12" s="50" t="s">
        <v>5230</v>
      </c>
      <c r="H12" s="4" t="s">
        <v>5230</v>
      </c>
      <c r="I12" s="4" t="s">
        <v>602</v>
      </c>
      <c r="J12" s="4" t="s">
        <v>5230</v>
      </c>
      <c r="K12" s="49" t="s">
        <v>5230</v>
      </c>
      <c r="L12" s="51"/>
      <c r="M12" s="37"/>
    </row>
    <row r="13" spans="1:13">
      <c r="B13" s="46" t="s">
        <v>6196</v>
      </c>
      <c r="C13" s="47" t="s">
        <v>6197</v>
      </c>
      <c r="D13" s="48" t="s">
        <v>5427</v>
      </c>
      <c r="E13" s="4" t="s">
        <v>5550</v>
      </c>
      <c r="F13" s="49"/>
      <c r="G13" s="50" t="s">
        <v>5230</v>
      </c>
      <c r="H13" s="4" t="s">
        <v>5230</v>
      </c>
      <c r="I13" s="4" t="s">
        <v>602</v>
      </c>
      <c r="J13" s="4" t="s">
        <v>5230</v>
      </c>
      <c r="K13" s="49" t="s">
        <v>602</v>
      </c>
      <c r="L13" s="51"/>
      <c r="M13" s="37"/>
    </row>
    <row r="14" spans="1:13">
      <c r="B14" s="46" t="s">
        <v>6198</v>
      </c>
      <c r="C14" s="47" t="s">
        <v>6199</v>
      </c>
      <c r="D14" s="48" t="s">
        <v>5427</v>
      </c>
      <c r="E14" s="4" t="s">
        <v>5941</v>
      </c>
      <c r="F14" s="49"/>
      <c r="G14" s="50" t="s">
        <v>5230</v>
      </c>
      <c r="H14" s="4" t="s">
        <v>5230</v>
      </c>
      <c r="I14" s="4" t="s">
        <v>602</v>
      </c>
      <c r="J14" s="4" t="s">
        <v>5230</v>
      </c>
      <c r="K14" s="49" t="s">
        <v>602</v>
      </c>
      <c r="L14" s="51"/>
      <c r="M14" s="37"/>
    </row>
    <row r="15" spans="1:13">
      <c r="B15" s="46" t="s">
        <v>6200</v>
      </c>
      <c r="C15" s="47" t="s">
        <v>6201</v>
      </c>
      <c r="D15" s="48" t="s">
        <v>5538</v>
      </c>
      <c r="E15" s="4" t="s">
        <v>5550</v>
      </c>
      <c r="F15" s="49"/>
      <c r="G15" s="50" t="s">
        <v>5230</v>
      </c>
      <c r="H15" s="4" t="s">
        <v>5230</v>
      </c>
      <c r="I15" s="4" t="s">
        <v>602</v>
      </c>
      <c r="J15" s="4" t="s">
        <v>5230</v>
      </c>
      <c r="K15" s="49" t="s">
        <v>602</v>
      </c>
      <c r="L15" s="51"/>
      <c r="M15" s="37"/>
    </row>
    <row r="16" spans="1:13" ht="30">
      <c r="A16" s="411"/>
      <c r="B16" s="46" t="s">
        <v>6202</v>
      </c>
      <c r="C16" s="47" t="s">
        <v>6203</v>
      </c>
      <c r="D16" s="48" t="s">
        <v>5432</v>
      </c>
      <c r="E16" s="4" t="s">
        <v>5348</v>
      </c>
      <c r="F16" s="49"/>
      <c r="G16" s="50" t="s">
        <v>5230</v>
      </c>
      <c r="H16" s="4" t="s">
        <v>5230</v>
      </c>
      <c r="I16" s="4" t="s">
        <v>5230</v>
      </c>
      <c r="J16" s="4" t="s">
        <v>5230</v>
      </c>
      <c r="K16" s="49" t="s">
        <v>602</v>
      </c>
      <c r="L16" s="51" t="s">
        <v>6204</v>
      </c>
      <c r="M16" s="37"/>
    </row>
    <row r="17" spans="2:13" ht="30">
      <c r="B17" s="46" t="s">
        <v>2464</v>
      </c>
      <c r="C17" s="47" t="s">
        <v>6205</v>
      </c>
      <c r="D17" s="48" t="s">
        <v>5432</v>
      </c>
      <c r="E17" s="4" t="s">
        <v>5348</v>
      </c>
      <c r="F17" s="49"/>
      <c r="G17" s="50" t="s">
        <v>5230</v>
      </c>
      <c r="H17" s="4" t="s">
        <v>602</v>
      </c>
      <c r="I17" s="4" t="s">
        <v>602</v>
      </c>
      <c r="J17" s="4" t="s">
        <v>602</v>
      </c>
      <c r="K17" s="49" t="s">
        <v>602</v>
      </c>
      <c r="L17" s="51" t="s">
        <v>5349</v>
      </c>
      <c r="M17" s="37"/>
    </row>
    <row r="18" spans="2:13" ht="48" customHeight="1">
      <c r="B18" s="46" t="s">
        <v>2466</v>
      </c>
      <c r="C18" s="47" t="s">
        <v>6206</v>
      </c>
      <c r="D18" s="48" t="s">
        <v>5351</v>
      </c>
      <c r="E18" s="4" t="s">
        <v>5352</v>
      </c>
      <c r="F18" s="49"/>
      <c r="G18" s="50" t="s">
        <v>602</v>
      </c>
      <c r="H18" s="4" t="s">
        <v>5230</v>
      </c>
      <c r="I18" s="4" t="s">
        <v>602</v>
      </c>
      <c r="J18" s="4" t="s">
        <v>5230</v>
      </c>
      <c r="K18" s="49" t="s">
        <v>5230</v>
      </c>
      <c r="L18" s="730" t="s">
        <v>6207</v>
      </c>
      <c r="M18" s="37"/>
    </row>
    <row r="19" spans="2:13" ht="48" customHeight="1">
      <c r="B19" s="46" t="s">
        <v>2468</v>
      </c>
      <c r="C19" s="47" t="s">
        <v>6208</v>
      </c>
      <c r="D19" s="48" t="s">
        <v>5351</v>
      </c>
      <c r="E19" s="4" t="s">
        <v>5352</v>
      </c>
      <c r="F19" s="49"/>
      <c r="G19" s="50" t="s">
        <v>602</v>
      </c>
      <c r="H19" s="4" t="s">
        <v>5230</v>
      </c>
      <c r="I19" s="4" t="s">
        <v>602</v>
      </c>
      <c r="J19" s="4" t="s">
        <v>5230</v>
      </c>
      <c r="K19" s="49" t="s">
        <v>602</v>
      </c>
      <c r="L19" s="731"/>
      <c r="M19" s="37"/>
    </row>
    <row r="20" spans="2:13" ht="48" customHeight="1">
      <c r="B20" s="46" t="s">
        <v>2470</v>
      </c>
      <c r="C20" s="47" t="s">
        <v>6209</v>
      </c>
      <c r="D20" s="48" t="s">
        <v>5351</v>
      </c>
      <c r="E20" s="4" t="s">
        <v>5352</v>
      </c>
      <c r="F20" s="49"/>
      <c r="G20" s="50" t="s">
        <v>602</v>
      </c>
      <c r="H20" s="4" t="s">
        <v>5230</v>
      </c>
      <c r="I20" s="4" t="s">
        <v>602</v>
      </c>
      <c r="J20" s="4" t="s">
        <v>5230</v>
      </c>
      <c r="K20" s="49" t="s">
        <v>5230</v>
      </c>
      <c r="L20" s="732"/>
      <c r="M20" s="37"/>
    </row>
    <row r="21" spans="2:13">
      <c r="B21" s="46" t="s">
        <v>5429</v>
      </c>
      <c r="C21" s="47" t="s">
        <v>6210</v>
      </c>
      <c r="D21" s="48" t="s">
        <v>5359</v>
      </c>
      <c r="E21" s="4" t="s">
        <v>5423</v>
      </c>
      <c r="F21" s="49"/>
      <c r="G21" s="50" t="s">
        <v>5230</v>
      </c>
      <c r="H21" s="4" t="s">
        <v>5230</v>
      </c>
      <c r="I21" s="4" t="s">
        <v>602</v>
      </c>
      <c r="J21" s="4" t="s">
        <v>5230</v>
      </c>
      <c r="K21" s="49" t="s">
        <v>5230</v>
      </c>
      <c r="L21" s="51"/>
      <c r="M21" s="37"/>
    </row>
    <row r="22" spans="2:13" ht="30">
      <c r="B22" s="311" t="s">
        <v>6130</v>
      </c>
      <c r="C22" s="312" t="s">
        <v>6211</v>
      </c>
      <c r="D22" s="313" t="s">
        <v>5347</v>
      </c>
      <c r="E22" s="314" t="s">
        <v>5440</v>
      </c>
      <c r="F22" s="315"/>
      <c r="G22" s="316" t="s">
        <v>5230</v>
      </c>
      <c r="H22" s="314" t="s">
        <v>5230</v>
      </c>
      <c r="I22" s="314" t="s">
        <v>5230</v>
      </c>
      <c r="J22" s="314" t="s">
        <v>5230</v>
      </c>
      <c r="K22" s="315" t="s">
        <v>602</v>
      </c>
      <c r="L22" s="331" t="s">
        <v>6131</v>
      </c>
      <c r="M22" s="37"/>
    </row>
    <row r="23" spans="2:13">
      <c r="B23" s="46" t="s">
        <v>5246</v>
      </c>
      <c r="C23" s="47" t="s">
        <v>5247</v>
      </c>
      <c r="D23" s="338" t="s">
        <v>5347</v>
      </c>
      <c r="E23" s="5" t="s">
        <v>5348</v>
      </c>
      <c r="F23" s="49"/>
      <c r="G23" s="50" t="s">
        <v>5230</v>
      </c>
      <c r="H23" s="4" t="s">
        <v>5230</v>
      </c>
      <c r="I23" s="4" t="s">
        <v>5230</v>
      </c>
      <c r="J23" s="4" t="s">
        <v>5230</v>
      </c>
      <c r="K23" s="49" t="s">
        <v>602</v>
      </c>
      <c r="L23" s="51" t="s">
        <v>6132</v>
      </c>
      <c r="M23" s="37"/>
    </row>
    <row r="24" spans="2:13">
      <c r="B24" s="311" t="s">
        <v>6133</v>
      </c>
      <c r="C24" s="312" t="s">
        <v>5248</v>
      </c>
      <c r="D24" s="313" t="s">
        <v>6134</v>
      </c>
      <c r="E24" s="314" t="s">
        <v>6135</v>
      </c>
      <c r="F24" s="315"/>
      <c r="G24" s="316" t="s">
        <v>5230</v>
      </c>
      <c r="H24" s="314" t="s">
        <v>5230</v>
      </c>
      <c r="I24" s="4" t="s">
        <v>602</v>
      </c>
      <c r="J24" s="314" t="s">
        <v>5230</v>
      </c>
      <c r="K24" s="315" t="s">
        <v>602</v>
      </c>
      <c r="L24" s="331" t="s">
        <v>6213</v>
      </c>
      <c r="M24" s="37"/>
    </row>
    <row r="25" spans="2:13">
      <c r="B25" s="46" t="s">
        <v>6214</v>
      </c>
      <c r="C25" s="47" t="s">
        <v>6215</v>
      </c>
      <c r="D25" s="48" t="s">
        <v>5359</v>
      </c>
      <c r="E25" s="4" t="s">
        <v>5440</v>
      </c>
      <c r="F25" s="49"/>
      <c r="G25" s="50" t="s">
        <v>5230</v>
      </c>
      <c r="H25" s="4" t="s">
        <v>5230</v>
      </c>
      <c r="I25" s="4" t="s">
        <v>602</v>
      </c>
      <c r="J25" s="4" t="s">
        <v>5230</v>
      </c>
      <c r="K25" s="49" t="s">
        <v>602</v>
      </c>
      <c r="L25" s="51" t="s">
        <v>6137</v>
      </c>
      <c r="M25" s="37"/>
    </row>
    <row r="26" spans="2:13">
      <c r="B26" s="46" t="s">
        <v>6216</v>
      </c>
      <c r="C26" s="47" t="s">
        <v>6217</v>
      </c>
      <c r="D26" s="48" t="s">
        <v>6139</v>
      </c>
      <c r="E26" s="4" t="s">
        <v>5550</v>
      </c>
      <c r="F26" s="49"/>
      <c r="G26" s="50" t="s">
        <v>5230</v>
      </c>
      <c r="H26" s="4" t="s">
        <v>5230</v>
      </c>
      <c r="I26" s="4" t="s">
        <v>602</v>
      </c>
      <c r="J26" s="4" t="s">
        <v>5230</v>
      </c>
      <c r="K26" s="49" t="s">
        <v>602</v>
      </c>
      <c r="L26" s="51"/>
      <c r="M26" s="37"/>
    </row>
    <row r="27" spans="2:13">
      <c r="B27" s="46" t="s">
        <v>6218</v>
      </c>
      <c r="C27" s="47" t="s">
        <v>6219</v>
      </c>
      <c r="D27" s="48" t="s">
        <v>6141</v>
      </c>
      <c r="E27" s="4" t="s">
        <v>5550</v>
      </c>
      <c r="F27" s="49"/>
      <c r="G27" s="50" t="s">
        <v>5230</v>
      </c>
      <c r="H27" s="4" t="s">
        <v>5230</v>
      </c>
      <c r="I27" s="4" t="s">
        <v>602</v>
      </c>
      <c r="J27" s="4" t="s">
        <v>5230</v>
      </c>
      <c r="K27" s="49" t="s">
        <v>602</v>
      </c>
      <c r="L27" s="51"/>
      <c r="M27" s="37"/>
    </row>
    <row r="28" spans="2:13">
      <c r="B28" s="46" t="s">
        <v>6220</v>
      </c>
      <c r="C28" s="47" t="s">
        <v>6221</v>
      </c>
      <c r="D28" s="48" t="s">
        <v>5549</v>
      </c>
      <c r="E28" s="4" t="s">
        <v>5550</v>
      </c>
      <c r="F28" s="49"/>
      <c r="G28" s="50" t="s">
        <v>5230</v>
      </c>
      <c r="H28" s="4" t="s">
        <v>5230</v>
      </c>
      <c r="I28" s="4" t="s">
        <v>602</v>
      </c>
      <c r="J28" s="4" t="s">
        <v>5230</v>
      </c>
      <c r="K28" s="49" t="s">
        <v>602</v>
      </c>
      <c r="L28" s="51"/>
      <c r="M28" s="37"/>
    </row>
    <row r="29" spans="2:13">
      <c r="B29" s="46" t="s">
        <v>6222</v>
      </c>
      <c r="C29" s="47" t="s">
        <v>6223</v>
      </c>
      <c r="D29" s="48" t="s">
        <v>6144</v>
      </c>
      <c r="E29" s="4" t="s">
        <v>5550</v>
      </c>
      <c r="F29" s="49"/>
      <c r="G29" s="50" t="s">
        <v>5230</v>
      </c>
      <c r="H29" s="4" t="s">
        <v>5230</v>
      </c>
      <c r="I29" s="4" t="s">
        <v>602</v>
      </c>
      <c r="J29" s="4" t="s">
        <v>5230</v>
      </c>
      <c r="K29" s="49" t="s">
        <v>602</v>
      </c>
      <c r="L29" s="51"/>
      <c r="M29" s="37"/>
    </row>
    <row r="30" spans="2:13">
      <c r="B30" s="46" t="s">
        <v>6224</v>
      </c>
      <c r="C30" s="47" t="s">
        <v>6225</v>
      </c>
      <c r="D30" s="48" t="s">
        <v>6146</v>
      </c>
      <c r="E30" s="4" t="s">
        <v>5550</v>
      </c>
      <c r="F30" s="49"/>
      <c r="G30" s="50" t="s">
        <v>5230</v>
      </c>
      <c r="H30" s="4" t="s">
        <v>5230</v>
      </c>
      <c r="I30" s="4" t="s">
        <v>602</v>
      </c>
      <c r="J30" s="4" t="s">
        <v>5230</v>
      </c>
      <c r="K30" s="49" t="s">
        <v>602</v>
      </c>
      <c r="L30" s="51"/>
      <c r="M30" s="37"/>
    </row>
    <row r="31" spans="2:13">
      <c r="B31" s="46" t="s">
        <v>6226</v>
      </c>
      <c r="C31" s="47" t="s">
        <v>6227</v>
      </c>
      <c r="D31" s="48" t="s">
        <v>6146</v>
      </c>
      <c r="E31" s="4" t="s">
        <v>5550</v>
      </c>
      <c r="F31" s="49"/>
      <c r="G31" s="50" t="s">
        <v>5230</v>
      </c>
      <c r="H31" s="4" t="s">
        <v>5230</v>
      </c>
      <c r="I31" s="4" t="s">
        <v>602</v>
      </c>
      <c r="J31" s="4" t="s">
        <v>5230</v>
      </c>
      <c r="K31" s="49" t="s">
        <v>602</v>
      </c>
      <c r="L31" s="51"/>
      <c r="M31" s="37"/>
    </row>
    <row r="32" spans="2:13">
      <c r="B32" s="46" t="s">
        <v>6148</v>
      </c>
      <c r="C32" s="47" t="s">
        <v>6228</v>
      </c>
      <c r="D32" s="48" t="s">
        <v>6149</v>
      </c>
      <c r="E32" s="4" t="s">
        <v>5550</v>
      </c>
      <c r="F32" s="49"/>
      <c r="G32" s="50" t="s">
        <v>5230</v>
      </c>
      <c r="H32" s="4" t="s">
        <v>5230</v>
      </c>
      <c r="I32" s="4" t="s">
        <v>602</v>
      </c>
      <c r="J32" s="4" t="s">
        <v>5230</v>
      </c>
      <c r="K32" s="49" t="s">
        <v>602</v>
      </c>
      <c r="L32" s="51"/>
      <c r="M32" s="37"/>
    </row>
    <row r="33" spans="2:13">
      <c r="B33" s="46" t="s">
        <v>5924</v>
      </c>
      <c r="C33" s="47" t="s">
        <v>6229</v>
      </c>
      <c r="D33" s="48" t="s">
        <v>5427</v>
      </c>
      <c r="E33" s="4" t="s">
        <v>5550</v>
      </c>
      <c r="F33" s="49"/>
      <c r="G33" s="50" t="s">
        <v>5230</v>
      </c>
      <c r="H33" s="4" t="s">
        <v>5230</v>
      </c>
      <c r="I33" s="4" t="s">
        <v>602</v>
      </c>
      <c r="J33" s="4" t="s">
        <v>5230</v>
      </c>
      <c r="K33" s="49" t="s">
        <v>602</v>
      </c>
      <c r="L33" s="51"/>
      <c r="M33" s="37"/>
    </row>
    <row r="34" spans="2:13">
      <c r="B34" s="46" t="s">
        <v>5926</v>
      </c>
      <c r="C34" s="47" t="s">
        <v>6230</v>
      </c>
      <c r="D34" s="48" t="s">
        <v>5427</v>
      </c>
      <c r="E34" s="4" t="s">
        <v>5550</v>
      </c>
      <c r="F34" s="49"/>
      <c r="G34" s="50" t="s">
        <v>5230</v>
      </c>
      <c r="H34" s="4" t="s">
        <v>5230</v>
      </c>
      <c r="I34" s="4" t="s">
        <v>602</v>
      </c>
      <c r="J34" s="4" t="s">
        <v>5230</v>
      </c>
      <c r="K34" s="49" t="s">
        <v>602</v>
      </c>
      <c r="L34" s="51"/>
      <c r="M34" s="37"/>
    </row>
    <row r="35" spans="2:13">
      <c r="B35" s="46" t="s">
        <v>5928</v>
      </c>
      <c r="C35" s="47" t="s">
        <v>6231</v>
      </c>
      <c r="D35" s="48" t="s">
        <v>5427</v>
      </c>
      <c r="E35" s="4" t="s">
        <v>5428</v>
      </c>
      <c r="F35" s="49"/>
      <c r="G35" s="50" t="s">
        <v>5230</v>
      </c>
      <c r="H35" s="4" t="s">
        <v>5230</v>
      </c>
      <c r="I35" s="4" t="s">
        <v>602</v>
      </c>
      <c r="J35" s="4" t="s">
        <v>5230</v>
      </c>
      <c r="K35" s="49" t="s">
        <v>602</v>
      </c>
      <c r="L35" s="51"/>
      <c r="M35" s="37"/>
    </row>
    <row r="36" spans="2:13" ht="30">
      <c r="B36" s="46" t="s">
        <v>6232</v>
      </c>
      <c r="C36" s="47" t="s">
        <v>6233</v>
      </c>
      <c r="D36" s="48" t="s">
        <v>5557</v>
      </c>
      <c r="E36" s="4" t="s">
        <v>5423</v>
      </c>
      <c r="F36" s="49"/>
      <c r="G36" s="50" t="s">
        <v>5230</v>
      </c>
      <c r="H36" s="4" t="s">
        <v>5230</v>
      </c>
      <c r="I36" s="4" t="s">
        <v>602</v>
      </c>
      <c r="J36" s="4" t="s">
        <v>5230</v>
      </c>
      <c r="K36" s="49" t="s">
        <v>602</v>
      </c>
      <c r="L36" s="51" t="s">
        <v>6188</v>
      </c>
      <c r="M36" s="37"/>
    </row>
    <row r="37" spans="2:13">
      <c r="B37" s="46" t="s">
        <v>6234</v>
      </c>
      <c r="C37" s="47" t="s">
        <v>6235</v>
      </c>
      <c r="D37" s="48" t="s">
        <v>5538</v>
      </c>
      <c r="E37" s="4" t="s">
        <v>5550</v>
      </c>
      <c r="F37" s="49"/>
      <c r="G37" s="50" t="s">
        <v>5230</v>
      </c>
      <c r="H37" s="4" t="s">
        <v>5230</v>
      </c>
      <c r="I37" s="4" t="s">
        <v>602</v>
      </c>
      <c r="J37" s="4" t="s">
        <v>5230</v>
      </c>
      <c r="K37" s="49" t="s">
        <v>602</v>
      </c>
      <c r="L37" s="51"/>
      <c r="M37" s="37"/>
    </row>
    <row r="38" spans="2:13">
      <c r="B38" s="46" t="s">
        <v>6236</v>
      </c>
      <c r="C38" s="47" t="s">
        <v>6237</v>
      </c>
      <c r="D38" s="48" t="s">
        <v>5427</v>
      </c>
      <c r="E38" s="4" t="s">
        <v>5550</v>
      </c>
      <c r="F38" s="49"/>
      <c r="G38" s="50" t="s">
        <v>5230</v>
      </c>
      <c r="H38" s="4" t="s">
        <v>5230</v>
      </c>
      <c r="I38" s="4" t="s">
        <v>602</v>
      </c>
      <c r="J38" s="4" t="s">
        <v>5230</v>
      </c>
      <c r="K38" s="49" t="s">
        <v>602</v>
      </c>
      <c r="L38" s="51"/>
      <c r="M38" s="37"/>
    </row>
    <row r="39" spans="2:13" ht="30">
      <c r="B39" s="46" t="s">
        <v>2751</v>
      </c>
      <c r="C39" s="47" t="s">
        <v>1924</v>
      </c>
      <c r="D39" s="48" t="s">
        <v>5987</v>
      </c>
      <c r="E39" s="4" t="s">
        <v>5440</v>
      </c>
      <c r="F39" s="49"/>
      <c r="G39" s="50" t="s">
        <v>5230</v>
      </c>
      <c r="H39" s="4" t="s">
        <v>5230</v>
      </c>
      <c r="I39" s="4" t="s">
        <v>602</v>
      </c>
      <c r="J39" s="4" t="s">
        <v>5230</v>
      </c>
      <c r="K39" s="49" t="s">
        <v>602</v>
      </c>
      <c r="L39" s="51" t="s">
        <v>6238</v>
      </c>
      <c r="M39" s="37"/>
    </row>
    <row r="40" spans="2:13" ht="45">
      <c r="B40" s="46" t="s">
        <v>6239</v>
      </c>
      <c r="C40" s="47" t="s">
        <v>6240</v>
      </c>
      <c r="D40" s="48" t="s">
        <v>6150</v>
      </c>
      <c r="E40" s="4" t="s">
        <v>5440</v>
      </c>
      <c r="F40" s="49"/>
      <c r="G40" s="50" t="s">
        <v>5230</v>
      </c>
      <c r="H40" s="4" t="s">
        <v>5230</v>
      </c>
      <c r="I40" s="4" t="s">
        <v>602</v>
      </c>
      <c r="J40" s="4" t="s">
        <v>5230</v>
      </c>
      <c r="K40" s="49" t="s">
        <v>602</v>
      </c>
      <c r="L40" s="51" t="s">
        <v>6241</v>
      </c>
      <c r="M40" s="37"/>
    </row>
    <row r="41" spans="2:13" ht="16.5" customHeight="1">
      <c r="B41" s="46" t="s">
        <v>6242</v>
      </c>
      <c r="C41" s="47" t="s">
        <v>6243</v>
      </c>
      <c r="D41" s="48" t="s">
        <v>6244</v>
      </c>
      <c r="E41" s="4" t="s">
        <v>6157</v>
      </c>
      <c r="F41" s="49"/>
      <c r="G41" s="50" t="s">
        <v>5230</v>
      </c>
      <c r="H41" s="4" t="s">
        <v>5230</v>
      </c>
      <c r="I41" s="4" t="s">
        <v>602</v>
      </c>
      <c r="J41" s="4" t="s">
        <v>5230</v>
      </c>
      <c r="K41" s="49" t="s">
        <v>602</v>
      </c>
      <c r="L41" s="731" t="s">
        <v>6251</v>
      </c>
      <c r="M41" s="37"/>
    </row>
    <row r="42" spans="2:13" ht="16.5" customHeight="1">
      <c r="B42" s="46" t="s">
        <v>6245</v>
      </c>
      <c r="C42" s="47" t="s">
        <v>6246</v>
      </c>
      <c r="D42" s="48" t="s">
        <v>6244</v>
      </c>
      <c r="E42" s="4" t="s">
        <v>6157</v>
      </c>
      <c r="F42" s="49"/>
      <c r="G42" s="50" t="s">
        <v>5230</v>
      </c>
      <c r="H42" s="4" t="s">
        <v>5230</v>
      </c>
      <c r="I42" s="4" t="s">
        <v>602</v>
      </c>
      <c r="J42" s="4" t="s">
        <v>5230</v>
      </c>
      <c r="K42" s="49" t="s">
        <v>602</v>
      </c>
      <c r="L42" s="731"/>
      <c r="M42" s="37"/>
    </row>
    <row r="43" spans="2:13">
      <c r="B43" s="46" t="s">
        <v>6247</v>
      </c>
      <c r="C43" s="47" t="s">
        <v>6248</v>
      </c>
      <c r="D43" s="48" t="s">
        <v>6244</v>
      </c>
      <c r="E43" s="4" t="s">
        <v>6157</v>
      </c>
      <c r="F43" s="49"/>
      <c r="G43" s="50" t="s">
        <v>5230</v>
      </c>
      <c r="H43" s="4" t="s">
        <v>5230</v>
      </c>
      <c r="I43" s="4" t="s">
        <v>602</v>
      </c>
      <c r="J43" s="4" t="s">
        <v>5230</v>
      </c>
      <c r="K43" s="49" t="s">
        <v>602</v>
      </c>
      <c r="L43" s="731"/>
      <c r="M43" s="37"/>
    </row>
    <row r="44" spans="2:13" ht="17.25" thickBot="1">
      <c r="B44" s="46" t="s">
        <v>6249</v>
      </c>
      <c r="C44" s="47" t="s">
        <v>6250</v>
      </c>
      <c r="D44" s="54" t="s">
        <v>6244</v>
      </c>
      <c r="E44" s="4" t="s">
        <v>6157</v>
      </c>
      <c r="F44" s="56"/>
      <c r="G44" s="57" t="s">
        <v>5230</v>
      </c>
      <c r="H44" s="55" t="s">
        <v>5230</v>
      </c>
      <c r="I44" s="55" t="s">
        <v>602</v>
      </c>
      <c r="J44" s="55" t="s">
        <v>5230</v>
      </c>
      <c r="K44" s="56" t="s">
        <v>602</v>
      </c>
      <c r="L44" s="735"/>
      <c r="M44" s="37"/>
    </row>
    <row r="45" spans="2:13" ht="20.100000000000001" customHeight="1" thickBot="1">
      <c r="B45" s="34" t="s">
        <v>6151</v>
      </c>
      <c r="C45" s="307"/>
      <c r="D45" s="308"/>
      <c r="E45" s="309"/>
      <c r="F45" s="309"/>
      <c r="G45" s="309"/>
      <c r="H45" s="309"/>
      <c r="I45" s="309"/>
      <c r="J45" s="309"/>
      <c r="K45" s="309"/>
      <c r="L45" s="310"/>
      <c r="M45" s="37"/>
    </row>
    <row r="46" spans="2:13">
      <c r="B46" s="38" t="s">
        <v>6252</v>
      </c>
      <c r="C46" s="39" t="s">
        <v>6253</v>
      </c>
      <c r="D46" s="40" t="s">
        <v>5427</v>
      </c>
      <c r="E46" s="41" t="s">
        <v>5550</v>
      </c>
      <c r="F46" s="42"/>
      <c r="G46" s="43" t="s">
        <v>5230</v>
      </c>
      <c r="H46" s="44" t="s">
        <v>5230</v>
      </c>
      <c r="I46" s="44" t="s">
        <v>602</v>
      </c>
      <c r="J46" s="44" t="s">
        <v>5230</v>
      </c>
      <c r="K46" s="42" t="s">
        <v>602</v>
      </c>
      <c r="L46" s="45"/>
      <c r="M46" s="37"/>
    </row>
    <row r="47" spans="2:13">
      <c r="B47" s="46" t="s">
        <v>6254</v>
      </c>
      <c r="C47" s="47" t="s">
        <v>6255</v>
      </c>
      <c r="D47" s="48" t="s">
        <v>6146</v>
      </c>
      <c r="E47" s="4" t="s">
        <v>5550</v>
      </c>
      <c r="F47" s="49"/>
      <c r="G47" s="50" t="s">
        <v>5230</v>
      </c>
      <c r="H47" s="4" t="s">
        <v>5230</v>
      </c>
      <c r="I47" s="4" t="s">
        <v>602</v>
      </c>
      <c r="J47" s="4" t="s">
        <v>5230</v>
      </c>
      <c r="K47" s="49" t="s">
        <v>602</v>
      </c>
      <c r="L47" s="51"/>
      <c r="M47" s="37"/>
    </row>
    <row r="48" spans="2:13">
      <c r="B48" s="46" t="s">
        <v>6256</v>
      </c>
      <c r="C48" s="47" t="s">
        <v>6257</v>
      </c>
      <c r="D48" s="48" t="s">
        <v>6146</v>
      </c>
      <c r="E48" s="4" t="s">
        <v>5550</v>
      </c>
      <c r="F48" s="49"/>
      <c r="G48" s="50" t="s">
        <v>5230</v>
      </c>
      <c r="H48" s="4" t="s">
        <v>5230</v>
      </c>
      <c r="I48" s="4" t="s">
        <v>602</v>
      </c>
      <c r="J48" s="4" t="s">
        <v>5230</v>
      </c>
      <c r="K48" s="49" t="s">
        <v>602</v>
      </c>
      <c r="L48" s="51"/>
      <c r="M48" s="37"/>
    </row>
    <row r="49" spans="2:13">
      <c r="B49" s="46" t="s">
        <v>6258</v>
      </c>
      <c r="C49" s="47" t="s">
        <v>6259</v>
      </c>
      <c r="D49" s="48" t="s">
        <v>5549</v>
      </c>
      <c r="E49" s="4" t="s">
        <v>5550</v>
      </c>
      <c r="F49" s="49"/>
      <c r="G49" s="50" t="s">
        <v>5230</v>
      </c>
      <c r="H49" s="4" t="s">
        <v>5230</v>
      </c>
      <c r="I49" s="4" t="s">
        <v>602</v>
      </c>
      <c r="J49" s="4" t="s">
        <v>5230</v>
      </c>
      <c r="K49" s="49" t="s">
        <v>602</v>
      </c>
      <c r="L49" s="51"/>
      <c r="M49" s="37"/>
    </row>
    <row r="50" spans="2:13">
      <c r="B50" s="46" t="s">
        <v>6260</v>
      </c>
      <c r="C50" s="47" t="s">
        <v>6261</v>
      </c>
      <c r="D50" s="48" t="s">
        <v>5549</v>
      </c>
      <c r="E50" s="4" t="s">
        <v>5550</v>
      </c>
      <c r="F50" s="49"/>
      <c r="G50" s="50" t="s">
        <v>5230</v>
      </c>
      <c r="H50" s="4" t="s">
        <v>5230</v>
      </c>
      <c r="I50" s="4" t="s">
        <v>602</v>
      </c>
      <c r="J50" s="4" t="s">
        <v>5230</v>
      </c>
      <c r="K50" s="49" t="s">
        <v>602</v>
      </c>
      <c r="L50" s="51"/>
      <c r="M50" s="37"/>
    </row>
    <row r="51" spans="2:13">
      <c r="B51" s="46" t="s">
        <v>6262</v>
      </c>
      <c r="C51" s="47" t="s">
        <v>6263</v>
      </c>
      <c r="D51" s="48" t="s">
        <v>6146</v>
      </c>
      <c r="E51" s="4" t="s">
        <v>5550</v>
      </c>
      <c r="F51" s="49"/>
      <c r="G51" s="50" t="s">
        <v>5230</v>
      </c>
      <c r="H51" s="4" t="s">
        <v>5230</v>
      </c>
      <c r="I51" s="4" t="s">
        <v>602</v>
      </c>
      <c r="J51" s="4" t="s">
        <v>5230</v>
      </c>
      <c r="K51" s="49" t="s">
        <v>602</v>
      </c>
      <c r="L51" s="51"/>
      <c r="M51" s="37"/>
    </row>
    <row r="52" spans="2:13" ht="17.25" thickBot="1">
      <c r="B52" s="46" t="s">
        <v>6156</v>
      </c>
      <c r="C52" s="47" t="s">
        <v>6264</v>
      </c>
      <c r="D52" s="48" t="s">
        <v>6149</v>
      </c>
      <c r="E52" s="4" t="s">
        <v>6157</v>
      </c>
      <c r="F52" s="49"/>
      <c r="G52" s="50" t="s">
        <v>5230</v>
      </c>
      <c r="H52" s="4" t="s">
        <v>5230</v>
      </c>
      <c r="I52" s="4" t="s">
        <v>602</v>
      </c>
      <c r="J52" s="4" t="s">
        <v>5230</v>
      </c>
      <c r="K52" s="49" t="s">
        <v>602</v>
      </c>
      <c r="L52" s="51"/>
      <c r="M52" s="37"/>
    </row>
    <row r="53" spans="2:13" ht="20.100000000000001" customHeight="1" thickBot="1">
      <c r="B53" s="34" t="s">
        <v>5938</v>
      </c>
      <c r="C53" s="307"/>
      <c r="D53" s="308"/>
      <c r="E53" s="309"/>
      <c r="F53" s="309"/>
      <c r="G53" s="309"/>
      <c r="H53" s="309"/>
      <c r="I53" s="309"/>
      <c r="J53" s="309"/>
      <c r="K53" s="309"/>
      <c r="L53" s="310"/>
      <c r="M53" s="37"/>
    </row>
    <row r="54" spans="2:13" ht="30" customHeight="1">
      <c r="B54" s="38" t="s">
        <v>6265</v>
      </c>
      <c r="C54" s="39" t="s">
        <v>6266</v>
      </c>
      <c r="D54" s="40" t="s">
        <v>5537</v>
      </c>
      <c r="E54" s="41" t="s">
        <v>5941</v>
      </c>
      <c r="F54" s="42"/>
      <c r="G54" s="43" t="s">
        <v>5230</v>
      </c>
      <c r="H54" s="44" t="s">
        <v>5230</v>
      </c>
      <c r="I54" s="44" t="s">
        <v>5230</v>
      </c>
      <c r="J54" s="44" t="s">
        <v>5540</v>
      </c>
      <c r="K54" s="42" t="s">
        <v>602</v>
      </c>
      <c r="L54" s="370" t="s">
        <v>6267</v>
      </c>
      <c r="M54" s="37"/>
    </row>
    <row r="55" spans="2:13">
      <c r="B55" s="46" t="s">
        <v>6268</v>
      </c>
      <c r="C55" s="47" t="s">
        <v>6269</v>
      </c>
      <c r="D55" s="48" t="s">
        <v>5537</v>
      </c>
      <c r="E55" s="4" t="s">
        <v>5941</v>
      </c>
      <c r="F55" s="49"/>
      <c r="G55" s="50" t="s">
        <v>5230</v>
      </c>
      <c r="H55" s="4" t="s">
        <v>5230</v>
      </c>
      <c r="I55" s="4" t="s">
        <v>5230</v>
      </c>
      <c r="J55" s="4" t="s">
        <v>5540</v>
      </c>
      <c r="K55" s="49" t="s">
        <v>602</v>
      </c>
      <c r="L55" s="333"/>
      <c r="M55" s="37"/>
    </row>
    <row r="56" spans="2:13">
      <c r="B56" s="46" t="s">
        <v>6270</v>
      </c>
      <c r="C56" s="47" t="s">
        <v>6271</v>
      </c>
      <c r="D56" s="48" t="s">
        <v>5537</v>
      </c>
      <c r="E56" s="4" t="s">
        <v>5941</v>
      </c>
      <c r="F56" s="49"/>
      <c r="G56" s="50" t="s">
        <v>5230</v>
      </c>
      <c r="H56" s="4" t="s">
        <v>5230</v>
      </c>
      <c r="I56" s="4" t="s">
        <v>5230</v>
      </c>
      <c r="J56" s="4" t="s">
        <v>5540</v>
      </c>
      <c r="K56" s="49" t="s">
        <v>602</v>
      </c>
      <c r="L56" s="333"/>
      <c r="M56" s="37"/>
    </row>
    <row r="57" spans="2:13">
      <c r="B57" s="46" t="s">
        <v>6272</v>
      </c>
      <c r="C57" s="47" t="s">
        <v>6273</v>
      </c>
      <c r="D57" s="48" t="s">
        <v>5537</v>
      </c>
      <c r="E57" s="4" t="s">
        <v>5941</v>
      </c>
      <c r="F57" s="49"/>
      <c r="G57" s="50" t="s">
        <v>5230</v>
      </c>
      <c r="H57" s="4" t="s">
        <v>5230</v>
      </c>
      <c r="I57" s="4" t="s">
        <v>5230</v>
      </c>
      <c r="J57" s="4" t="s">
        <v>5540</v>
      </c>
      <c r="K57" s="49" t="s">
        <v>602</v>
      </c>
      <c r="L57" s="333"/>
      <c r="M57" s="37"/>
    </row>
    <row r="58" spans="2:13" ht="17.25" thickBot="1">
      <c r="B58" s="46" t="s">
        <v>6274</v>
      </c>
      <c r="C58" s="47" t="s">
        <v>6275</v>
      </c>
      <c r="D58" s="48" t="s">
        <v>5537</v>
      </c>
      <c r="E58" s="4" t="s">
        <v>5941</v>
      </c>
      <c r="F58" s="49"/>
      <c r="G58" s="50" t="s">
        <v>5230</v>
      </c>
      <c r="H58" s="4" t="s">
        <v>5230</v>
      </c>
      <c r="I58" s="4" t="s">
        <v>5230</v>
      </c>
      <c r="J58" s="4" t="s">
        <v>5540</v>
      </c>
      <c r="K58" s="49" t="s">
        <v>602</v>
      </c>
      <c r="L58" s="334"/>
      <c r="M58" s="37"/>
    </row>
    <row r="59" spans="2:13" ht="20.100000000000001" customHeight="1" thickBot="1">
      <c r="B59" s="34" t="s">
        <v>6276</v>
      </c>
      <c r="C59" s="307"/>
      <c r="D59" s="308"/>
      <c r="E59" s="309"/>
      <c r="F59" s="309"/>
      <c r="G59" s="309"/>
      <c r="H59" s="309"/>
      <c r="I59" s="309"/>
      <c r="J59" s="309"/>
      <c r="K59" s="309"/>
      <c r="L59" s="310"/>
      <c r="M59" s="37"/>
    </row>
    <row r="60" spans="2:13">
      <c r="B60" s="38" t="s">
        <v>6277</v>
      </c>
      <c r="C60" s="39" t="s">
        <v>6278</v>
      </c>
      <c r="D60" s="40" t="s">
        <v>5347</v>
      </c>
      <c r="E60" s="41" t="s">
        <v>5440</v>
      </c>
      <c r="F60" s="42"/>
      <c r="G60" s="43" t="s">
        <v>5230</v>
      </c>
      <c r="H60" s="44" t="s">
        <v>5230</v>
      </c>
      <c r="I60" s="44" t="s">
        <v>5230</v>
      </c>
      <c r="J60" s="44" t="s">
        <v>5230</v>
      </c>
      <c r="K60" s="42" t="s">
        <v>602</v>
      </c>
      <c r="L60" s="45" t="s">
        <v>6279</v>
      </c>
      <c r="M60" s="37"/>
    </row>
    <row r="61" spans="2:13" ht="60">
      <c r="B61" s="46" t="s">
        <v>3513</v>
      </c>
      <c r="C61" s="47" t="s">
        <v>5255</v>
      </c>
      <c r="D61" s="48" t="s">
        <v>5554</v>
      </c>
      <c r="E61" s="4" t="s">
        <v>6159</v>
      </c>
      <c r="F61" s="49"/>
      <c r="G61" s="50" t="s">
        <v>5230</v>
      </c>
      <c r="H61" s="4" t="s">
        <v>5230</v>
      </c>
      <c r="I61" s="4" t="s">
        <v>5230</v>
      </c>
      <c r="J61" s="4" t="s">
        <v>5540</v>
      </c>
      <c r="K61" s="49" t="s">
        <v>602</v>
      </c>
      <c r="L61" s="51" t="s">
        <v>6160</v>
      </c>
      <c r="M61" s="37"/>
    </row>
    <row r="62" spans="2:13" ht="60">
      <c r="B62" s="46" t="s">
        <v>5254</v>
      </c>
      <c r="C62" s="47" t="s">
        <v>5256</v>
      </c>
      <c r="D62" s="48" t="s">
        <v>5508</v>
      </c>
      <c r="E62" s="4" t="s">
        <v>6161</v>
      </c>
      <c r="F62" s="49"/>
      <c r="G62" s="50" t="s">
        <v>5230</v>
      </c>
      <c r="H62" s="4" t="s">
        <v>5230</v>
      </c>
      <c r="I62" s="4" t="s">
        <v>5230</v>
      </c>
      <c r="J62" s="4" t="s">
        <v>5540</v>
      </c>
      <c r="K62" s="49" t="s">
        <v>602</v>
      </c>
      <c r="L62" s="51" t="s">
        <v>6162</v>
      </c>
      <c r="M62" s="37"/>
    </row>
    <row r="63" spans="2:13">
      <c r="B63" s="46" t="s">
        <v>6280</v>
      </c>
      <c r="C63" s="47" t="s">
        <v>6281</v>
      </c>
      <c r="D63" s="48" t="s">
        <v>5556</v>
      </c>
      <c r="E63" s="4" t="s">
        <v>5941</v>
      </c>
      <c r="F63" s="49"/>
      <c r="G63" s="50" t="s">
        <v>5230</v>
      </c>
      <c r="H63" s="4" t="s">
        <v>5230</v>
      </c>
      <c r="I63" s="4" t="s">
        <v>5230</v>
      </c>
      <c r="J63" s="4" t="s">
        <v>5540</v>
      </c>
      <c r="K63" s="49" t="s">
        <v>602</v>
      </c>
      <c r="L63" s="51" t="s">
        <v>5424</v>
      </c>
      <c r="M63" s="37"/>
    </row>
    <row r="64" spans="2:13">
      <c r="B64" s="46" t="s">
        <v>6282</v>
      </c>
      <c r="C64" s="47" t="s">
        <v>6283</v>
      </c>
      <c r="D64" s="48" t="s">
        <v>5537</v>
      </c>
      <c r="E64" s="4" t="s">
        <v>5941</v>
      </c>
      <c r="F64" s="49"/>
      <c r="G64" s="50" t="s">
        <v>5230</v>
      </c>
      <c r="H64" s="4" t="s">
        <v>5230</v>
      </c>
      <c r="I64" s="4" t="s">
        <v>5230</v>
      </c>
      <c r="J64" s="4" t="s">
        <v>5540</v>
      </c>
      <c r="K64" s="49" t="s">
        <v>602</v>
      </c>
      <c r="L64" s="51" t="s">
        <v>5424</v>
      </c>
      <c r="M64" s="37"/>
    </row>
    <row r="65" spans="2:13" ht="45">
      <c r="B65" s="46" t="s">
        <v>6284</v>
      </c>
      <c r="C65" s="47" t="s">
        <v>6285</v>
      </c>
      <c r="D65" s="48" t="s">
        <v>5919</v>
      </c>
      <c r="E65" s="4" t="s">
        <v>5941</v>
      </c>
      <c r="F65" s="49"/>
      <c r="G65" s="50" t="s">
        <v>5230</v>
      </c>
      <c r="H65" s="4" t="s">
        <v>5230</v>
      </c>
      <c r="I65" s="4" t="s">
        <v>5230</v>
      </c>
      <c r="J65" s="4" t="s">
        <v>5540</v>
      </c>
      <c r="K65" s="49"/>
      <c r="L65" s="51" t="s">
        <v>6286</v>
      </c>
      <c r="M65" s="37"/>
    </row>
    <row r="66" spans="2:13" ht="45">
      <c r="B66" s="46" t="s">
        <v>6287</v>
      </c>
      <c r="C66" s="47" t="s">
        <v>6288</v>
      </c>
      <c r="D66" s="48" t="s">
        <v>5557</v>
      </c>
      <c r="E66" s="4" t="s">
        <v>5941</v>
      </c>
      <c r="F66" s="49"/>
      <c r="G66" s="50" t="s">
        <v>5230</v>
      </c>
      <c r="H66" s="4" t="s">
        <v>5230</v>
      </c>
      <c r="I66" s="4" t="s">
        <v>5230</v>
      </c>
      <c r="J66" s="4" t="s">
        <v>5540</v>
      </c>
      <c r="K66" s="49" t="s">
        <v>602</v>
      </c>
      <c r="L66" s="51" t="s">
        <v>6289</v>
      </c>
      <c r="M66" s="37"/>
    </row>
    <row r="67" spans="2:13" ht="30">
      <c r="B67" s="46" t="s">
        <v>6290</v>
      </c>
      <c r="C67" s="47" t="s">
        <v>6291</v>
      </c>
      <c r="D67" s="48" t="s">
        <v>5347</v>
      </c>
      <c r="E67" s="4" t="s">
        <v>5348</v>
      </c>
      <c r="F67" s="49"/>
      <c r="G67" s="50" t="s">
        <v>5230</v>
      </c>
      <c r="H67" s="4" t="s">
        <v>5230</v>
      </c>
      <c r="I67" s="4" t="s">
        <v>5230</v>
      </c>
      <c r="J67" s="4" t="s">
        <v>5230</v>
      </c>
      <c r="K67" s="49" t="s">
        <v>602</v>
      </c>
      <c r="L67" s="51" t="s">
        <v>6292</v>
      </c>
      <c r="M67" s="37"/>
    </row>
    <row r="68" spans="2:13" ht="45">
      <c r="B68" s="46" t="s">
        <v>6293</v>
      </c>
      <c r="C68" s="47" t="s">
        <v>6294</v>
      </c>
      <c r="D68" s="48" t="s">
        <v>5347</v>
      </c>
      <c r="E68" s="4" t="s">
        <v>5440</v>
      </c>
      <c r="F68" s="49"/>
      <c r="G68" s="50" t="s">
        <v>5230</v>
      </c>
      <c r="H68" s="4" t="s">
        <v>5230</v>
      </c>
      <c r="I68" s="4" t="s">
        <v>5230</v>
      </c>
      <c r="J68" s="4" t="s">
        <v>5230</v>
      </c>
      <c r="K68" s="49" t="s">
        <v>602</v>
      </c>
      <c r="L68" s="51" t="s">
        <v>6295</v>
      </c>
      <c r="M68" s="37"/>
    </row>
    <row r="69" spans="2:13">
      <c r="B69" s="46" t="s">
        <v>6296</v>
      </c>
      <c r="C69" s="47" t="s">
        <v>1938</v>
      </c>
      <c r="D69" s="48" t="s">
        <v>5347</v>
      </c>
      <c r="E69" s="4" t="s">
        <v>5348</v>
      </c>
      <c r="F69" s="49"/>
      <c r="G69" s="50" t="s">
        <v>5230</v>
      </c>
      <c r="H69" s="4" t="s">
        <v>5230</v>
      </c>
      <c r="I69" s="4" t="s">
        <v>5230</v>
      </c>
      <c r="J69" s="4" t="s">
        <v>5230</v>
      </c>
      <c r="K69" s="49" t="s">
        <v>602</v>
      </c>
      <c r="L69" s="51" t="s">
        <v>6297</v>
      </c>
      <c r="M69" s="37"/>
    </row>
    <row r="70" spans="2:13">
      <c r="B70" s="46" t="s">
        <v>6298</v>
      </c>
      <c r="C70" s="47" t="s">
        <v>6299</v>
      </c>
      <c r="D70" s="48" t="s">
        <v>5556</v>
      </c>
      <c r="E70" s="4" t="s">
        <v>5941</v>
      </c>
      <c r="F70" s="49"/>
      <c r="G70" s="50" t="s">
        <v>5230</v>
      </c>
      <c r="H70" s="4" t="s">
        <v>5230</v>
      </c>
      <c r="I70" s="4" t="s">
        <v>5230</v>
      </c>
      <c r="J70" s="4" t="s">
        <v>5540</v>
      </c>
      <c r="K70" s="49" t="s">
        <v>602</v>
      </c>
      <c r="L70" s="51" t="s">
        <v>5424</v>
      </c>
      <c r="M70" s="37"/>
    </row>
    <row r="71" spans="2:13" ht="45">
      <c r="B71" s="46" t="s">
        <v>6300</v>
      </c>
      <c r="C71" s="47" t="s">
        <v>1939</v>
      </c>
      <c r="D71" s="48" t="s">
        <v>5347</v>
      </c>
      <c r="E71" s="4" t="s">
        <v>5348</v>
      </c>
      <c r="F71" s="49"/>
      <c r="G71" s="50" t="s">
        <v>5230</v>
      </c>
      <c r="H71" s="4" t="s">
        <v>5230</v>
      </c>
      <c r="I71" s="4" t="s">
        <v>5230</v>
      </c>
      <c r="J71" s="4" t="s">
        <v>5230</v>
      </c>
      <c r="K71" s="49" t="s">
        <v>602</v>
      </c>
      <c r="L71" s="51" t="s">
        <v>6301</v>
      </c>
      <c r="M71" s="37"/>
    </row>
    <row r="72" spans="2:13">
      <c r="B72" s="46" t="s">
        <v>6302</v>
      </c>
      <c r="C72" s="47" t="s">
        <v>6303</v>
      </c>
      <c r="D72" s="48" t="s">
        <v>5919</v>
      </c>
      <c r="E72" s="4" t="s">
        <v>5941</v>
      </c>
      <c r="F72" s="49"/>
      <c r="G72" s="50" t="s">
        <v>5230</v>
      </c>
      <c r="H72" s="4" t="s">
        <v>5230</v>
      </c>
      <c r="I72" s="4" t="s">
        <v>5230</v>
      </c>
      <c r="J72" s="4" t="s">
        <v>5540</v>
      </c>
      <c r="K72" s="49" t="s">
        <v>602</v>
      </c>
      <c r="L72" s="51" t="s">
        <v>5424</v>
      </c>
      <c r="M72" s="37"/>
    </row>
    <row r="73" spans="2:13" ht="45">
      <c r="B73" s="46" t="s">
        <v>6304</v>
      </c>
      <c r="C73" s="47" t="s">
        <v>1940</v>
      </c>
      <c r="D73" s="48" t="s">
        <v>5347</v>
      </c>
      <c r="E73" s="4" t="s">
        <v>5348</v>
      </c>
      <c r="F73" s="49"/>
      <c r="G73" s="50" t="s">
        <v>5230</v>
      </c>
      <c r="H73" s="4" t="s">
        <v>5230</v>
      </c>
      <c r="I73" s="4" t="s">
        <v>5230</v>
      </c>
      <c r="J73" s="4" t="s">
        <v>5230</v>
      </c>
      <c r="K73" s="49" t="s">
        <v>602</v>
      </c>
      <c r="L73" s="51" t="s">
        <v>6305</v>
      </c>
      <c r="M73" s="37"/>
    </row>
    <row r="74" spans="2:13" ht="45">
      <c r="B74" s="46" t="s">
        <v>6306</v>
      </c>
      <c r="C74" s="47" t="s">
        <v>6307</v>
      </c>
      <c r="D74" s="48" t="s">
        <v>5557</v>
      </c>
      <c r="E74" s="4" t="s">
        <v>5941</v>
      </c>
      <c r="F74" s="49"/>
      <c r="G74" s="50" t="s">
        <v>5230</v>
      </c>
      <c r="H74" s="4" t="s">
        <v>5230</v>
      </c>
      <c r="I74" s="4" t="s">
        <v>5230</v>
      </c>
      <c r="J74" s="4" t="s">
        <v>5540</v>
      </c>
      <c r="K74" s="49" t="s">
        <v>602</v>
      </c>
      <c r="L74" s="51" t="s">
        <v>6289</v>
      </c>
      <c r="M74" s="37"/>
    </row>
    <row r="75" spans="2:13" ht="30">
      <c r="B75" s="46" t="s">
        <v>6308</v>
      </c>
      <c r="C75" s="47" t="s">
        <v>1911</v>
      </c>
      <c r="D75" s="48" t="s">
        <v>5537</v>
      </c>
      <c r="E75" s="4" t="s">
        <v>5943</v>
      </c>
      <c r="F75" s="49"/>
      <c r="G75" s="50" t="s">
        <v>5230</v>
      </c>
      <c r="H75" s="4" t="s">
        <v>5230</v>
      </c>
      <c r="I75" s="4" t="s">
        <v>5230</v>
      </c>
      <c r="J75" s="4" t="s">
        <v>5540</v>
      </c>
      <c r="K75" s="49" t="s">
        <v>602</v>
      </c>
      <c r="L75" s="51" t="s">
        <v>6309</v>
      </c>
      <c r="M75" s="37"/>
    </row>
    <row r="76" spans="2:13" ht="30">
      <c r="B76" s="46" t="s">
        <v>6310</v>
      </c>
      <c r="C76" s="47" t="s">
        <v>1912</v>
      </c>
      <c r="D76" s="48" t="s">
        <v>5537</v>
      </c>
      <c r="E76" s="4" t="s">
        <v>5943</v>
      </c>
      <c r="F76" s="49"/>
      <c r="G76" s="50" t="s">
        <v>5230</v>
      </c>
      <c r="H76" s="4" t="s">
        <v>5230</v>
      </c>
      <c r="I76" s="4" t="s">
        <v>5230</v>
      </c>
      <c r="J76" s="4" t="s">
        <v>5540</v>
      </c>
      <c r="K76" s="49" t="s">
        <v>602</v>
      </c>
      <c r="L76" s="51" t="s">
        <v>6311</v>
      </c>
      <c r="M76" s="37"/>
    </row>
    <row r="77" spans="2:13" ht="30">
      <c r="B77" s="46" t="s">
        <v>6312</v>
      </c>
      <c r="C77" s="47" t="s">
        <v>1913</v>
      </c>
      <c r="D77" s="48" t="s">
        <v>5537</v>
      </c>
      <c r="E77" s="4" t="s">
        <v>5943</v>
      </c>
      <c r="F77" s="49"/>
      <c r="G77" s="50" t="s">
        <v>5230</v>
      </c>
      <c r="H77" s="4" t="s">
        <v>5230</v>
      </c>
      <c r="I77" s="4" t="s">
        <v>5230</v>
      </c>
      <c r="J77" s="4" t="s">
        <v>5540</v>
      </c>
      <c r="K77" s="49" t="s">
        <v>602</v>
      </c>
      <c r="L77" s="51" t="s">
        <v>6313</v>
      </c>
      <c r="M77" s="37"/>
    </row>
    <row r="78" spans="2:13" ht="30">
      <c r="B78" s="46" t="s">
        <v>6314</v>
      </c>
      <c r="C78" s="47" t="s">
        <v>1914</v>
      </c>
      <c r="D78" s="48" t="s">
        <v>5537</v>
      </c>
      <c r="E78" s="4" t="s">
        <v>5943</v>
      </c>
      <c r="F78" s="49"/>
      <c r="G78" s="50" t="s">
        <v>5230</v>
      </c>
      <c r="H78" s="4" t="s">
        <v>5230</v>
      </c>
      <c r="I78" s="4" t="s">
        <v>5230</v>
      </c>
      <c r="J78" s="4" t="s">
        <v>5540</v>
      </c>
      <c r="K78" s="49" t="s">
        <v>602</v>
      </c>
      <c r="L78" s="51" t="s">
        <v>6315</v>
      </c>
      <c r="M78" s="37"/>
    </row>
    <row r="79" spans="2:13" ht="30">
      <c r="B79" s="46" t="s">
        <v>6316</v>
      </c>
      <c r="C79" s="47" t="s">
        <v>1915</v>
      </c>
      <c r="D79" s="48" t="s">
        <v>5537</v>
      </c>
      <c r="E79" s="4" t="s">
        <v>5943</v>
      </c>
      <c r="F79" s="49"/>
      <c r="G79" s="50" t="s">
        <v>5230</v>
      </c>
      <c r="H79" s="4" t="s">
        <v>5230</v>
      </c>
      <c r="I79" s="4" t="s">
        <v>5230</v>
      </c>
      <c r="J79" s="4" t="s">
        <v>5540</v>
      </c>
      <c r="K79" s="49" t="s">
        <v>602</v>
      </c>
      <c r="L79" s="51" t="s">
        <v>6311</v>
      </c>
      <c r="M79" s="37"/>
    </row>
    <row r="80" spans="2:13" ht="30">
      <c r="B80" s="46" t="s">
        <v>6317</v>
      </c>
      <c r="C80" s="47" t="s">
        <v>1916</v>
      </c>
      <c r="D80" s="48" t="s">
        <v>5537</v>
      </c>
      <c r="E80" s="4" t="s">
        <v>5943</v>
      </c>
      <c r="F80" s="49"/>
      <c r="G80" s="50" t="s">
        <v>5230</v>
      </c>
      <c r="H80" s="4" t="s">
        <v>5230</v>
      </c>
      <c r="I80" s="4" t="s">
        <v>5230</v>
      </c>
      <c r="J80" s="4" t="s">
        <v>5540</v>
      </c>
      <c r="K80" s="49" t="s">
        <v>602</v>
      </c>
      <c r="L80" s="51" t="s">
        <v>6313</v>
      </c>
      <c r="M80" s="37"/>
    </row>
    <row r="81" spans="2:13" ht="45">
      <c r="B81" s="46" t="s">
        <v>118</v>
      </c>
      <c r="C81" s="47" t="s">
        <v>6318</v>
      </c>
      <c r="D81" s="48" t="s">
        <v>5537</v>
      </c>
      <c r="E81" s="4" t="s">
        <v>5943</v>
      </c>
      <c r="F81" s="49"/>
      <c r="G81" s="50" t="s">
        <v>5230</v>
      </c>
      <c r="H81" s="4" t="s">
        <v>5230</v>
      </c>
      <c r="I81" s="4" t="s">
        <v>5230</v>
      </c>
      <c r="J81" s="4" t="s">
        <v>5540</v>
      </c>
      <c r="K81" s="49" t="s">
        <v>602</v>
      </c>
      <c r="L81" s="51" t="s">
        <v>6319</v>
      </c>
      <c r="M81" s="37"/>
    </row>
    <row r="82" spans="2:13" ht="45">
      <c r="B82" s="46" t="s">
        <v>119</v>
      </c>
      <c r="C82" s="47" t="s">
        <v>5331</v>
      </c>
      <c r="D82" s="48" t="s">
        <v>5537</v>
      </c>
      <c r="E82" s="4" t="s">
        <v>5943</v>
      </c>
      <c r="F82" s="49"/>
      <c r="G82" s="50" t="s">
        <v>5230</v>
      </c>
      <c r="H82" s="4" t="s">
        <v>5230</v>
      </c>
      <c r="I82" s="4" t="s">
        <v>5230</v>
      </c>
      <c r="J82" s="4" t="s">
        <v>5540</v>
      </c>
      <c r="K82" s="49" t="s">
        <v>602</v>
      </c>
      <c r="L82" s="51" t="s">
        <v>6320</v>
      </c>
      <c r="M82" s="37"/>
    </row>
    <row r="83" spans="2:13" ht="45">
      <c r="B83" s="46" t="s">
        <v>120</v>
      </c>
      <c r="C83" s="47" t="s">
        <v>5332</v>
      </c>
      <c r="D83" s="48" t="s">
        <v>5537</v>
      </c>
      <c r="E83" s="4" t="s">
        <v>5943</v>
      </c>
      <c r="F83" s="49"/>
      <c r="G83" s="50" t="s">
        <v>5230</v>
      </c>
      <c r="H83" s="4" t="s">
        <v>5230</v>
      </c>
      <c r="I83" s="4" t="s">
        <v>5230</v>
      </c>
      <c r="J83" s="4" t="s">
        <v>5540</v>
      </c>
      <c r="K83" s="49" t="s">
        <v>602</v>
      </c>
      <c r="L83" s="51" t="s">
        <v>6321</v>
      </c>
      <c r="M83" s="37"/>
    </row>
    <row r="84" spans="2:13" ht="45">
      <c r="B84" s="46" t="s">
        <v>121</v>
      </c>
      <c r="C84" s="47" t="s">
        <v>5333</v>
      </c>
      <c r="D84" s="48" t="s">
        <v>5537</v>
      </c>
      <c r="E84" s="4" t="s">
        <v>5943</v>
      </c>
      <c r="F84" s="49"/>
      <c r="G84" s="50" t="s">
        <v>5230</v>
      </c>
      <c r="H84" s="4" t="s">
        <v>5230</v>
      </c>
      <c r="I84" s="4" t="s">
        <v>5230</v>
      </c>
      <c r="J84" s="4" t="s">
        <v>5540</v>
      </c>
      <c r="K84" s="49" t="s">
        <v>602</v>
      </c>
      <c r="L84" s="51" t="s">
        <v>6322</v>
      </c>
      <c r="M84" s="37"/>
    </row>
    <row r="85" spans="2:13" ht="45">
      <c r="B85" s="46" t="s">
        <v>122</v>
      </c>
      <c r="C85" s="47" t="s">
        <v>5334</v>
      </c>
      <c r="D85" s="48" t="s">
        <v>5537</v>
      </c>
      <c r="E85" s="4" t="s">
        <v>5943</v>
      </c>
      <c r="F85" s="49"/>
      <c r="G85" s="50" t="s">
        <v>5230</v>
      </c>
      <c r="H85" s="4" t="s">
        <v>5230</v>
      </c>
      <c r="I85" s="4" t="s">
        <v>5230</v>
      </c>
      <c r="J85" s="4" t="s">
        <v>5540</v>
      </c>
      <c r="K85" s="49" t="s">
        <v>602</v>
      </c>
      <c r="L85" s="51" t="s">
        <v>6320</v>
      </c>
      <c r="M85" s="37"/>
    </row>
    <row r="86" spans="2:13" ht="45">
      <c r="B86" s="46" t="s">
        <v>123</v>
      </c>
      <c r="C86" s="47" t="s">
        <v>5335</v>
      </c>
      <c r="D86" s="48" t="s">
        <v>5537</v>
      </c>
      <c r="E86" s="4" t="s">
        <v>5943</v>
      </c>
      <c r="F86" s="49"/>
      <c r="G86" s="50" t="s">
        <v>5230</v>
      </c>
      <c r="H86" s="4" t="s">
        <v>5230</v>
      </c>
      <c r="I86" s="4" t="s">
        <v>5230</v>
      </c>
      <c r="J86" s="4" t="s">
        <v>5540</v>
      </c>
      <c r="K86" s="49" t="s">
        <v>602</v>
      </c>
      <c r="L86" s="51" t="s">
        <v>6321</v>
      </c>
      <c r="M86" s="37"/>
    </row>
    <row r="87" spans="2:13">
      <c r="B87" s="46" t="s">
        <v>5267</v>
      </c>
      <c r="C87" s="47" t="s">
        <v>2693</v>
      </c>
      <c r="D87" s="48" t="s">
        <v>5347</v>
      </c>
      <c r="E87" s="4" t="s">
        <v>5440</v>
      </c>
      <c r="F87" s="49"/>
      <c r="G87" s="50" t="s">
        <v>5230</v>
      </c>
      <c r="H87" s="4" t="s">
        <v>5230</v>
      </c>
      <c r="I87" s="4" t="s">
        <v>5230</v>
      </c>
      <c r="J87" s="4" t="s">
        <v>5230</v>
      </c>
      <c r="K87" s="49" t="s">
        <v>602</v>
      </c>
      <c r="L87" s="51" t="s">
        <v>6323</v>
      </c>
      <c r="M87" s="37"/>
    </row>
    <row r="88" spans="2:13" ht="30">
      <c r="B88" s="46" t="s">
        <v>5268</v>
      </c>
      <c r="C88" s="47" t="s">
        <v>6324</v>
      </c>
      <c r="D88" s="48" t="s">
        <v>5508</v>
      </c>
      <c r="E88" s="4" t="s">
        <v>5943</v>
      </c>
      <c r="F88" s="49"/>
      <c r="G88" s="50" t="s">
        <v>5230</v>
      </c>
      <c r="H88" s="4" t="s">
        <v>5230</v>
      </c>
      <c r="I88" s="4" t="s">
        <v>602</v>
      </c>
      <c r="J88" s="4" t="s">
        <v>5230</v>
      </c>
      <c r="K88" s="49" t="s">
        <v>602</v>
      </c>
      <c r="L88" s="51" t="s">
        <v>6325</v>
      </c>
      <c r="M88" s="37"/>
    </row>
    <row r="89" spans="2:13" ht="30">
      <c r="B89" s="46" t="s">
        <v>124</v>
      </c>
      <c r="C89" s="47" t="s">
        <v>6326</v>
      </c>
      <c r="D89" s="48" t="s">
        <v>5537</v>
      </c>
      <c r="E89" s="4" t="s">
        <v>5943</v>
      </c>
      <c r="F89" s="49"/>
      <c r="G89" s="50" t="s">
        <v>5230</v>
      </c>
      <c r="H89" s="4" t="s">
        <v>5230</v>
      </c>
      <c r="I89" s="4" t="s">
        <v>5230</v>
      </c>
      <c r="J89" s="4" t="s">
        <v>5540</v>
      </c>
      <c r="K89" s="49" t="s">
        <v>602</v>
      </c>
      <c r="L89" s="51" t="s">
        <v>6327</v>
      </c>
      <c r="M89" s="37"/>
    </row>
    <row r="90" spans="2:13" ht="33.75" thickBot="1">
      <c r="B90" s="46" t="s">
        <v>125</v>
      </c>
      <c r="C90" s="47" t="s">
        <v>6328</v>
      </c>
      <c r="D90" s="48" t="s">
        <v>5537</v>
      </c>
      <c r="E90" s="4" t="s">
        <v>5943</v>
      </c>
      <c r="F90" s="49"/>
      <c r="G90" s="50" t="s">
        <v>5230</v>
      </c>
      <c r="H90" s="4" t="s">
        <v>5230</v>
      </c>
      <c r="I90" s="4" t="s">
        <v>5230</v>
      </c>
      <c r="J90" s="4" t="s">
        <v>5540</v>
      </c>
      <c r="K90" s="49" t="s">
        <v>602</v>
      </c>
      <c r="L90" s="51" t="s">
        <v>6329</v>
      </c>
      <c r="M90" s="37"/>
    </row>
    <row r="91" spans="2:13" ht="20.100000000000001" customHeight="1" thickBot="1">
      <c r="B91" s="34" t="s">
        <v>5605</v>
      </c>
      <c r="C91" s="307"/>
      <c r="D91" s="308"/>
      <c r="E91" s="309"/>
      <c r="F91" s="309"/>
      <c r="G91" s="309"/>
      <c r="H91" s="309"/>
      <c r="I91" s="309"/>
      <c r="J91" s="309"/>
      <c r="K91" s="309"/>
      <c r="L91" s="310"/>
      <c r="M91" s="37"/>
    </row>
    <row r="92" spans="2:13">
      <c r="B92" s="46" t="s">
        <v>6330</v>
      </c>
      <c r="C92" s="47" t="s">
        <v>6331</v>
      </c>
      <c r="D92" s="338" t="s">
        <v>5347</v>
      </c>
      <c r="E92" s="5" t="s">
        <v>5440</v>
      </c>
      <c r="F92" s="49"/>
      <c r="G92" s="50" t="s">
        <v>5230</v>
      </c>
      <c r="H92" s="4" t="s">
        <v>5230</v>
      </c>
      <c r="I92" s="4" t="s">
        <v>5230</v>
      </c>
      <c r="J92" s="4" t="s">
        <v>5230</v>
      </c>
      <c r="K92" s="49" t="s">
        <v>602</v>
      </c>
      <c r="L92" s="51" t="s">
        <v>6332</v>
      </c>
      <c r="M92" s="37"/>
    </row>
    <row r="93" spans="2:13">
      <c r="B93" s="46" t="s">
        <v>6333</v>
      </c>
      <c r="C93" s="47" t="s">
        <v>6334</v>
      </c>
      <c r="D93" s="48" t="s">
        <v>5347</v>
      </c>
      <c r="E93" s="4" t="s">
        <v>5440</v>
      </c>
      <c r="F93" s="49"/>
      <c r="G93" s="50" t="s">
        <v>5230</v>
      </c>
      <c r="H93" s="4" t="s">
        <v>5230</v>
      </c>
      <c r="I93" s="4" t="s">
        <v>5230</v>
      </c>
      <c r="J93" s="4" t="s">
        <v>602</v>
      </c>
      <c r="K93" s="49" t="s">
        <v>602</v>
      </c>
      <c r="L93" s="51" t="s">
        <v>5959</v>
      </c>
      <c r="M93" s="37"/>
    </row>
    <row r="94" spans="2:13">
      <c r="B94" s="46" t="s">
        <v>6335</v>
      </c>
      <c r="C94" s="47" t="s">
        <v>2438</v>
      </c>
      <c r="D94" s="48" t="s">
        <v>5347</v>
      </c>
      <c r="E94" s="4" t="s">
        <v>5440</v>
      </c>
      <c r="F94" s="49"/>
      <c r="G94" s="50" t="s">
        <v>5230</v>
      </c>
      <c r="H94" s="4" t="s">
        <v>5230</v>
      </c>
      <c r="I94" s="4" t="s">
        <v>5230</v>
      </c>
      <c r="J94" s="4" t="s">
        <v>5230</v>
      </c>
      <c r="K94" s="49" t="s">
        <v>602</v>
      </c>
      <c r="L94" s="51" t="s">
        <v>6336</v>
      </c>
      <c r="M94" s="37"/>
    </row>
    <row r="95" spans="2:13" ht="45">
      <c r="B95" s="46" t="s">
        <v>5546</v>
      </c>
      <c r="C95" s="47" t="s">
        <v>2439</v>
      </c>
      <c r="D95" s="48" t="s">
        <v>5347</v>
      </c>
      <c r="E95" s="4" t="s">
        <v>5440</v>
      </c>
      <c r="F95" s="49"/>
      <c r="G95" s="50" t="s">
        <v>5230</v>
      </c>
      <c r="H95" s="4" t="s">
        <v>5230</v>
      </c>
      <c r="I95" s="4" t="s">
        <v>5230</v>
      </c>
      <c r="J95" s="4" t="s">
        <v>5230</v>
      </c>
      <c r="K95" s="49" t="s">
        <v>602</v>
      </c>
      <c r="L95" s="51" t="s">
        <v>6337</v>
      </c>
      <c r="M95" s="37"/>
    </row>
    <row r="96" spans="2:13" ht="17.25" thickBot="1">
      <c r="B96" s="46" t="s">
        <v>5547</v>
      </c>
      <c r="C96" s="47" t="s">
        <v>2440</v>
      </c>
      <c r="D96" s="48" t="s">
        <v>5347</v>
      </c>
      <c r="E96" s="4" t="s">
        <v>5440</v>
      </c>
      <c r="F96" s="49"/>
      <c r="G96" s="50" t="s">
        <v>5230</v>
      </c>
      <c r="H96" s="4" t="s">
        <v>5230</v>
      </c>
      <c r="I96" s="4" t="s">
        <v>5230</v>
      </c>
      <c r="J96" s="4" t="s">
        <v>5230</v>
      </c>
      <c r="K96" s="49" t="s">
        <v>602</v>
      </c>
      <c r="L96" s="51" t="s">
        <v>6338</v>
      </c>
      <c r="M96" s="37"/>
    </row>
    <row r="97" spans="2:13" ht="20.100000000000001" customHeight="1" thickBot="1">
      <c r="B97" s="34" t="s">
        <v>6339</v>
      </c>
      <c r="C97" s="307"/>
      <c r="D97" s="308"/>
      <c r="E97" s="309"/>
      <c r="F97" s="309"/>
      <c r="G97" s="309"/>
      <c r="H97" s="309"/>
      <c r="I97" s="309"/>
      <c r="J97" s="309"/>
      <c r="K97" s="309"/>
      <c r="L97" s="310"/>
      <c r="M97" s="37"/>
    </row>
    <row r="98" spans="2:13">
      <c r="B98" s="38" t="s">
        <v>6340</v>
      </c>
      <c r="C98" s="39" t="s">
        <v>6341</v>
      </c>
      <c r="D98" s="40" t="s">
        <v>5347</v>
      </c>
      <c r="E98" s="41" t="s">
        <v>5440</v>
      </c>
      <c r="F98" s="42"/>
      <c r="G98" s="43" t="s">
        <v>5230</v>
      </c>
      <c r="H98" s="44" t="s">
        <v>5230</v>
      </c>
      <c r="I98" s="44" t="s">
        <v>5230</v>
      </c>
      <c r="J98" s="44" t="s">
        <v>5230</v>
      </c>
      <c r="K98" s="42" t="s">
        <v>602</v>
      </c>
      <c r="L98" s="45" t="s">
        <v>6342</v>
      </c>
      <c r="M98" s="37"/>
    </row>
    <row r="99" spans="2:13">
      <c r="B99" s="46" t="s">
        <v>6343</v>
      </c>
      <c r="C99" s="47" t="s">
        <v>6344</v>
      </c>
      <c r="D99" s="48" t="s">
        <v>5554</v>
      </c>
      <c r="E99" s="4" t="s">
        <v>5941</v>
      </c>
      <c r="F99" s="49"/>
      <c r="G99" s="50" t="s">
        <v>5230</v>
      </c>
      <c r="H99" s="4" t="s">
        <v>5230</v>
      </c>
      <c r="I99" s="4" t="s">
        <v>5230</v>
      </c>
      <c r="J99" s="4" t="s">
        <v>5540</v>
      </c>
      <c r="K99" s="49" t="s">
        <v>602</v>
      </c>
      <c r="L99" s="51" t="s">
        <v>6345</v>
      </c>
      <c r="M99" s="37"/>
    </row>
    <row r="100" spans="2:13">
      <c r="B100" s="46" t="s">
        <v>6346</v>
      </c>
      <c r="C100" s="47" t="s">
        <v>6347</v>
      </c>
      <c r="D100" s="48" t="s">
        <v>5359</v>
      </c>
      <c r="E100" s="4" t="s">
        <v>5550</v>
      </c>
      <c r="F100" s="49"/>
      <c r="G100" s="50" t="s">
        <v>5230</v>
      </c>
      <c r="H100" s="4" t="s">
        <v>5230</v>
      </c>
      <c r="I100" s="4" t="s">
        <v>602</v>
      </c>
      <c r="J100" s="4" t="s">
        <v>5230</v>
      </c>
      <c r="K100" s="49" t="s">
        <v>602</v>
      </c>
      <c r="L100" s="51" t="s">
        <v>6345</v>
      </c>
      <c r="M100" s="37"/>
    </row>
    <row r="101" spans="2:13">
      <c r="B101" s="46" t="s">
        <v>6348</v>
      </c>
      <c r="C101" s="47" t="s">
        <v>6349</v>
      </c>
      <c r="D101" s="48" t="s">
        <v>5359</v>
      </c>
      <c r="E101" s="4" t="s">
        <v>5550</v>
      </c>
      <c r="F101" s="49"/>
      <c r="G101" s="50" t="s">
        <v>5230</v>
      </c>
      <c r="H101" s="4" t="s">
        <v>5230</v>
      </c>
      <c r="I101" s="4" t="s">
        <v>602</v>
      </c>
      <c r="J101" s="4" t="s">
        <v>5230</v>
      </c>
      <c r="K101" s="49" t="s">
        <v>602</v>
      </c>
      <c r="L101" s="51" t="s">
        <v>6345</v>
      </c>
      <c r="M101" s="37"/>
    </row>
    <row r="102" spans="2:13" ht="30">
      <c r="B102" s="46" t="s">
        <v>6350</v>
      </c>
      <c r="C102" s="47" t="s">
        <v>6351</v>
      </c>
      <c r="D102" s="48" t="s">
        <v>5347</v>
      </c>
      <c r="E102" s="4" t="s">
        <v>5440</v>
      </c>
      <c r="F102" s="49"/>
      <c r="G102" s="50" t="s">
        <v>5230</v>
      </c>
      <c r="H102" s="4" t="s">
        <v>5230</v>
      </c>
      <c r="I102" s="4" t="s">
        <v>5230</v>
      </c>
      <c r="J102" s="4" t="s">
        <v>5230</v>
      </c>
      <c r="K102" s="49" t="s">
        <v>602</v>
      </c>
      <c r="L102" s="51" t="s">
        <v>6352</v>
      </c>
      <c r="M102" s="37"/>
    </row>
    <row r="103" spans="2:13" ht="60">
      <c r="B103" s="46" t="s">
        <v>6353</v>
      </c>
      <c r="C103" s="47" t="s">
        <v>6354</v>
      </c>
      <c r="D103" s="48" t="s">
        <v>5422</v>
      </c>
      <c r="E103" s="4" t="s">
        <v>5941</v>
      </c>
      <c r="F103" s="49" t="s">
        <v>5585</v>
      </c>
      <c r="G103" s="50" t="s">
        <v>5230</v>
      </c>
      <c r="H103" s="4" t="s">
        <v>5230</v>
      </c>
      <c r="I103" s="4" t="s">
        <v>5230</v>
      </c>
      <c r="J103" s="4" t="s">
        <v>5540</v>
      </c>
      <c r="K103" s="49" t="s">
        <v>602</v>
      </c>
      <c r="L103" s="51" t="s">
        <v>6355</v>
      </c>
      <c r="M103" s="37"/>
    </row>
    <row r="104" spans="2:13" ht="30">
      <c r="B104" s="46" t="s">
        <v>6356</v>
      </c>
      <c r="C104" s="47" t="s">
        <v>6357</v>
      </c>
      <c r="D104" s="48" t="s">
        <v>5508</v>
      </c>
      <c r="E104" s="4" t="s">
        <v>5941</v>
      </c>
      <c r="F104" s="49"/>
      <c r="G104" s="50" t="s">
        <v>5230</v>
      </c>
      <c r="H104" s="4" t="s">
        <v>5230</v>
      </c>
      <c r="I104" s="4" t="s">
        <v>5230</v>
      </c>
      <c r="J104" s="4" t="s">
        <v>602</v>
      </c>
      <c r="K104" s="49" t="s">
        <v>602</v>
      </c>
      <c r="L104" s="51" t="s">
        <v>6358</v>
      </c>
      <c r="M104" s="37"/>
    </row>
    <row r="105" spans="2:13" ht="30.75" thickBot="1">
      <c r="B105" s="46" t="s">
        <v>6359</v>
      </c>
      <c r="C105" s="47" t="s">
        <v>6360</v>
      </c>
      <c r="D105" s="48" t="s">
        <v>5347</v>
      </c>
      <c r="E105" s="4" t="s">
        <v>5440</v>
      </c>
      <c r="F105" s="49"/>
      <c r="G105" s="50" t="s">
        <v>5230</v>
      </c>
      <c r="H105" s="4" t="s">
        <v>5230</v>
      </c>
      <c r="I105" s="4" t="s">
        <v>5230</v>
      </c>
      <c r="J105" s="4" t="s">
        <v>5230</v>
      </c>
      <c r="K105" s="49" t="s">
        <v>602</v>
      </c>
      <c r="L105" s="51" t="s">
        <v>6361</v>
      </c>
      <c r="M105" s="37"/>
    </row>
    <row r="106" spans="2:13" ht="20.100000000000001" customHeight="1" thickBot="1">
      <c r="B106" s="34" t="s">
        <v>6362</v>
      </c>
      <c r="C106" s="307"/>
      <c r="D106" s="308"/>
      <c r="E106" s="309"/>
      <c r="F106" s="309"/>
      <c r="G106" s="309"/>
      <c r="H106" s="309"/>
      <c r="I106" s="309"/>
      <c r="J106" s="309"/>
      <c r="K106" s="309"/>
      <c r="L106" s="310"/>
      <c r="M106" s="37"/>
    </row>
    <row r="107" spans="2:13" ht="20.100000000000001" customHeight="1" thickBot="1">
      <c r="B107" s="371" t="s">
        <v>6363</v>
      </c>
      <c r="C107" s="372"/>
      <c r="D107" s="373"/>
      <c r="E107" s="374"/>
      <c r="F107" s="374"/>
      <c r="G107" s="374"/>
      <c r="H107" s="374"/>
      <c r="I107" s="374"/>
      <c r="J107" s="374"/>
      <c r="K107" s="374"/>
      <c r="L107" s="375"/>
      <c r="M107" s="37"/>
    </row>
    <row r="108" spans="2:13" ht="75">
      <c r="B108" s="38" t="s">
        <v>1162</v>
      </c>
      <c r="C108" s="39" t="s">
        <v>2752</v>
      </c>
      <c r="D108" s="40" t="s">
        <v>5554</v>
      </c>
      <c r="E108" s="41" t="s">
        <v>6364</v>
      </c>
      <c r="F108" s="42"/>
      <c r="G108" s="43" t="s">
        <v>5230</v>
      </c>
      <c r="H108" s="44" t="s">
        <v>5230</v>
      </c>
      <c r="I108" s="44" t="s">
        <v>5230</v>
      </c>
      <c r="J108" s="44" t="s">
        <v>5230</v>
      </c>
      <c r="K108" s="42" t="s">
        <v>602</v>
      </c>
      <c r="L108" s="45" t="s">
        <v>6365</v>
      </c>
      <c r="M108" s="37"/>
    </row>
    <row r="109" spans="2:13">
      <c r="B109" s="299" t="s">
        <v>3518</v>
      </c>
      <c r="C109" s="300" t="s">
        <v>6366</v>
      </c>
      <c r="D109" s="398" t="s">
        <v>5347</v>
      </c>
      <c r="E109" s="399" t="s">
        <v>5440</v>
      </c>
      <c r="F109" s="303"/>
      <c r="G109" s="304" t="s">
        <v>5230</v>
      </c>
      <c r="H109" s="302" t="s">
        <v>5230</v>
      </c>
      <c r="I109" s="302" t="s">
        <v>5230</v>
      </c>
      <c r="J109" s="302" t="s">
        <v>5230</v>
      </c>
      <c r="K109" s="303" t="s">
        <v>602</v>
      </c>
      <c r="L109" s="305" t="s">
        <v>5959</v>
      </c>
      <c r="M109" s="37"/>
    </row>
    <row r="110" spans="2:13">
      <c r="B110" s="46" t="s">
        <v>6367</v>
      </c>
      <c r="C110" s="47" t="s">
        <v>6368</v>
      </c>
      <c r="D110" s="48" t="s">
        <v>5962</v>
      </c>
      <c r="E110" s="4" t="s">
        <v>5941</v>
      </c>
      <c r="F110" s="49"/>
      <c r="G110" s="50" t="s">
        <v>5230</v>
      </c>
      <c r="H110" s="4" t="s">
        <v>5230</v>
      </c>
      <c r="I110" s="4" t="s">
        <v>5230</v>
      </c>
      <c r="J110" s="4" t="s">
        <v>5540</v>
      </c>
      <c r="K110" s="49" t="s">
        <v>602</v>
      </c>
      <c r="L110" s="51"/>
      <c r="M110" s="37"/>
    </row>
    <row r="111" spans="2:13" ht="45">
      <c r="B111" s="46" t="s">
        <v>6369</v>
      </c>
      <c r="C111" s="47" t="s">
        <v>6370</v>
      </c>
      <c r="D111" s="48" t="s">
        <v>5347</v>
      </c>
      <c r="E111" s="4" t="s">
        <v>5440</v>
      </c>
      <c r="F111" s="49"/>
      <c r="G111" s="50" t="s">
        <v>5230</v>
      </c>
      <c r="H111" s="4" t="s">
        <v>5230</v>
      </c>
      <c r="I111" s="4" t="s">
        <v>5230</v>
      </c>
      <c r="J111" s="4" t="s">
        <v>5230</v>
      </c>
      <c r="K111" s="49" t="s">
        <v>602</v>
      </c>
      <c r="L111" s="51" t="s">
        <v>6371</v>
      </c>
      <c r="M111" s="37"/>
    </row>
    <row r="112" spans="2:13" ht="45">
      <c r="B112" s="46" t="s">
        <v>6372</v>
      </c>
      <c r="C112" s="47" t="s">
        <v>6373</v>
      </c>
      <c r="D112" s="48" t="s">
        <v>5347</v>
      </c>
      <c r="E112" s="4" t="s">
        <v>5440</v>
      </c>
      <c r="F112" s="49"/>
      <c r="G112" s="50" t="s">
        <v>5230</v>
      </c>
      <c r="H112" s="4" t="s">
        <v>5230</v>
      </c>
      <c r="I112" s="4" t="s">
        <v>5230</v>
      </c>
      <c r="J112" s="4" t="s">
        <v>5230</v>
      </c>
      <c r="K112" s="49" t="s">
        <v>602</v>
      </c>
      <c r="L112" s="51" t="s">
        <v>6371</v>
      </c>
      <c r="M112" s="37"/>
    </row>
    <row r="113" spans="2:13">
      <c r="B113" s="46" t="s">
        <v>1745</v>
      </c>
      <c r="C113" s="47" t="s">
        <v>6374</v>
      </c>
      <c r="D113" s="48" t="s">
        <v>5962</v>
      </c>
      <c r="E113" s="4" t="s">
        <v>5941</v>
      </c>
      <c r="F113" s="49"/>
      <c r="G113" s="50" t="s">
        <v>5230</v>
      </c>
      <c r="H113" s="4" t="s">
        <v>5230</v>
      </c>
      <c r="I113" s="4" t="s">
        <v>5230</v>
      </c>
      <c r="J113" s="4" t="s">
        <v>602</v>
      </c>
      <c r="K113" s="49" t="s">
        <v>602</v>
      </c>
      <c r="L113" s="51" t="s">
        <v>6375</v>
      </c>
      <c r="M113" s="37"/>
    </row>
    <row r="114" spans="2:13" ht="60">
      <c r="B114" s="46" t="s">
        <v>3522</v>
      </c>
      <c r="C114" s="47" t="s">
        <v>6376</v>
      </c>
      <c r="D114" s="48" t="s">
        <v>5347</v>
      </c>
      <c r="E114" s="4" t="s">
        <v>5440</v>
      </c>
      <c r="F114" s="49"/>
      <c r="G114" s="50" t="s">
        <v>5230</v>
      </c>
      <c r="H114" s="4" t="s">
        <v>5230</v>
      </c>
      <c r="I114" s="4" t="s">
        <v>5230</v>
      </c>
      <c r="J114" s="4" t="s">
        <v>602</v>
      </c>
      <c r="K114" s="49" t="s">
        <v>602</v>
      </c>
      <c r="L114" s="51" t="s">
        <v>6377</v>
      </c>
      <c r="M114" s="37"/>
    </row>
    <row r="115" spans="2:13" ht="60.75" thickBot="1">
      <c r="B115" s="46" t="s">
        <v>3524</v>
      </c>
      <c r="C115" s="47" t="s">
        <v>6378</v>
      </c>
      <c r="D115" s="48" t="s">
        <v>5347</v>
      </c>
      <c r="E115" s="4" t="s">
        <v>5440</v>
      </c>
      <c r="F115" s="49"/>
      <c r="G115" s="50" t="s">
        <v>5230</v>
      </c>
      <c r="H115" s="4" t="s">
        <v>5230</v>
      </c>
      <c r="I115" s="4" t="s">
        <v>5230</v>
      </c>
      <c r="J115" s="4" t="s">
        <v>602</v>
      </c>
      <c r="K115" s="49" t="s">
        <v>602</v>
      </c>
      <c r="L115" s="51" t="s">
        <v>6379</v>
      </c>
      <c r="M115" s="37"/>
    </row>
    <row r="116" spans="2:13" ht="20.100000000000001" customHeight="1" thickBot="1">
      <c r="B116" s="371" t="s">
        <v>6380</v>
      </c>
      <c r="C116" s="372"/>
      <c r="D116" s="373"/>
      <c r="E116" s="374"/>
      <c r="F116" s="374"/>
      <c r="G116" s="374"/>
      <c r="H116" s="374"/>
      <c r="I116" s="374"/>
      <c r="J116" s="374"/>
      <c r="K116" s="374"/>
      <c r="L116" s="375"/>
      <c r="M116" s="37"/>
    </row>
    <row r="117" spans="2:13" ht="20.100000000000001" customHeight="1" thickBot="1">
      <c r="B117" s="371" t="s">
        <v>6381</v>
      </c>
      <c r="C117" s="372"/>
      <c r="D117" s="373"/>
      <c r="E117" s="374"/>
      <c r="F117" s="374"/>
      <c r="G117" s="374"/>
      <c r="H117" s="374"/>
      <c r="I117" s="374"/>
      <c r="J117" s="374"/>
      <c r="K117" s="374"/>
      <c r="L117" s="375"/>
      <c r="M117" s="37"/>
    </row>
    <row r="118" spans="2:13">
      <c r="B118" s="38" t="s">
        <v>2194</v>
      </c>
      <c r="C118" s="39" t="s">
        <v>6382</v>
      </c>
      <c r="D118" s="40" t="s">
        <v>5347</v>
      </c>
      <c r="E118" s="41" t="s">
        <v>5440</v>
      </c>
      <c r="F118" s="42"/>
      <c r="G118" s="43" t="s">
        <v>5230</v>
      </c>
      <c r="H118" s="44" t="s">
        <v>5230</v>
      </c>
      <c r="I118" s="44" t="s">
        <v>5230</v>
      </c>
      <c r="J118" s="44" t="s">
        <v>602</v>
      </c>
      <c r="K118" s="42" t="s">
        <v>602</v>
      </c>
      <c r="L118" s="45" t="s">
        <v>6383</v>
      </c>
      <c r="M118" s="37"/>
    </row>
    <row r="119" spans="2:13" ht="30">
      <c r="B119" s="46" t="s">
        <v>2196</v>
      </c>
      <c r="C119" s="47" t="s">
        <v>2753</v>
      </c>
      <c r="D119" s="48" t="s">
        <v>6178</v>
      </c>
      <c r="E119" s="4" t="s">
        <v>5440</v>
      </c>
      <c r="F119" s="49"/>
      <c r="G119" s="50" t="s">
        <v>5230</v>
      </c>
      <c r="H119" s="4" t="s">
        <v>5230</v>
      </c>
      <c r="I119" s="4" t="s">
        <v>602</v>
      </c>
      <c r="J119" s="4" t="s">
        <v>602</v>
      </c>
      <c r="K119" s="49" t="s">
        <v>602</v>
      </c>
      <c r="L119" s="51" t="s">
        <v>6384</v>
      </c>
      <c r="M119" s="37"/>
    </row>
    <row r="120" spans="2:13" ht="30">
      <c r="B120" s="46" t="s">
        <v>2198</v>
      </c>
      <c r="C120" s="47" t="s">
        <v>6385</v>
      </c>
      <c r="D120" s="48" t="s">
        <v>5347</v>
      </c>
      <c r="E120" s="4" t="s">
        <v>5440</v>
      </c>
      <c r="F120" s="49"/>
      <c r="G120" s="50" t="s">
        <v>5230</v>
      </c>
      <c r="H120" s="4" t="s">
        <v>5230</v>
      </c>
      <c r="I120" s="4" t="s">
        <v>5230</v>
      </c>
      <c r="J120" s="4" t="s">
        <v>602</v>
      </c>
      <c r="K120" s="49" t="s">
        <v>602</v>
      </c>
      <c r="L120" s="51" t="s">
        <v>6173</v>
      </c>
      <c r="M120" s="37"/>
    </row>
    <row r="121" spans="2:13" ht="33">
      <c r="B121" s="46" t="s">
        <v>2795</v>
      </c>
      <c r="C121" s="47" t="s">
        <v>6386</v>
      </c>
      <c r="D121" s="48" t="s">
        <v>5537</v>
      </c>
      <c r="E121" s="4" t="s">
        <v>5941</v>
      </c>
      <c r="F121" s="49"/>
      <c r="G121" s="50" t="s">
        <v>5230</v>
      </c>
      <c r="H121" s="4" t="s">
        <v>5230</v>
      </c>
      <c r="I121" s="4" t="s">
        <v>5230</v>
      </c>
      <c r="J121" s="4" t="s">
        <v>602</v>
      </c>
      <c r="K121" s="49" t="s">
        <v>602</v>
      </c>
      <c r="L121" s="51" t="s">
        <v>6043</v>
      </c>
      <c r="M121" s="37"/>
    </row>
    <row r="122" spans="2:13">
      <c r="B122" s="46" t="s">
        <v>2797</v>
      </c>
      <c r="C122" s="47" t="s">
        <v>6387</v>
      </c>
      <c r="D122" s="48" t="s">
        <v>5347</v>
      </c>
      <c r="E122" s="4" t="s">
        <v>5440</v>
      </c>
      <c r="F122" s="49"/>
      <c r="G122" s="50" t="s">
        <v>5230</v>
      </c>
      <c r="H122" s="4" t="s">
        <v>5230</v>
      </c>
      <c r="I122" s="4" t="s">
        <v>5230</v>
      </c>
      <c r="J122" s="4" t="s">
        <v>602</v>
      </c>
      <c r="K122" s="49" t="s">
        <v>602</v>
      </c>
      <c r="L122" s="51" t="s">
        <v>6174</v>
      </c>
      <c r="M122" s="37"/>
    </row>
    <row r="123" spans="2:13" ht="33">
      <c r="B123" s="46" t="s">
        <v>2799</v>
      </c>
      <c r="C123" s="47" t="s">
        <v>6388</v>
      </c>
      <c r="D123" s="48" t="s">
        <v>5554</v>
      </c>
      <c r="E123" s="4" t="s">
        <v>5440</v>
      </c>
      <c r="F123" s="49"/>
      <c r="G123" s="50" t="s">
        <v>5230</v>
      </c>
      <c r="H123" s="4" t="s">
        <v>5230</v>
      </c>
      <c r="I123" s="4" t="s">
        <v>5230</v>
      </c>
      <c r="J123" s="4" t="s">
        <v>602</v>
      </c>
      <c r="K123" s="49" t="s">
        <v>602</v>
      </c>
      <c r="L123" s="51" t="s">
        <v>6389</v>
      </c>
      <c r="M123" s="37"/>
    </row>
    <row r="124" spans="2:13" ht="33">
      <c r="B124" s="46" t="s">
        <v>6390</v>
      </c>
      <c r="C124" s="47" t="s">
        <v>6391</v>
      </c>
      <c r="D124" s="48" t="s">
        <v>5347</v>
      </c>
      <c r="E124" s="4" t="s">
        <v>5440</v>
      </c>
      <c r="F124" s="49"/>
      <c r="G124" s="50" t="s">
        <v>5230</v>
      </c>
      <c r="H124" s="4" t="s">
        <v>5230</v>
      </c>
      <c r="I124" s="4" t="s">
        <v>5230</v>
      </c>
      <c r="J124" s="4" t="s">
        <v>602</v>
      </c>
      <c r="K124" s="49" t="s">
        <v>602</v>
      </c>
      <c r="L124" s="51" t="s">
        <v>6175</v>
      </c>
      <c r="M124" s="37"/>
    </row>
    <row r="125" spans="2:13" ht="60">
      <c r="B125" s="46" t="s">
        <v>6392</v>
      </c>
      <c r="C125" s="47" t="s">
        <v>6393</v>
      </c>
      <c r="D125" s="48" t="s">
        <v>5962</v>
      </c>
      <c r="E125" s="4" t="s">
        <v>5440</v>
      </c>
      <c r="F125" s="49"/>
      <c r="G125" s="50" t="s">
        <v>5230</v>
      </c>
      <c r="H125" s="4" t="s">
        <v>5230</v>
      </c>
      <c r="I125" s="4" t="s">
        <v>5230</v>
      </c>
      <c r="J125" s="4" t="s">
        <v>602</v>
      </c>
      <c r="K125" s="49" t="s">
        <v>602</v>
      </c>
      <c r="L125" s="51" t="s">
        <v>6394</v>
      </c>
      <c r="M125" s="37"/>
    </row>
    <row r="126" spans="2:13" ht="60">
      <c r="B126" s="46" t="s">
        <v>6395</v>
      </c>
      <c r="C126" s="47" t="s">
        <v>6396</v>
      </c>
      <c r="D126" s="48" t="s">
        <v>5554</v>
      </c>
      <c r="E126" s="4" t="s">
        <v>5440</v>
      </c>
      <c r="F126" s="49"/>
      <c r="G126" s="50" t="s">
        <v>5230</v>
      </c>
      <c r="H126" s="4" t="s">
        <v>5230</v>
      </c>
      <c r="I126" s="4" t="s">
        <v>5230</v>
      </c>
      <c r="J126" s="4" t="s">
        <v>602</v>
      </c>
      <c r="K126" s="49" t="s">
        <v>602</v>
      </c>
      <c r="L126" s="51" t="s">
        <v>6397</v>
      </c>
      <c r="M126" s="37"/>
    </row>
    <row r="127" spans="2:13" ht="33">
      <c r="B127" s="46" t="s">
        <v>2212</v>
      </c>
      <c r="C127" s="47" t="s">
        <v>6398</v>
      </c>
      <c r="D127" s="48" t="s">
        <v>5347</v>
      </c>
      <c r="E127" s="4" t="s">
        <v>5440</v>
      </c>
      <c r="F127" s="49"/>
      <c r="G127" s="50" t="s">
        <v>5230</v>
      </c>
      <c r="H127" s="4" t="s">
        <v>5230</v>
      </c>
      <c r="I127" s="4" t="s">
        <v>5230</v>
      </c>
      <c r="J127" s="4" t="s">
        <v>602</v>
      </c>
      <c r="K127" s="49" t="s">
        <v>602</v>
      </c>
      <c r="L127" s="51" t="s">
        <v>6399</v>
      </c>
      <c r="M127" s="37"/>
    </row>
    <row r="128" spans="2:13" ht="120">
      <c r="B128" s="46" t="s">
        <v>2754</v>
      </c>
      <c r="C128" s="47" t="s">
        <v>2755</v>
      </c>
      <c r="D128" s="48" t="s">
        <v>5988</v>
      </c>
      <c r="E128" s="4" t="s">
        <v>5440</v>
      </c>
      <c r="F128" s="49"/>
      <c r="G128" s="50" t="s">
        <v>5230</v>
      </c>
      <c r="H128" s="4" t="s">
        <v>5230</v>
      </c>
      <c r="I128" s="4" t="s">
        <v>602</v>
      </c>
      <c r="J128" s="4" t="s">
        <v>602</v>
      </c>
      <c r="K128" s="49" t="s">
        <v>602</v>
      </c>
      <c r="L128" s="51" t="s">
        <v>6400</v>
      </c>
      <c r="M128" s="37"/>
    </row>
    <row r="129" spans="2:13" ht="33">
      <c r="B129" s="46" t="s">
        <v>2806</v>
      </c>
      <c r="C129" s="47" t="s">
        <v>6401</v>
      </c>
      <c r="D129" s="48" t="s">
        <v>5537</v>
      </c>
      <c r="E129" s="4" t="s">
        <v>5941</v>
      </c>
      <c r="F129" s="49"/>
      <c r="G129" s="50" t="s">
        <v>5230</v>
      </c>
      <c r="H129" s="4" t="s">
        <v>5230</v>
      </c>
      <c r="I129" s="4" t="s">
        <v>5230</v>
      </c>
      <c r="J129" s="4" t="s">
        <v>602</v>
      </c>
      <c r="K129" s="49" t="s">
        <v>602</v>
      </c>
      <c r="L129" s="331" t="s">
        <v>6049</v>
      </c>
      <c r="M129" s="37"/>
    </row>
    <row r="130" spans="2:13">
      <c r="B130" s="46" t="s">
        <v>2808</v>
      </c>
      <c r="C130" s="47" t="s">
        <v>6402</v>
      </c>
      <c r="D130" s="48" t="s">
        <v>5347</v>
      </c>
      <c r="E130" s="4" t="s">
        <v>5440</v>
      </c>
      <c r="F130" s="49"/>
      <c r="G130" s="50" t="s">
        <v>5230</v>
      </c>
      <c r="H130" s="4" t="s">
        <v>5230</v>
      </c>
      <c r="I130" s="4" t="s">
        <v>5230</v>
      </c>
      <c r="J130" s="4" t="s">
        <v>602</v>
      </c>
      <c r="K130" s="49" t="s">
        <v>602</v>
      </c>
      <c r="L130" s="333"/>
      <c r="M130" s="37"/>
    </row>
    <row r="131" spans="2:13" ht="33">
      <c r="B131" s="46" t="s">
        <v>2810</v>
      </c>
      <c r="C131" s="47" t="s">
        <v>6403</v>
      </c>
      <c r="D131" s="48" t="s">
        <v>5554</v>
      </c>
      <c r="E131" s="4" t="s">
        <v>5440</v>
      </c>
      <c r="F131" s="49"/>
      <c r="G131" s="50" t="s">
        <v>5230</v>
      </c>
      <c r="H131" s="4" t="s">
        <v>5230</v>
      </c>
      <c r="I131" s="4" t="s">
        <v>5230</v>
      </c>
      <c r="J131" s="4" t="s">
        <v>602</v>
      </c>
      <c r="K131" s="49" t="s">
        <v>602</v>
      </c>
      <c r="L131" s="333"/>
      <c r="M131" s="37"/>
    </row>
    <row r="132" spans="2:13" ht="33">
      <c r="B132" s="46" t="s">
        <v>6404</v>
      </c>
      <c r="C132" s="47" t="s">
        <v>6405</v>
      </c>
      <c r="D132" s="48" t="s">
        <v>5347</v>
      </c>
      <c r="E132" s="4" t="s">
        <v>5440</v>
      </c>
      <c r="F132" s="49"/>
      <c r="G132" s="50" t="s">
        <v>5230</v>
      </c>
      <c r="H132" s="4" t="s">
        <v>5230</v>
      </c>
      <c r="I132" s="4" t="s">
        <v>5230</v>
      </c>
      <c r="J132" s="4" t="s">
        <v>602</v>
      </c>
      <c r="K132" s="49" t="s">
        <v>602</v>
      </c>
      <c r="L132" s="333"/>
      <c r="M132" s="37"/>
    </row>
    <row r="133" spans="2:13" ht="33">
      <c r="B133" s="46" t="s">
        <v>6406</v>
      </c>
      <c r="C133" s="47" t="s">
        <v>6407</v>
      </c>
      <c r="D133" s="48" t="s">
        <v>5962</v>
      </c>
      <c r="E133" s="4" t="s">
        <v>5440</v>
      </c>
      <c r="F133" s="49"/>
      <c r="G133" s="50" t="s">
        <v>5230</v>
      </c>
      <c r="H133" s="4" t="s">
        <v>5230</v>
      </c>
      <c r="I133" s="4" t="s">
        <v>5230</v>
      </c>
      <c r="J133" s="4" t="s">
        <v>602</v>
      </c>
      <c r="K133" s="49" t="s">
        <v>602</v>
      </c>
      <c r="L133" s="333"/>
      <c r="M133" s="37"/>
    </row>
    <row r="134" spans="2:13" ht="33">
      <c r="B134" s="46" t="s">
        <v>6408</v>
      </c>
      <c r="C134" s="47" t="s">
        <v>6409</v>
      </c>
      <c r="D134" s="48" t="s">
        <v>5554</v>
      </c>
      <c r="E134" s="4" t="s">
        <v>5440</v>
      </c>
      <c r="F134" s="49"/>
      <c r="G134" s="50" t="s">
        <v>5230</v>
      </c>
      <c r="H134" s="4" t="s">
        <v>5230</v>
      </c>
      <c r="I134" s="4" t="s">
        <v>5230</v>
      </c>
      <c r="J134" s="4" t="s">
        <v>602</v>
      </c>
      <c r="K134" s="49" t="s">
        <v>602</v>
      </c>
      <c r="L134" s="333"/>
      <c r="M134" s="37"/>
    </row>
    <row r="135" spans="2:13" ht="33">
      <c r="B135" s="46" t="s">
        <v>2227</v>
      </c>
      <c r="C135" s="47" t="s">
        <v>6410</v>
      </c>
      <c r="D135" s="48" t="s">
        <v>5347</v>
      </c>
      <c r="E135" s="4" t="s">
        <v>5440</v>
      </c>
      <c r="F135" s="49"/>
      <c r="G135" s="50" t="s">
        <v>5230</v>
      </c>
      <c r="H135" s="4" t="s">
        <v>5230</v>
      </c>
      <c r="I135" s="4" t="s">
        <v>5230</v>
      </c>
      <c r="J135" s="4" t="s">
        <v>602</v>
      </c>
      <c r="K135" s="49" t="s">
        <v>602</v>
      </c>
      <c r="L135" s="333"/>
      <c r="M135" s="37"/>
    </row>
    <row r="136" spans="2:13">
      <c r="B136" s="46" t="s">
        <v>2756</v>
      </c>
      <c r="C136" s="47" t="s">
        <v>2757</v>
      </c>
      <c r="D136" s="48" t="s">
        <v>5988</v>
      </c>
      <c r="E136" s="4" t="s">
        <v>5440</v>
      </c>
      <c r="F136" s="49"/>
      <c r="G136" s="50" t="s">
        <v>5230</v>
      </c>
      <c r="H136" s="4" t="s">
        <v>5230</v>
      </c>
      <c r="I136" s="4" t="s">
        <v>602</v>
      </c>
      <c r="J136" s="4" t="s">
        <v>602</v>
      </c>
      <c r="K136" s="49" t="s">
        <v>602</v>
      </c>
      <c r="L136" s="305"/>
      <c r="M136" s="37"/>
    </row>
    <row r="137" spans="2:13" ht="33">
      <c r="B137" s="46" t="s">
        <v>2817</v>
      </c>
      <c r="C137" s="47" t="s">
        <v>6411</v>
      </c>
      <c r="D137" s="48" t="s">
        <v>5537</v>
      </c>
      <c r="E137" s="4" t="s">
        <v>5941</v>
      </c>
      <c r="F137" s="49"/>
      <c r="G137" s="50" t="s">
        <v>5230</v>
      </c>
      <c r="H137" s="4" t="s">
        <v>5230</v>
      </c>
      <c r="I137" s="4" t="s">
        <v>5230</v>
      </c>
      <c r="J137" s="4" t="s">
        <v>602</v>
      </c>
      <c r="K137" s="49" t="s">
        <v>602</v>
      </c>
      <c r="L137" s="331" t="s">
        <v>6050</v>
      </c>
      <c r="M137" s="37"/>
    </row>
    <row r="138" spans="2:13">
      <c r="B138" s="46" t="s">
        <v>2819</v>
      </c>
      <c r="C138" s="47" t="s">
        <v>6412</v>
      </c>
      <c r="D138" s="48" t="s">
        <v>5347</v>
      </c>
      <c r="E138" s="4" t="s">
        <v>5440</v>
      </c>
      <c r="F138" s="49"/>
      <c r="G138" s="50" t="s">
        <v>5230</v>
      </c>
      <c r="H138" s="4" t="s">
        <v>5230</v>
      </c>
      <c r="I138" s="4" t="s">
        <v>5230</v>
      </c>
      <c r="J138" s="4" t="s">
        <v>602</v>
      </c>
      <c r="K138" s="49" t="s">
        <v>602</v>
      </c>
      <c r="L138" s="333"/>
      <c r="M138" s="37"/>
    </row>
    <row r="139" spans="2:13" ht="33">
      <c r="B139" s="46" t="s">
        <v>2821</v>
      </c>
      <c r="C139" s="47" t="s">
        <v>6413</v>
      </c>
      <c r="D139" s="48" t="s">
        <v>5554</v>
      </c>
      <c r="E139" s="4" t="s">
        <v>5440</v>
      </c>
      <c r="F139" s="49"/>
      <c r="G139" s="50" t="s">
        <v>5230</v>
      </c>
      <c r="H139" s="4" t="s">
        <v>5230</v>
      </c>
      <c r="I139" s="4" t="s">
        <v>5230</v>
      </c>
      <c r="J139" s="4" t="s">
        <v>602</v>
      </c>
      <c r="K139" s="49" t="s">
        <v>602</v>
      </c>
      <c r="L139" s="333"/>
      <c r="M139" s="37"/>
    </row>
    <row r="140" spans="2:13" ht="33">
      <c r="B140" s="46" t="s">
        <v>6414</v>
      </c>
      <c r="C140" s="47" t="s">
        <v>6415</v>
      </c>
      <c r="D140" s="48" t="s">
        <v>5347</v>
      </c>
      <c r="E140" s="4" t="s">
        <v>5440</v>
      </c>
      <c r="F140" s="49"/>
      <c r="G140" s="50" t="s">
        <v>5230</v>
      </c>
      <c r="H140" s="4" t="s">
        <v>5230</v>
      </c>
      <c r="I140" s="4" t="s">
        <v>5230</v>
      </c>
      <c r="J140" s="4" t="s">
        <v>602</v>
      </c>
      <c r="K140" s="49" t="s">
        <v>602</v>
      </c>
      <c r="L140" s="333"/>
      <c r="M140" s="37"/>
    </row>
    <row r="141" spans="2:13" ht="33">
      <c r="B141" s="46" t="s">
        <v>6416</v>
      </c>
      <c r="C141" s="47" t="s">
        <v>6417</v>
      </c>
      <c r="D141" s="48" t="s">
        <v>5962</v>
      </c>
      <c r="E141" s="4" t="s">
        <v>5440</v>
      </c>
      <c r="F141" s="49"/>
      <c r="G141" s="50" t="s">
        <v>5230</v>
      </c>
      <c r="H141" s="4" t="s">
        <v>5230</v>
      </c>
      <c r="I141" s="4" t="s">
        <v>5230</v>
      </c>
      <c r="J141" s="4" t="s">
        <v>602</v>
      </c>
      <c r="K141" s="49" t="s">
        <v>602</v>
      </c>
      <c r="L141" s="333"/>
      <c r="M141" s="37"/>
    </row>
    <row r="142" spans="2:13" ht="33">
      <c r="B142" s="46" t="s">
        <v>6418</v>
      </c>
      <c r="C142" s="47" t="s">
        <v>6419</v>
      </c>
      <c r="D142" s="48" t="s">
        <v>5554</v>
      </c>
      <c r="E142" s="4" t="s">
        <v>5440</v>
      </c>
      <c r="F142" s="49"/>
      <c r="G142" s="50" t="s">
        <v>5230</v>
      </c>
      <c r="H142" s="4" t="s">
        <v>5230</v>
      </c>
      <c r="I142" s="4" t="s">
        <v>5230</v>
      </c>
      <c r="J142" s="4" t="s">
        <v>602</v>
      </c>
      <c r="K142" s="49" t="s">
        <v>602</v>
      </c>
      <c r="L142" s="333"/>
      <c r="M142" s="37"/>
    </row>
    <row r="143" spans="2:13" ht="33">
      <c r="B143" s="46" t="s">
        <v>2242</v>
      </c>
      <c r="C143" s="47" t="s">
        <v>6420</v>
      </c>
      <c r="D143" s="48" t="s">
        <v>5347</v>
      </c>
      <c r="E143" s="4" t="s">
        <v>5440</v>
      </c>
      <c r="F143" s="49"/>
      <c r="G143" s="50" t="s">
        <v>5230</v>
      </c>
      <c r="H143" s="4" t="s">
        <v>5230</v>
      </c>
      <c r="I143" s="4" t="s">
        <v>5230</v>
      </c>
      <c r="J143" s="4" t="s">
        <v>602</v>
      </c>
      <c r="K143" s="49" t="s">
        <v>602</v>
      </c>
      <c r="L143" s="333"/>
      <c r="M143" s="37"/>
    </row>
    <row r="144" spans="2:13" ht="17.25" thickBot="1">
      <c r="B144" s="46" t="s">
        <v>2758</v>
      </c>
      <c r="C144" s="47" t="s">
        <v>2759</v>
      </c>
      <c r="D144" s="48" t="s">
        <v>5988</v>
      </c>
      <c r="E144" s="4" t="s">
        <v>5440</v>
      </c>
      <c r="F144" s="49"/>
      <c r="G144" s="50" t="s">
        <v>5230</v>
      </c>
      <c r="H144" s="4" t="s">
        <v>5230</v>
      </c>
      <c r="I144" s="4" t="s">
        <v>602</v>
      </c>
      <c r="J144" s="4" t="s">
        <v>602</v>
      </c>
      <c r="K144" s="49" t="s">
        <v>602</v>
      </c>
      <c r="L144" s="333"/>
      <c r="M144" s="37"/>
    </row>
    <row r="145" spans="2:13" ht="20.100000000000001" customHeight="1" thickBot="1">
      <c r="B145" s="371" t="s">
        <v>6421</v>
      </c>
      <c r="C145" s="372"/>
      <c r="D145" s="373"/>
      <c r="E145" s="374"/>
      <c r="F145" s="374"/>
      <c r="G145" s="374"/>
      <c r="H145" s="374"/>
      <c r="I145" s="374"/>
      <c r="J145" s="374"/>
      <c r="K145" s="374"/>
      <c r="L145" s="375"/>
      <c r="M145" s="37"/>
    </row>
    <row r="146" spans="2:13" ht="45">
      <c r="B146" s="38" t="s">
        <v>2760</v>
      </c>
      <c r="C146" s="39" t="s">
        <v>2761</v>
      </c>
      <c r="D146" s="40" t="s">
        <v>5988</v>
      </c>
      <c r="E146" s="41" t="s">
        <v>5440</v>
      </c>
      <c r="F146" s="42"/>
      <c r="G146" s="43" t="s">
        <v>5230</v>
      </c>
      <c r="H146" s="44" t="s">
        <v>5230</v>
      </c>
      <c r="I146" s="44" t="s">
        <v>602</v>
      </c>
      <c r="J146" s="44" t="s">
        <v>602</v>
      </c>
      <c r="K146" s="42" t="s">
        <v>602</v>
      </c>
      <c r="L146" s="45" t="s">
        <v>6422</v>
      </c>
      <c r="M146" s="37"/>
    </row>
    <row r="147" spans="2:13" ht="30" customHeight="1">
      <c r="B147" s="46" t="s">
        <v>2246</v>
      </c>
      <c r="C147" s="47" t="s">
        <v>6423</v>
      </c>
      <c r="D147" s="48" t="s">
        <v>5347</v>
      </c>
      <c r="E147" s="4" t="s">
        <v>5440</v>
      </c>
      <c r="F147" s="49"/>
      <c r="G147" s="50" t="s">
        <v>5230</v>
      </c>
      <c r="H147" s="4" t="s">
        <v>5230</v>
      </c>
      <c r="I147" s="4" t="s">
        <v>5230</v>
      </c>
      <c r="J147" s="4" t="s">
        <v>602</v>
      </c>
      <c r="K147" s="49" t="s">
        <v>602</v>
      </c>
      <c r="L147" s="331" t="s">
        <v>6424</v>
      </c>
      <c r="M147" s="37"/>
    </row>
    <row r="148" spans="2:13">
      <c r="B148" s="46" t="s">
        <v>2248</v>
      </c>
      <c r="C148" s="47" t="s">
        <v>6425</v>
      </c>
      <c r="D148" s="48" t="s">
        <v>6178</v>
      </c>
      <c r="E148" s="4" t="s">
        <v>5440</v>
      </c>
      <c r="F148" s="49"/>
      <c r="G148" s="50" t="s">
        <v>5230</v>
      </c>
      <c r="H148" s="4" t="s">
        <v>5230</v>
      </c>
      <c r="I148" s="4" t="s">
        <v>602</v>
      </c>
      <c r="J148" s="4" t="s">
        <v>602</v>
      </c>
      <c r="K148" s="49" t="s">
        <v>602</v>
      </c>
      <c r="L148" s="333"/>
      <c r="M148" s="37"/>
    </row>
    <row r="149" spans="2:13">
      <c r="B149" s="46" t="s">
        <v>2250</v>
      </c>
      <c r="C149" s="47" t="s">
        <v>6426</v>
      </c>
      <c r="D149" s="48" t="s">
        <v>5347</v>
      </c>
      <c r="E149" s="4" t="s">
        <v>5440</v>
      </c>
      <c r="F149" s="49"/>
      <c r="G149" s="50" t="s">
        <v>5230</v>
      </c>
      <c r="H149" s="4" t="s">
        <v>5230</v>
      </c>
      <c r="I149" s="4" t="s">
        <v>5230</v>
      </c>
      <c r="J149" s="4" t="s">
        <v>602</v>
      </c>
      <c r="K149" s="49" t="s">
        <v>602</v>
      </c>
      <c r="L149" s="333"/>
      <c r="M149" s="37"/>
    </row>
    <row r="150" spans="2:13" ht="33">
      <c r="B150" s="46" t="s">
        <v>2832</v>
      </c>
      <c r="C150" s="47" t="s">
        <v>6427</v>
      </c>
      <c r="D150" s="48" t="s">
        <v>5537</v>
      </c>
      <c r="E150" s="4" t="s">
        <v>5941</v>
      </c>
      <c r="F150" s="49"/>
      <c r="G150" s="50" t="s">
        <v>5230</v>
      </c>
      <c r="H150" s="4" t="s">
        <v>5230</v>
      </c>
      <c r="I150" s="4" t="s">
        <v>5230</v>
      </c>
      <c r="J150" s="4" t="s">
        <v>602</v>
      </c>
      <c r="K150" s="49" t="s">
        <v>602</v>
      </c>
      <c r="L150" s="333"/>
      <c r="M150" s="37"/>
    </row>
    <row r="151" spans="2:13">
      <c r="B151" s="46" t="s">
        <v>2834</v>
      </c>
      <c r="C151" s="47" t="s">
        <v>6428</v>
      </c>
      <c r="D151" s="48" t="s">
        <v>5347</v>
      </c>
      <c r="E151" s="4" t="s">
        <v>5440</v>
      </c>
      <c r="F151" s="49"/>
      <c r="G151" s="50" t="s">
        <v>5230</v>
      </c>
      <c r="H151" s="4" t="s">
        <v>5230</v>
      </c>
      <c r="I151" s="4" t="s">
        <v>5230</v>
      </c>
      <c r="J151" s="4" t="s">
        <v>602</v>
      </c>
      <c r="K151" s="49" t="s">
        <v>602</v>
      </c>
      <c r="L151" s="333"/>
      <c r="M151" s="37"/>
    </row>
    <row r="152" spans="2:13" ht="33">
      <c r="B152" s="46" t="s">
        <v>2836</v>
      </c>
      <c r="C152" s="47" t="s">
        <v>6429</v>
      </c>
      <c r="D152" s="48" t="s">
        <v>5554</v>
      </c>
      <c r="E152" s="4" t="s">
        <v>5440</v>
      </c>
      <c r="F152" s="49"/>
      <c r="G152" s="50" t="s">
        <v>5230</v>
      </c>
      <c r="H152" s="4" t="s">
        <v>5230</v>
      </c>
      <c r="I152" s="4" t="s">
        <v>5230</v>
      </c>
      <c r="J152" s="4" t="s">
        <v>602</v>
      </c>
      <c r="K152" s="49" t="s">
        <v>602</v>
      </c>
      <c r="L152" s="333"/>
      <c r="M152" s="37"/>
    </row>
    <row r="153" spans="2:13" ht="33">
      <c r="B153" s="46" t="s">
        <v>6430</v>
      </c>
      <c r="C153" s="47" t="s">
        <v>6431</v>
      </c>
      <c r="D153" s="48" t="s">
        <v>5347</v>
      </c>
      <c r="E153" s="4" t="s">
        <v>5440</v>
      </c>
      <c r="F153" s="49"/>
      <c r="G153" s="50" t="s">
        <v>5230</v>
      </c>
      <c r="H153" s="4" t="s">
        <v>5230</v>
      </c>
      <c r="I153" s="4" t="s">
        <v>5230</v>
      </c>
      <c r="J153" s="4" t="s">
        <v>602</v>
      </c>
      <c r="K153" s="49" t="s">
        <v>602</v>
      </c>
      <c r="L153" s="333"/>
      <c r="M153" s="37"/>
    </row>
    <row r="154" spans="2:13" ht="33">
      <c r="B154" s="46" t="s">
        <v>6432</v>
      </c>
      <c r="C154" s="47" t="s">
        <v>6433</v>
      </c>
      <c r="D154" s="48" t="s">
        <v>5962</v>
      </c>
      <c r="E154" s="4" t="s">
        <v>5440</v>
      </c>
      <c r="F154" s="49"/>
      <c r="G154" s="50" t="s">
        <v>5230</v>
      </c>
      <c r="H154" s="4" t="s">
        <v>5230</v>
      </c>
      <c r="I154" s="4" t="s">
        <v>5230</v>
      </c>
      <c r="J154" s="4" t="s">
        <v>602</v>
      </c>
      <c r="K154" s="49" t="s">
        <v>602</v>
      </c>
      <c r="L154" s="333"/>
      <c r="M154" s="37"/>
    </row>
    <row r="155" spans="2:13" ht="33">
      <c r="B155" s="46" t="s">
        <v>6434</v>
      </c>
      <c r="C155" s="47" t="s">
        <v>6435</v>
      </c>
      <c r="D155" s="48" t="s">
        <v>5554</v>
      </c>
      <c r="E155" s="4" t="s">
        <v>5440</v>
      </c>
      <c r="F155" s="49"/>
      <c r="G155" s="50" t="s">
        <v>5230</v>
      </c>
      <c r="H155" s="4" t="s">
        <v>5230</v>
      </c>
      <c r="I155" s="4" t="s">
        <v>5230</v>
      </c>
      <c r="J155" s="4" t="s">
        <v>602</v>
      </c>
      <c r="K155" s="49" t="s">
        <v>602</v>
      </c>
      <c r="L155" s="333"/>
      <c r="M155" s="37"/>
    </row>
    <row r="156" spans="2:13" ht="33">
      <c r="B156" s="46" t="s">
        <v>2264</v>
      </c>
      <c r="C156" s="47" t="s">
        <v>6436</v>
      </c>
      <c r="D156" s="48" t="s">
        <v>5347</v>
      </c>
      <c r="E156" s="4" t="s">
        <v>5440</v>
      </c>
      <c r="F156" s="49"/>
      <c r="G156" s="50" t="s">
        <v>5230</v>
      </c>
      <c r="H156" s="4" t="s">
        <v>5230</v>
      </c>
      <c r="I156" s="4" t="s">
        <v>5230</v>
      </c>
      <c r="J156" s="4" t="s">
        <v>602</v>
      </c>
      <c r="K156" s="49" t="s">
        <v>602</v>
      </c>
      <c r="L156" s="333"/>
      <c r="M156" s="37"/>
    </row>
    <row r="157" spans="2:13">
      <c r="B157" s="46" t="s">
        <v>2762</v>
      </c>
      <c r="C157" s="47" t="s">
        <v>2763</v>
      </c>
      <c r="D157" s="48" t="s">
        <v>5988</v>
      </c>
      <c r="E157" s="4" t="s">
        <v>5440</v>
      </c>
      <c r="F157" s="49"/>
      <c r="G157" s="50" t="s">
        <v>5230</v>
      </c>
      <c r="H157" s="4" t="s">
        <v>5230</v>
      </c>
      <c r="I157" s="4" t="s">
        <v>602</v>
      </c>
      <c r="J157" s="4" t="s">
        <v>602</v>
      </c>
      <c r="K157" s="49" t="s">
        <v>602</v>
      </c>
      <c r="L157" s="333"/>
      <c r="M157" s="37"/>
    </row>
    <row r="158" spans="2:13" ht="33">
      <c r="B158" s="46" t="s">
        <v>2843</v>
      </c>
      <c r="C158" s="47" t="s">
        <v>6437</v>
      </c>
      <c r="D158" s="48" t="s">
        <v>5537</v>
      </c>
      <c r="E158" s="4" t="s">
        <v>5941</v>
      </c>
      <c r="F158" s="49"/>
      <c r="G158" s="50" t="s">
        <v>5230</v>
      </c>
      <c r="H158" s="4" t="s">
        <v>5230</v>
      </c>
      <c r="I158" s="4" t="s">
        <v>5230</v>
      </c>
      <c r="J158" s="4" t="s">
        <v>602</v>
      </c>
      <c r="K158" s="49" t="s">
        <v>602</v>
      </c>
      <c r="L158" s="333"/>
      <c r="M158" s="37"/>
    </row>
    <row r="159" spans="2:13">
      <c r="B159" s="46" t="s">
        <v>2845</v>
      </c>
      <c r="C159" s="47" t="s">
        <v>6438</v>
      </c>
      <c r="D159" s="48" t="s">
        <v>5347</v>
      </c>
      <c r="E159" s="4" t="s">
        <v>5440</v>
      </c>
      <c r="F159" s="49"/>
      <c r="G159" s="50" t="s">
        <v>5230</v>
      </c>
      <c r="H159" s="4" t="s">
        <v>5230</v>
      </c>
      <c r="I159" s="4" t="s">
        <v>5230</v>
      </c>
      <c r="J159" s="4" t="s">
        <v>602</v>
      </c>
      <c r="K159" s="49" t="s">
        <v>602</v>
      </c>
      <c r="L159" s="333"/>
      <c r="M159" s="37"/>
    </row>
    <row r="160" spans="2:13" ht="33">
      <c r="B160" s="46" t="s">
        <v>2847</v>
      </c>
      <c r="C160" s="47" t="s">
        <v>6439</v>
      </c>
      <c r="D160" s="48" t="s">
        <v>5554</v>
      </c>
      <c r="E160" s="4" t="s">
        <v>5440</v>
      </c>
      <c r="F160" s="49"/>
      <c r="G160" s="50" t="s">
        <v>5230</v>
      </c>
      <c r="H160" s="4" t="s">
        <v>5230</v>
      </c>
      <c r="I160" s="4" t="s">
        <v>5230</v>
      </c>
      <c r="J160" s="4" t="s">
        <v>602</v>
      </c>
      <c r="K160" s="49" t="s">
        <v>602</v>
      </c>
      <c r="L160" s="333"/>
      <c r="M160" s="37"/>
    </row>
    <row r="161" spans="2:13" ht="33">
      <c r="B161" s="46" t="s">
        <v>6440</v>
      </c>
      <c r="C161" s="47" t="s">
        <v>6441</v>
      </c>
      <c r="D161" s="48" t="s">
        <v>5347</v>
      </c>
      <c r="E161" s="4" t="s">
        <v>5440</v>
      </c>
      <c r="F161" s="49"/>
      <c r="G161" s="50" t="s">
        <v>5230</v>
      </c>
      <c r="H161" s="4" t="s">
        <v>5230</v>
      </c>
      <c r="I161" s="4" t="s">
        <v>5230</v>
      </c>
      <c r="J161" s="4" t="s">
        <v>602</v>
      </c>
      <c r="K161" s="49" t="s">
        <v>602</v>
      </c>
      <c r="L161" s="333"/>
      <c r="M161" s="37"/>
    </row>
    <row r="162" spans="2:13" ht="33">
      <c r="B162" s="46" t="s">
        <v>6442</v>
      </c>
      <c r="C162" s="47" t="s">
        <v>6443</v>
      </c>
      <c r="D162" s="48" t="s">
        <v>5962</v>
      </c>
      <c r="E162" s="4" t="s">
        <v>5440</v>
      </c>
      <c r="F162" s="49"/>
      <c r="G162" s="50" t="s">
        <v>5230</v>
      </c>
      <c r="H162" s="4" t="s">
        <v>5230</v>
      </c>
      <c r="I162" s="4" t="s">
        <v>5230</v>
      </c>
      <c r="J162" s="4" t="s">
        <v>602</v>
      </c>
      <c r="K162" s="49" t="s">
        <v>602</v>
      </c>
      <c r="L162" s="333"/>
      <c r="M162" s="37"/>
    </row>
    <row r="163" spans="2:13" ht="33">
      <c r="B163" s="46" t="s">
        <v>6444</v>
      </c>
      <c r="C163" s="47" t="s">
        <v>6445</v>
      </c>
      <c r="D163" s="48" t="s">
        <v>6446</v>
      </c>
      <c r="E163" s="4" t="s">
        <v>5440</v>
      </c>
      <c r="F163" s="49"/>
      <c r="G163" s="50" t="s">
        <v>5230</v>
      </c>
      <c r="H163" s="4" t="s">
        <v>5230</v>
      </c>
      <c r="I163" s="4" t="s">
        <v>5230</v>
      </c>
      <c r="J163" s="4" t="s">
        <v>602</v>
      </c>
      <c r="K163" s="49" t="s">
        <v>602</v>
      </c>
      <c r="L163" s="333"/>
      <c r="M163" s="37"/>
    </row>
    <row r="164" spans="2:13" ht="33">
      <c r="B164" s="46" t="s">
        <v>2279</v>
      </c>
      <c r="C164" s="47" t="s">
        <v>6447</v>
      </c>
      <c r="D164" s="48" t="s">
        <v>5432</v>
      </c>
      <c r="E164" s="4" t="s">
        <v>5440</v>
      </c>
      <c r="F164" s="49"/>
      <c r="G164" s="50" t="s">
        <v>5230</v>
      </c>
      <c r="H164" s="4" t="s">
        <v>5230</v>
      </c>
      <c r="I164" s="4" t="s">
        <v>5230</v>
      </c>
      <c r="J164" s="4" t="s">
        <v>602</v>
      </c>
      <c r="K164" s="49" t="s">
        <v>602</v>
      </c>
      <c r="L164" s="333"/>
      <c r="M164" s="37"/>
    </row>
    <row r="165" spans="2:13">
      <c r="B165" s="46" t="s">
        <v>2764</v>
      </c>
      <c r="C165" s="47" t="s">
        <v>2765</v>
      </c>
      <c r="D165" s="48" t="s">
        <v>5988</v>
      </c>
      <c r="E165" s="4" t="s">
        <v>5440</v>
      </c>
      <c r="F165" s="49"/>
      <c r="G165" s="50" t="s">
        <v>5230</v>
      </c>
      <c r="H165" s="4" t="s">
        <v>5230</v>
      </c>
      <c r="I165" s="4" t="s">
        <v>602</v>
      </c>
      <c r="J165" s="4" t="s">
        <v>602</v>
      </c>
      <c r="K165" s="49" t="s">
        <v>602</v>
      </c>
      <c r="L165" s="333"/>
      <c r="M165" s="37"/>
    </row>
    <row r="166" spans="2:13" ht="33">
      <c r="B166" s="46" t="s">
        <v>2854</v>
      </c>
      <c r="C166" s="47" t="s">
        <v>6448</v>
      </c>
      <c r="D166" s="48" t="s">
        <v>5537</v>
      </c>
      <c r="E166" s="4" t="s">
        <v>5941</v>
      </c>
      <c r="F166" s="49"/>
      <c r="G166" s="50" t="s">
        <v>5230</v>
      </c>
      <c r="H166" s="4" t="s">
        <v>5230</v>
      </c>
      <c r="I166" s="4" t="s">
        <v>5230</v>
      </c>
      <c r="J166" s="4" t="s">
        <v>602</v>
      </c>
      <c r="K166" s="49" t="s">
        <v>602</v>
      </c>
      <c r="L166" s="333"/>
      <c r="M166" s="37"/>
    </row>
    <row r="167" spans="2:13">
      <c r="B167" s="46" t="s">
        <v>2856</v>
      </c>
      <c r="C167" s="47" t="s">
        <v>6449</v>
      </c>
      <c r="D167" s="48" t="s">
        <v>5347</v>
      </c>
      <c r="E167" s="4" t="s">
        <v>5440</v>
      </c>
      <c r="F167" s="49"/>
      <c r="G167" s="50" t="s">
        <v>5230</v>
      </c>
      <c r="H167" s="4" t="s">
        <v>5230</v>
      </c>
      <c r="I167" s="4" t="s">
        <v>5230</v>
      </c>
      <c r="J167" s="4" t="s">
        <v>602</v>
      </c>
      <c r="K167" s="49" t="s">
        <v>602</v>
      </c>
      <c r="L167" s="333"/>
      <c r="M167" s="37"/>
    </row>
    <row r="168" spans="2:13" ht="33">
      <c r="B168" s="46" t="s">
        <v>2858</v>
      </c>
      <c r="C168" s="47" t="s">
        <v>6450</v>
      </c>
      <c r="D168" s="48" t="s">
        <v>5554</v>
      </c>
      <c r="E168" s="4" t="s">
        <v>5440</v>
      </c>
      <c r="F168" s="49"/>
      <c r="G168" s="50" t="s">
        <v>5230</v>
      </c>
      <c r="H168" s="4" t="s">
        <v>5230</v>
      </c>
      <c r="I168" s="4" t="s">
        <v>5230</v>
      </c>
      <c r="J168" s="4" t="s">
        <v>602</v>
      </c>
      <c r="K168" s="49" t="s">
        <v>602</v>
      </c>
      <c r="L168" s="333"/>
      <c r="M168" s="37"/>
    </row>
    <row r="169" spans="2:13" ht="33">
      <c r="B169" s="46" t="s">
        <v>6451</v>
      </c>
      <c r="C169" s="47" t="s">
        <v>6452</v>
      </c>
      <c r="D169" s="48" t="s">
        <v>5347</v>
      </c>
      <c r="E169" s="4" t="s">
        <v>5440</v>
      </c>
      <c r="F169" s="49"/>
      <c r="G169" s="50" t="s">
        <v>5230</v>
      </c>
      <c r="H169" s="4" t="s">
        <v>5230</v>
      </c>
      <c r="I169" s="4" t="s">
        <v>5230</v>
      </c>
      <c r="J169" s="4" t="s">
        <v>602</v>
      </c>
      <c r="K169" s="49" t="s">
        <v>602</v>
      </c>
      <c r="L169" s="333"/>
      <c r="M169" s="37"/>
    </row>
    <row r="170" spans="2:13" ht="33">
      <c r="B170" s="46" t="s">
        <v>6453</v>
      </c>
      <c r="C170" s="47" t="s">
        <v>6454</v>
      </c>
      <c r="D170" s="48" t="s">
        <v>5962</v>
      </c>
      <c r="E170" s="4" t="s">
        <v>5440</v>
      </c>
      <c r="F170" s="49"/>
      <c r="G170" s="50" t="s">
        <v>5230</v>
      </c>
      <c r="H170" s="4" t="s">
        <v>5230</v>
      </c>
      <c r="I170" s="4" t="s">
        <v>5230</v>
      </c>
      <c r="J170" s="4" t="s">
        <v>602</v>
      </c>
      <c r="K170" s="49" t="s">
        <v>602</v>
      </c>
      <c r="L170" s="333"/>
      <c r="M170" s="37"/>
    </row>
    <row r="171" spans="2:13" ht="33">
      <c r="B171" s="46" t="s">
        <v>6455</v>
      </c>
      <c r="C171" s="47" t="s">
        <v>6456</v>
      </c>
      <c r="D171" s="48" t="s">
        <v>5554</v>
      </c>
      <c r="E171" s="4" t="s">
        <v>5440</v>
      </c>
      <c r="F171" s="49"/>
      <c r="G171" s="50" t="s">
        <v>5230</v>
      </c>
      <c r="H171" s="4" t="s">
        <v>5230</v>
      </c>
      <c r="I171" s="4" t="s">
        <v>5230</v>
      </c>
      <c r="J171" s="4" t="s">
        <v>602</v>
      </c>
      <c r="K171" s="49" t="s">
        <v>602</v>
      </c>
      <c r="L171" s="333"/>
      <c r="M171" s="37"/>
    </row>
    <row r="172" spans="2:13" ht="33">
      <c r="B172" s="46" t="s">
        <v>2294</v>
      </c>
      <c r="C172" s="47" t="s">
        <v>6457</v>
      </c>
      <c r="D172" s="48" t="s">
        <v>5347</v>
      </c>
      <c r="E172" s="4" t="s">
        <v>5440</v>
      </c>
      <c r="F172" s="49"/>
      <c r="G172" s="50" t="s">
        <v>5230</v>
      </c>
      <c r="H172" s="4" t="s">
        <v>5230</v>
      </c>
      <c r="I172" s="4" t="s">
        <v>5230</v>
      </c>
      <c r="J172" s="4" t="s">
        <v>602</v>
      </c>
      <c r="K172" s="49" t="s">
        <v>602</v>
      </c>
      <c r="L172" s="333"/>
      <c r="M172" s="37"/>
    </row>
    <row r="173" spans="2:13" ht="17.25" thickBot="1">
      <c r="B173" s="46" t="s">
        <v>2766</v>
      </c>
      <c r="C173" s="47" t="s">
        <v>2767</v>
      </c>
      <c r="D173" s="48" t="s">
        <v>5988</v>
      </c>
      <c r="E173" s="4" t="s">
        <v>5440</v>
      </c>
      <c r="F173" s="49"/>
      <c r="G173" s="50" t="s">
        <v>5230</v>
      </c>
      <c r="H173" s="4" t="s">
        <v>5230</v>
      </c>
      <c r="I173" s="4" t="s">
        <v>602</v>
      </c>
      <c r="J173" s="4" t="s">
        <v>602</v>
      </c>
      <c r="K173" s="49" t="s">
        <v>602</v>
      </c>
      <c r="L173" s="333"/>
      <c r="M173" s="37"/>
    </row>
    <row r="174" spans="2:13" ht="20.100000000000001" customHeight="1" thickBot="1">
      <c r="B174" s="371" t="s">
        <v>6458</v>
      </c>
      <c r="C174" s="372"/>
      <c r="D174" s="373"/>
      <c r="E174" s="374"/>
      <c r="F174" s="374"/>
      <c r="G174" s="374"/>
      <c r="H174" s="374"/>
      <c r="I174" s="374"/>
      <c r="J174" s="374"/>
      <c r="K174" s="374"/>
      <c r="L174" s="375"/>
      <c r="M174" s="37"/>
    </row>
    <row r="175" spans="2:13" ht="30" customHeight="1">
      <c r="B175" s="38" t="s">
        <v>2768</v>
      </c>
      <c r="C175" s="39" t="s">
        <v>2769</v>
      </c>
      <c r="D175" s="40" t="s">
        <v>5988</v>
      </c>
      <c r="E175" s="41" t="s">
        <v>5440</v>
      </c>
      <c r="F175" s="42"/>
      <c r="G175" s="43" t="s">
        <v>5230</v>
      </c>
      <c r="H175" s="44" t="s">
        <v>5230</v>
      </c>
      <c r="I175" s="44" t="s">
        <v>602</v>
      </c>
      <c r="J175" s="44" t="s">
        <v>602</v>
      </c>
      <c r="K175" s="42" t="s">
        <v>602</v>
      </c>
      <c r="L175" s="370" t="s">
        <v>6055</v>
      </c>
      <c r="M175" s="37"/>
    </row>
    <row r="176" spans="2:13">
      <c r="B176" s="46" t="s">
        <v>2298</v>
      </c>
      <c r="C176" s="47" t="s">
        <v>6459</v>
      </c>
      <c r="D176" s="48" t="s">
        <v>5347</v>
      </c>
      <c r="E176" s="4" t="s">
        <v>5440</v>
      </c>
      <c r="F176" s="49"/>
      <c r="G176" s="50" t="s">
        <v>5230</v>
      </c>
      <c r="H176" s="4" t="s">
        <v>5230</v>
      </c>
      <c r="I176" s="4" t="s">
        <v>5230</v>
      </c>
      <c r="J176" s="4" t="s">
        <v>602</v>
      </c>
      <c r="K176" s="49" t="s">
        <v>602</v>
      </c>
      <c r="L176" s="333"/>
      <c r="M176" s="37"/>
    </row>
    <row r="177" spans="2:13">
      <c r="B177" s="46" t="s">
        <v>2300</v>
      </c>
      <c r="C177" s="47" t="s">
        <v>6460</v>
      </c>
      <c r="D177" s="48" t="s">
        <v>5976</v>
      </c>
      <c r="E177" s="4" t="s">
        <v>5440</v>
      </c>
      <c r="F177" s="49"/>
      <c r="G177" s="50" t="s">
        <v>5230</v>
      </c>
      <c r="H177" s="4" t="s">
        <v>5230</v>
      </c>
      <c r="I177" s="4" t="s">
        <v>602</v>
      </c>
      <c r="J177" s="4" t="s">
        <v>602</v>
      </c>
      <c r="K177" s="49" t="s">
        <v>602</v>
      </c>
      <c r="L177" s="333"/>
      <c r="M177" s="37"/>
    </row>
    <row r="178" spans="2:13">
      <c r="B178" s="46" t="s">
        <v>2302</v>
      </c>
      <c r="C178" s="47" t="s">
        <v>6461</v>
      </c>
      <c r="D178" s="48" t="s">
        <v>5347</v>
      </c>
      <c r="E178" s="4" t="s">
        <v>5440</v>
      </c>
      <c r="F178" s="49"/>
      <c r="G178" s="50" t="s">
        <v>5230</v>
      </c>
      <c r="H178" s="4" t="s">
        <v>5230</v>
      </c>
      <c r="I178" s="4" t="s">
        <v>5230</v>
      </c>
      <c r="J178" s="4" t="s">
        <v>602</v>
      </c>
      <c r="K178" s="49" t="s">
        <v>602</v>
      </c>
      <c r="L178" s="333"/>
      <c r="M178" s="37"/>
    </row>
    <row r="179" spans="2:13" ht="33">
      <c r="B179" s="46" t="s">
        <v>2869</v>
      </c>
      <c r="C179" s="47" t="s">
        <v>6462</v>
      </c>
      <c r="D179" s="48" t="s">
        <v>5537</v>
      </c>
      <c r="E179" s="4" t="s">
        <v>5941</v>
      </c>
      <c r="F179" s="49"/>
      <c r="G179" s="50" t="s">
        <v>5230</v>
      </c>
      <c r="H179" s="4" t="s">
        <v>5230</v>
      </c>
      <c r="I179" s="4" t="s">
        <v>5230</v>
      </c>
      <c r="J179" s="4" t="s">
        <v>602</v>
      </c>
      <c r="K179" s="49" t="s">
        <v>602</v>
      </c>
      <c r="L179" s="333"/>
      <c r="M179" s="37"/>
    </row>
    <row r="180" spans="2:13">
      <c r="B180" s="46" t="s">
        <v>2871</v>
      </c>
      <c r="C180" s="47" t="s">
        <v>6463</v>
      </c>
      <c r="D180" s="48" t="s">
        <v>5347</v>
      </c>
      <c r="E180" s="4" t="s">
        <v>5440</v>
      </c>
      <c r="F180" s="49"/>
      <c r="G180" s="50" t="s">
        <v>5230</v>
      </c>
      <c r="H180" s="4" t="s">
        <v>5230</v>
      </c>
      <c r="I180" s="4" t="s">
        <v>5230</v>
      </c>
      <c r="J180" s="4" t="s">
        <v>602</v>
      </c>
      <c r="K180" s="49" t="s">
        <v>602</v>
      </c>
      <c r="L180" s="333"/>
      <c r="M180" s="37"/>
    </row>
    <row r="181" spans="2:13" ht="33">
      <c r="B181" s="46" t="s">
        <v>2873</v>
      </c>
      <c r="C181" s="47" t="s">
        <v>6464</v>
      </c>
      <c r="D181" s="48" t="s">
        <v>5554</v>
      </c>
      <c r="E181" s="4" t="s">
        <v>5440</v>
      </c>
      <c r="F181" s="49"/>
      <c r="G181" s="50" t="s">
        <v>5230</v>
      </c>
      <c r="H181" s="4" t="s">
        <v>5230</v>
      </c>
      <c r="I181" s="4" t="s">
        <v>5230</v>
      </c>
      <c r="J181" s="4" t="s">
        <v>602</v>
      </c>
      <c r="K181" s="49" t="s">
        <v>602</v>
      </c>
      <c r="L181" s="333"/>
      <c r="M181" s="37"/>
    </row>
    <row r="182" spans="2:13" ht="33">
      <c r="B182" s="46" t="s">
        <v>6465</v>
      </c>
      <c r="C182" s="47" t="s">
        <v>6466</v>
      </c>
      <c r="D182" s="48" t="s">
        <v>5347</v>
      </c>
      <c r="E182" s="4" t="s">
        <v>5440</v>
      </c>
      <c r="F182" s="49"/>
      <c r="G182" s="50" t="s">
        <v>5230</v>
      </c>
      <c r="H182" s="4" t="s">
        <v>5230</v>
      </c>
      <c r="I182" s="4" t="s">
        <v>5230</v>
      </c>
      <c r="J182" s="4" t="s">
        <v>602</v>
      </c>
      <c r="K182" s="49" t="s">
        <v>602</v>
      </c>
      <c r="L182" s="333"/>
      <c r="M182" s="37"/>
    </row>
    <row r="183" spans="2:13" ht="33">
      <c r="B183" s="46" t="s">
        <v>6467</v>
      </c>
      <c r="C183" s="47" t="s">
        <v>6468</v>
      </c>
      <c r="D183" s="48" t="s">
        <v>5962</v>
      </c>
      <c r="E183" s="4" t="s">
        <v>5440</v>
      </c>
      <c r="F183" s="49"/>
      <c r="G183" s="50" t="s">
        <v>5230</v>
      </c>
      <c r="H183" s="4" t="s">
        <v>5230</v>
      </c>
      <c r="I183" s="4" t="s">
        <v>5230</v>
      </c>
      <c r="J183" s="4" t="s">
        <v>602</v>
      </c>
      <c r="K183" s="49" t="s">
        <v>602</v>
      </c>
      <c r="L183" s="333"/>
      <c r="M183" s="37"/>
    </row>
    <row r="184" spans="2:13" ht="33">
      <c r="B184" s="46" t="s">
        <v>6469</v>
      </c>
      <c r="C184" s="47" t="s">
        <v>6470</v>
      </c>
      <c r="D184" s="48" t="s">
        <v>5554</v>
      </c>
      <c r="E184" s="4" t="s">
        <v>5440</v>
      </c>
      <c r="F184" s="49"/>
      <c r="G184" s="50" t="s">
        <v>5230</v>
      </c>
      <c r="H184" s="4" t="s">
        <v>5230</v>
      </c>
      <c r="I184" s="4" t="s">
        <v>5230</v>
      </c>
      <c r="J184" s="4" t="s">
        <v>602</v>
      </c>
      <c r="K184" s="49" t="s">
        <v>602</v>
      </c>
      <c r="L184" s="333"/>
      <c r="M184" s="37"/>
    </row>
    <row r="185" spans="2:13" ht="33">
      <c r="B185" s="46" t="s">
        <v>2316</v>
      </c>
      <c r="C185" s="47" t="s">
        <v>6471</v>
      </c>
      <c r="D185" s="48" t="s">
        <v>5347</v>
      </c>
      <c r="E185" s="4" t="s">
        <v>5440</v>
      </c>
      <c r="F185" s="49"/>
      <c r="G185" s="50" t="s">
        <v>5230</v>
      </c>
      <c r="H185" s="4" t="s">
        <v>5230</v>
      </c>
      <c r="I185" s="4" t="s">
        <v>5230</v>
      </c>
      <c r="J185" s="4" t="s">
        <v>602</v>
      </c>
      <c r="K185" s="49" t="s">
        <v>602</v>
      </c>
      <c r="L185" s="333"/>
      <c r="M185" s="37"/>
    </row>
    <row r="186" spans="2:13">
      <c r="B186" s="46" t="s">
        <v>2770</v>
      </c>
      <c r="C186" s="47" t="s">
        <v>2771</v>
      </c>
      <c r="D186" s="48" t="s">
        <v>5988</v>
      </c>
      <c r="E186" s="4" t="s">
        <v>5440</v>
      </c>
      <c r="F186" s="49"/>
      <c r="G186" s="50" t="s">
        <v>5230</v>
      </c>
      <c r="H186" s="4" t="s">
        <v>5230</v>
      </c>
      <c r="I186" s="4" t="s">
        <v>602</v>
      </c>
      <c r="J186" s="4" t="s">
        <v>602</v>
      </c>
      <c r="K186" s="49" t="s">
        <v>602</v>
      </c>
      <c r="L186" s="333"/>
      <c r="M186" s="37"/>
    </row>
    <row r="187" spans="2:13" ht="33">
      <c r="B187" s="46" t="s">
        <v>2880</v>
      </c>
      <c r="C187" s="47" t="s">
        <v>6472</v>
      </c>
      <c r="D187" s="48" t="s">
        <v>5537</v>
      </c>
      <c r="E187" s="4" t="s">
        <v>5941</v>
      </c>
      <c r="F187" s="49"/>
      <c r="G187" s="50" t="s">
        <v>5230</v>
      </c>
      <c r="H187" s="4" t="s">
        <v>5230</v>
      </c>
      <c r="I187" s="4" t="s">
        <v>5230</v>
      </c>
      <c r="J187" s="4" t="s">
        <v>602</v>
      </c>
      <c r="K187" s="49" t="s">
        <v>602</v>
      </c>
      <c r="L187" s="333"/>
      <c r="M187" s="37"/>
    </row>
    <row r="188" spans="2:13">
      <c r="B188" s="46" t="s">
        <v>2882</v>
      </c>
      <c r="C188" s="47" t="s">
        <v>6473</v>
      </c>
      <c r="D188" s="48" t="s">
        <v>5347</v>
      </c>
      <c r="E188" s="4" t="s">
        <v>5440</v>
      </c>
      <c r="F188" s="49"/>
      <c r="G188" s="50" t="s">
        <v>5230</v>
      </c>
      <c r="H188" s="4" t="s">
        <v>5230</v>
      </c>
      <c r="I188" s="4" t="s">
        <v>5230</v>
      </c>
      <c r="J188" s="4" t="s">
        <v>602</v>
      </c>
      <c r="K188" s="49" t="s">
        <v>602</v>
      </c>
      <c r="L188" s="333"/>
      <c r="M188" s="37"/>
    </row>
    <row r="189" spans="2:13" ht="33">
      <c r="B189" s="46" t="s">
        <v>2884</v>
      </c>
      <c r="C189" s="47" t="s">
        <v>6474</v>
      </c>
      <c r="D189" s="48" t="s">
        <v>5554</v>
      </c>
      <c r="E189" s="4" t="s">
        <v>5440</v>
      </c>
      <c r="F189" s="49"/>
      <c r="G189" s="50" t="s">
        <v>5230</v>
      </c>
      <c r="H189" s="4" t="s">
        <v>5230</v>
      </c>
      <c r="I189" s="4" t="s">
        <v>5230</v>
      </c>
      <c r="J189" s="4" t="s">
        <v>602</v>
      </c>
      <c r="K189" s="49" t="s">
        <v>602</v>
      </c>
      <c r="L189" s="333"/>
      <c r="M189" s="37"/>
    </row>
    <row r="190" spans="2:13" ht="33">
      <c r="B190" s="46" t="s">
        <v>6475</v>
      </c>
      <c r="C190" s="47" t="s">
        <v>6476</v>
      </c>
      <c r="D190" s="48" t="s">
        <v>5347</v>
      </c>
      <c r="E190" s="4" t="s">
        <v>5440</v>
      </c>
      <c r="F190" s="49"/>
      <c r="G190" s="50" t="s">
        <v>5230</v>
      </c>
      <c r="H190" s="4" t="s">
        <v>5230</v>
      </c>
      <c r="I190" s="4" t="s">
        <v>5230</v>
      </c>
      <c r="J190" s="4" t="s">
        <v>602</v>
      </c>
      <c r="K190" s="49" t="s">
        <v>602</v>
      </c>
      <c r="L190" s="333"/>
      <c r="M190" s="37"/>
    </row>
    <row r="191" spans="2:13" ht="33">
      <c r="B191" s="46" t="s">
        <v>6477</v>
      </c>
      <c r="C191" s="47" t="s">
        <v>6478</v>
      </c>
      <c r="D191" s="48" t="s">
        <v>5962</v>
      </c>
      <c r="E191" s="4" t="s">
        <v>5440</v>
      </c>
      <c r="F191" s="49"/>
      <c r="G191" s="50" t="s">
        <v>5230</v>
      </c>
      <c r="H191" s="4" t="s">
        <v>5230</v>
      </c>
      <c r="I191" s="4" t="s">
        <v>5230</v>
      </c>
      <c r="J191" s="4" t="s">
        <v>602</v>
      </c>
      <c r="K191" s="49" t="s">
        <v>602</v>
      </c>
      <c r="L191" s="333"/>
      <c r="M191" s="37"/>
    </row>
    <row r="192" spans="2:13" ht="33">
      <c r="B192" s="46" t="s">
        <v>6479</v>
      </c>
      <c r="C192" s="47" t="s">
        <v>6480</v>
      </c>
      <c r="D192" s="48" t="s">
        <v>5554</v>
      </c>
      <c r="E192" s="4" t="s">
        <v>5440</v>
      </c>
      <c r="F192" s="49"/>
      <c r="G192" s="50" t="s">
        <v>5230</v>
      </c>
      <c r="H192" s="4" t="s">
        <v>5230</v>
      </c>
      <c r="I192" s="4" t="s">
        <v>5230</v>
      </c>
      <c r="J192" s="4" t="s">
        <v>602</v>
      </c>
      <c r="K192" s="49" t="s">
        <v>602</v>
      </c>
      <c r="L192" s="333"/>
      <c r="M192" s="37"/>
    </row>
    <row r="193" spans="2:13" ht="33">
      <c r="B193" s="46" t="s">
        <v>2331</v>
      </c>
      <c r="C193" s="47" t="s">
        <v>6481</v>
      </c>
      <c r="D193" s="48" t="s">
        <v>5347</v>
      </c>
      <c r="E193" s="4" t="s">
        <v>5440</v>
      </c>
      <c r="F193" s="49"/>
      <c r="G193" s="50" t="s">
        <v>5230</v>
      </c>
      <c r="H193" s="4" t="s">
        <v>5230</v>
      </c>
      <c r="I193" s="4" t="s">
        <v>5230</v>
      </c>
      <c r="J193" s="4" t="s">
        <v>602</v>
      </c>
      <c r="K193" s="49" t="s">
        <v>602</v>
      </c>
      <c r="L193" s="333"/>
      <c r="M193" s="37"/>
    </row>
    <row r="194" spans="2:13">
      <c r="B194" s="46" t="s">
        <v>2772</v>
      </c>
      <c r="C194" s="47" t="s">
        <v>2773</v>
      </c>
      <c r="D194" s="48" t="s">
        <v>5988</v>
      </c>
      <c r="E194" s="4" t="s">
        <v>5440</v>
      </c>
      <c r="F194" s="49"/>
      <c r="G194" s="50" t="s">
        <v>5230</v>
      </c>
      <c r="H194" s="4" t="s">
        <v>5230</v>
      </c>
      <c r="I194" s="4" t="s">
        <v>602</v>
      </c>
      <c r="J194" s="4" t="s">
        <v>602</v>
      </c>
      <c r="K194" s="49" t="s">
        <v>602</v>
      </c>
      <c r="L194" s="333"/>
      <c r="M194" s="37"/>
    </row>
    <row r="195" spans="2:13" ht="33">
      <c r="B195" s="46" t="s">
        <v>2891</v>
      </c>
      <c r="C195" s="47" t="s">
        <v>6482</v>
      </c>
      <c r="D195" s="48" t="s">
        <v>5537</v>
      </c>
      <c r="E195" s="4" t="s">
        <v>5941</v>
      </c>
      <c r="F195" s="49"/>
      <c r="G195" s="50" t="s">
        <v>5230</v>
      </c>
      <c r="H195" s="4" t="s">
        <v>5230</v>
      </c>
      <c r="I195" s="4" t="s">
        <v>5230</v>
      </c>
      <c r="J195" s="4" t="s">
        <v>602</v>
      </c>
      <c r="K195" s="49" t="s">
        <v>602</v>
      </c>
      <c r="L195" s="333"/>
      <c r="M195" s="37"/>
    </row>
    <row r="196" spans="2:13">
      <c r="B196" s="46" t="s">
        <v>2893</v>
      </c>
      <c r="C196" s="47" t="s">
        <v>6483</v>
      </c>
      <c r="D196" s="48" t="s">
        <v>5347</v>
      </c>
      <c r="E196" s="4" t="s">
        <v>5440</v>
      </c>
      <c r="F196" s="49"/>
      <c r="G196" s="50" t="s">
        <v>5230</v>
      </c>
      <c r="H196" s="4" t="s">
        <v>5230</v>
      </c>
      <c r="I196" s="4" t="s">
        <v>5230</v>
      </c>
      <c r="J196" s="4" t="s">
        <v>602</v>
      </c>
      <c r="K196" s="49" t="s">
        <v>602</v>
      </c>
      <c r="L196" s="333"/>
      <c r="M196" s="37"/>
    </row>
    <row r="197" spans="2:13" ht="33">
      <c r="B197" s="46" t="s">
        <v>2895</v>
      </c>
      <c r="C197" s="47" t="s">
        <v>6484</v>
      </c>
      <c r="D197" s="48" t="s">
        <v>5554</v>
      </c>
      <c r="E197" s="4" t="s">
        <v>5440</v>
      </c>
      <c r="F197" s="49"/>
      <c r="G197" s="50" t="s">
        <v>5230</v>
      </c>
      <c r="H197" s="4" t="s">
        <v>5230</v>
      </c>
      <c r="I197" s="4" t="s">
        <v>5230</v>
      </c>
      <c r="J197" s="4" t="s">
        <v>602</v>
      </c>
      <c r="K197" s="49" t="s">
        <v>602</v>
      </c>
      <c r="L197" s="333"/>
      <c r="M197" s="37"/>
    </row>
    <row r="198" spans="2:13" ht="33">
      <c r="B198" s="46" t="s">
        <v>6485</v>
      </c>
      <c r="C198" s="47" t="s">
        <v>6486</v>
      </c>
      <c r="D198" s="48" t="s">
        <v>5347</v>
      </c>
      <c r="E198" s="4" t="s">
        <v>5440</v>
      </c>
      <c r="F198" s="49"/>
      <c r="G198" s="50" t="s">
        <v>5230</v>
      </c>
      <c r="H198" s="4" t="s">
        <v>5230</v>
      </c>
      <c r="I198" s="4" t="s">
        <v>5230</v>
      </c>
      <c r="J198" s="4" t="s">
        <v>602</v>
      </c>
      <c r="K198" s="49" t="s">
        <v>602</v>
      </c>
      <c r="L198" s="333"/>
      <c r="M198" s="37"/>
    </row>
    <row r="199" spans="2:13" ht="33">
      <c r="B199" s="46" t="s">
        <v>6487</v>
      </c>
      <c r="C199" s="47" t="s">
        <v>6488</v>
      </c>
      <c r="D199" s="48" t="s">
        <v>5962</v>
      </c>
      <c r="E199" s="4" t="s">
        <v>5440</v>
      </c>
      <c r="F199" s="49"/>
      <c r="G199" s="50" t="s">
        <v>5230</v>
      </c>
      <c r="H199" s="4" t="s">
        <v>5230</v>
      </c>
      <c r="I199" s="4" t="s">
        <v>5230</v>
      </c>
      <c r="J199" s="4" t="s">
        <v>602</v>
      </c>
      <c r="K199" s="49" t="s">
        <v>602</v>
      </c>
      <c r="L199" s="333"/>
      <c r="M199" s="37"/>
    </row>
    <row r="200" spans="2:13" ht="33">
      <c r="B200" s="46" t="s">
        <v>6489</v>
      </c>
      <c r="C200" s="47" t="s">
        <v>6490</v>
      </c>
      <c r="D200" s="48" t="s">
        <v>5554</v>
      </c>
      <c r="E200" s="4" t="s">
        <v>5440</v>
      </c>
      <c r="F200" s="49"/>
      <c r="G200" s="50" t="s">
        <v>5230</v>
      </c>
      <c r="H200" s="4" t="s">
        <v>5230</v>
      </c>
      <c r="I200" s="4" t="s">
        <v>5230</v>
      </c>
      <c r="J200" s="4" t="s">
        <v>602</v>
      </c>
      <c r="K200" s="49" t="s">
        <v>602</v>
      </c>
      <c r="L200" s="333"/>
      <c r="M200" s="37"/>
    </row>
    <row r="201" spans="2:13" ht="33">
      <c r="B201" s="46" t="s">
        <v>2346</v>
      </c>
      <c r="C201" s="47" t="s">
        <v>6491</v>
      </c>
      <c r="D201" s="48" t="s">
        <v>5347</v>
      </c>
      <c r="E201" s="4" t="s">
        <v>5440</v>
      </c>
      <c r="F201" s="49"/>
      <c r="G201" s="50" t="s">
        <v>5230</v>
      </c>
      <c r="H201" s="4" t="s">
        <v>5230</v>
      </c>
      <c r="I201" s="4" t="s">
        <v>5230</v>
      </c>
      <c r="J201" s="4" t="s">
        <v>602</v>
      </c>
      <c r="K201" s="49" t="s">
        <v>602</v>
      </c>
      <c r="L201" s="333"/>
      <c r="M201" s="37"/>
    </row>
    <row r="202" spans="2:13" ht="17.25" thickBot="1">
      <c r="B202" s="46" t="s">
        <v>2774</v>
      </c>
      <c r="C202" s="47" t="s">
        <v>2775</v>
      </c>
      <c r="D202" s="48" t="s">
        <v>5988</v>
      </c>
      <c r="E202" s="4" t="s">
        <v>5440</v>
      </c>
      <c r="F202" s="49"/>
      <c r="G202" s="50" t="s">
        <v>5230</v>
      </c>
      <c r="H202" s="4" t="s">
        <v>5230</v>
      </c>
      <c r="I202" s="4" t="s">
        <v>602</v>
      </c>
      <c r="J202" s="4" t="s">
        <v>602</v>
      </c>
      <c r="K202" s="49" t="s">
        <v>602</v>
      </c>
      <c r="L202" s="333"/>
      <c r="M202" s="37"/>
    </row>
    <row r="203" spans="2:13" ht="20.100000000000001" customHeight="1" thickBot="1">
      <c r="B203" s="371" t="s">
        <v>6492</v>
      </c>
      <c r="C203" s="372"/>
      <c r="D203" s="373"/>
      <c r="E203" s="374"/>
      <c r="F203" s="374"/>
      <c r="G203" s="374"/>
      <c r="H203" s="374"/>
      <c r="I203" s="374"/>
      <c r="J203" s="374"/>
      <c r="K203" s="374"/>
      <c r="L203" s="375"/>
      <c r="M203" s="37"/>
    </row>
    <row r="204" spans="2:13" ht="20.100000000000001" customHeight="1" thickBot="1">
      <c r="B204" s="371" t="s">
        <v>6381</v>
      </c>
      <c r="C204" s="372"/>
      <c r="D204" s="373"/>
      <c r="E204" s="374"/>
      <c r="F204" s="374"/>
      <c r="G204" s="374"/>
      <c r="H204" s="374"/>
      <c r="I204" s="374"/>
      <c r="J204" s="374"/>
      <c r="K204" s="374"/>
      <c r="L204" s="375"/>
      <c r="M204" s="37"/>
    </row>
    <row r="205" spans="2:13">
      <c r="B205" s="38" t="s">
        <v>2194</v>
      </c>
      <c r="C205" s="39" t="s">
        <v>6493</v>
      </c>
      <c r="D205" s="40" t="s">
        <v>5347</v>
      </c>
      <c r="E205" s="41" t="s">
        <v>5440</v>
      </c>
      <c r="F205" s="42"/>
      <c r="G205" s="43" t="s">
        <v>5230</v>
      </c>
      <c r="H205" s="44" t="s">
        <v>5230</v>
      </c>
      <c r="I205" s="44" t="s">
        <v>5230</v>
      </c>
      <c r="J205" s="44" t="s">
        <v>602</v>
      </c>
      <c r="K205" s="42" t="s">
        <v>602</v>
      </c>
      <c r="L205" s="370" t="s">
        <v>6494</v>
      </c>
      <c r="M205" s="37"/>
    </row>
    <row r="206" spans="2:13">
      <c r="B206" s="46" t="s">
        <v>2196</v>
      </c>
      <c r="C206" s="47" t="s">
        <v>6495</v>
      </c>
      <c r="D206" s="48" t="s">
        <v>5976</v>
      </c>
      <c r="E206" s="4" t="s">
        <v>5440</v>
      </c>
      <c r="F206" s="49"/>
      <c r="G206" s="50" t="s">
        <v>5230</v>
      </c>
      <c r="H206" s="4" t="s">
        <v>5230</v>
      </c>
      <c r="I206" s="4" t="s">
        <v>602</v>
      </c>
      <c r="J206" s="4" t="s">
        <v>602</v>
      </c>
      <c r="K206" s="49" t="s">
        <v>602</v>
      </c>
      <c r="L206" s="333"/>
      <c r="M206" s="37"/>
    </row>
    <row r="207" spans="2:13">
      <c r="B207" s="46" t="s">
        <v>2198</v>
      </c>
      <c r="C207" s="47" t="s">
        <v>6496</v>
      </c>
      <c r="D207" s="48" t="s">
        <v>5347</v>
      </c>
      <c r="E207" s="4" t="s">
        <v>5440</v>
      </c>
      <c r="F207" s="49"/>
      <c r="G207" s="50" t="s">
        <v>5230</v>
      </c>
      <c r="H207" s="4" t="s">
        <v>5230</v>
      </c>
      <c r="I207" s="4" t="s">
        <v>5230</v>
      </c>
      <c r="J207" s="4" t="s">
        <v>602</v>
      </c>
      <c r="K207" s="49" t="s">
        <v>602</v>
      </c>
      <c r="L207" s="333"/>
      <c r="M207" s="37"/>
    </row>
    <row r="208" spans="2:13" ht="33">
      <c r="B208" s="46" t="s">
        <v>2795</v>
      </c>
      <c r="C208" s="47" t="s">
        <v>6497</v>
      </c>
      <c r="D208" s="48" t="s">
        <v>5537</v>
      </c>
      <c r="E208" s="4" t="s">
        <v>5941</v>
      </c>
      <c r="F208" s="49"/>
      <c r="G208" s="50" t="s">
        <v>5230</v>
      </c>
      <c r="H208" s="4" t="s">
        <v>5230</v>
      </c>
      <c r="I208" s="4" t="s">
        <v>5230</v>
      </c>
      <c r="J208" s="4" t="s">
        <v>602</v>
      </c>
      <c r="K208" s="49" t="s">
        <v>602</v>
      </c>
      <c r="L208" s="333"/>
      <c r="M208" s="37"/>
    </row>
    <row r="209" spans="2:13">
      <c r="B209" s="46" t="s">
        <v>2797</v>
      </c>
      <c r="C209" s="47" t="s">
        <v>6498</v>
      </c>
      <c r="D209" s="48" t="s">
        <v>5347</v>
      </c>
      <c r="E209" s="4" t="s">
        <v>5440</v>
      </c>
      <c r="F209" s="49"/>
      <c r="G209" s="50" t="s">
        <v>5230</v>
      </c>
      <c r="H209" s="4" t="s">
        <v>5230</v>
      </c>
      <c r="I209" s="4" t="s">
        <v>5230</v>
      </c>
      <c r="J209" s="4" t="s">
        <v>602</v>
      </c>
      <c r="K209" s="49" t="s">
        <v>602</v>
      </c>
      <c r="L209" s="333"/>
      <c r="M209" s="37"/>
    </row>
    <row r="210" spans="2:13" ht="33">
      <c r="B210" s="46" t="s">
        <v>2799</v>
      </c>
      <c r="C210" s="47" t="s">
        <v>6499</v>
      </c>
      <c r="D210" s="48" t="s">
        <v>5554</v>
      </c>
      <c r="E210" s="4" t="s">
        <v>5440</v>
      </c>
      <c r="F210" s="49"/>
      <c r="G210" s="50" t="s">
        <v>5230</v>
      </c>
      <c r="H210" s="4" t="s">
        <v>5230</v>
      </c>
      <c r="I210" s="4" t="s">
        <v>5230</v>
      </c>
      <c r="J210" s="4" t="s">
        <v>602</v>
      </c>
      <c r="K210" s="49" t="s">
        <v>602</v>
      </c>
      <c r="L210" s="333"/>
      <c r="M210" s="37"/>
    </row>
    <row r="211" spans="2:13" ht="33">
      <c r="B211" s="46" t="s">
        <v>6390</v>
      </c>
      <c r="C211" s="47" t="s">
        <v>6500</v>
      </c>
      <c r="D211" s="48" t="s">
        <v>5347</v>
      </c>
      <c r="E211" s="4" t="s">
        <v>5440</v>
      </c>
      <c r="F211" s="49"/>
      <c r="G211" s="50" t="s">
        <v>5230</v>
      </c>
      <c r="H211" s="4" t="s">
        <v>5230</v>
      </c>
      <c r="I211" s="4" t="s">
        <v>5230</v>
      </c>
      <c r="J211" s="4" t="s">
        <v>602</v>
      </c>
      <c r="K211" s="49" t="s">
        <v>602</v>
      </c>
      <c r="L211" s="333"/>
      <c r="M211" s="37"/>
    </row>
    <row r="212" spans="2:13" ht="33">
      <c r="B212" s="46" t="s">
        <v>6392</v>
      </c>
      <c r="C212" s="47" t="s">
        <v>6501</v>
      </c>
      <c r="D212" s="48" t="s">
        <v>5962</v>
      </c>
      <c r="E212" s="4" t="s">
        <v>5440</v>
      </c>
      <c r="F212" s="49"/>
      <c r="G212" s="50" t="s">
        <v>5230</v>
      </c>
      <c r="H212" s="4" t="s">
        <v>5230</v>
      </c>
      <c r="I212" s="4" t="s">
        <v>5230</v>
      </c>
      <c r="J212" s="4" t="s">
        <v>602</v>
      </c>
      <c r="K212" s="49" t="s">
        <v>602</v>
      </c>
      <c r="L212" s="333"/>
      <c r="M212" s="37"/>
    </row>
    <row r="213" spans="2:13" ht="33">
      <c r="B213" s="46" t="s">
        <v>6395</v>
      </c>
      <c r="C213" s="47" t="s">
        <v>6502</v>
      </c>
      <c r="D213" s="48" t="s">
        <v>5554</v>
      </c>
      <c r="E213" s="4" t="s">
        <v>5440</v>
      </c>
      <c r="F213" s="49"/>
      <c r="G213" s="50" t="s">
        <v>5230</v>
      </c>
      <c r="H213" s="4" t="s">
        <v>5230</v>
      </c>
      <c r="I213" s="4" t="s">
        <v>5230</v>
      </c>
      <c r="J213" s="4" t="s">
        <v>602</v>
      </c>
      <c r="K213" s="49" t="s">
        <v>602</v>
      </c>
      <c r="L213" s="333"/>
      <c r="M213" s="37"/>
    </row>
    <row r="214" spans="2:13" ht="33">
      <c r="B214" s="46" t="s">
        <v>2212</v>
      </c>
      <c r="C214" s="47" t="s">
        <v>6503</v>
      </c>
      <c r="D214" s="48" t="s">
        <v>5347</v>
      </c>
      <c r="E214" s="4" t="s">
        <v>5440</v>
      </c>
      <c r="F214" s="49"/>
      <c r="G214" s="50" t="s">
        <v>5230</v>
      </c>
      <c r="H214" s="4" t="s">
        <v>5230</v>
      </c>
      <c r="I214" s="4" t="s">
        <v>5230</v>
      </c>
      <c r="J214" s="4" t="s">
        <v>602</v>
      </c>
      <c r="K214" s="49" t="s">
        <v>602</v>
      </c>
      <c r="L214" s="333"/>
      <c r="M214" s="37"/>
    </row>
    <row r="215" spans="2:13">
      <c r="B215" s="46" t="s">
        <v>2754</v>
      </c>
      <c r="C215" s="47" t="s">
        <v>2776</v>
      </c>
      <c r="D215" s="48" t="s">
        <v>5988</v>
      </c>
      <c r="E215" s="4" t="s">
        <v>5440</v>
      </c>
      <c r="F215" s="49"/>
      <c r="G215" s="50" t="s">
        <v>5230</v>
      </c>
      <c r="H215" s="4" t="s">
        <v>5230</v>
      </c>
      <c r="I215" s="4" t="s">
        <v>602</v>
      </c>
      <c r="J215" s="4" t="s">
        <v>602</v>
      </c>
      <c r="K215" s="49" t="s">
        <v>602</v>
      </c>
      <c r="L215" s="333"/>
      <c r="M215" s="37"/>
    </row>
    <row r="216" spans="2:13" ht="33">
      <c r="B216" s="46" t="s">
        <v>2806</v>
      </c>
      <c r="C216" s="47" t="s">
        <v>6504</v>
      </c>
      <c r="D216" s="48" t="s">
        <v>5537</v>
      </c>
      <c r="E216" s="4" t="s">
        <v>5941</v>
      </c>
      <c r="F216" s="49"/>
      <c r="G216" s="50" t="s">
        <v>5230</v>
      </c>
      <c r="H216" s="4" t="s">
        <v>5230</v>
      </c>
      <c r="I216" s="4" t="s">
        <v>5230</v>
      </c>
      <c r="J216" s="4" t="s">
        <v>602</v>
      </c>
      <c r="K216" s="49" t="s">
        <v>602</v>
      </c>
      <c r="L216" s="333"/>
      <c r="M216" s="37"/>
    </row>
    <row r="217" spans="2:13">
      <c r="B217" s="46" t="s">
        <v>2808</v>
      </c>
      <c r="C217" s="47" t="s">
        <v>6505</v>
      </c>
      <c r="D217" s="48" t="s">
        <v>5347</v>
      </c>
      <c r="E217" s="4" t="s">
        <v>5440</v>
      </c>
      <c r="F217" s="49"/>
      <c r="G217" s="50" t="s">
        <v>5230</v>
      </c>
      <c r="H217" s="4" t="s">
        <v>5230</v>
      </c>
      <c r="I217" s="4" t="s">
        <v>5230</v>
      </c>
      <c r="J217" s="4" t="s">
        <v>602</v>
      </c>
      <c r="K217" s="49" t="s">
        <v>602</v>
      </c>
      <c r="L217" s="333"/>
      <c r="M217" s="37"/>
    </row>
    <row r="218" spans="2:13" ht="33">
      <c r="B218" s="46" t="s">
        <v>2810</v>
      </c>
      <c r="C218" s="47" t="s">
        <v>6506</v>
      </c>
      <c r="D218" s="48" t="s">
        <v>5554</v>
      </c>
      <c r="E218" s="4" t="s">
        <v>5440</v>
      </c>
      <c r="F218" s="49"/>
      <c r="G218" s="50" t="s">
        <v>5230</v>
      </c>
      <c r="H218" s="4" t="s">
        <v>5230</v>
      </c>
      <c r="I218" s="4" t="s">
        <v>5230</v>
      </c>
      <c r="J218" s="4" t="s">
        <v>602</v>
      </c>
      <c r="K218" s="49" t="s">
        <v>602</v>
      </c>
      <c r="L218" s="333"/>
      <c r="M218" s="37"/>
    </row>
    <row r="219" spans="2:13" ht="33">
      <c r="B219" s="46" t="s">
        <v>6404</v>
      </c>
      <c r="C219" s="47" t="s">
        <v>6507</v>
      </c>
      <c r="D219" s="48" t="s">
        <v>5347</v>
      </c>
      <c r="E219" s="4" t="s">
        <v>5440</v>
      </c>
      <c r="F219" s="49"/>
      <c r="G219" s="50" t="s">
        <v>5230</v>
      </c>
      <c r="H219" s="4" t="s">
        <v>5230</v>
      </c>
      <c r="I219" s="4" t="s">
        <v>5230</v>
      </c>
      <c r="J219" s="4" t="s">
        <v>602</v>
      </c>
      <c r="K219" s="49" t="s">
        <v>602</v>
      </c>
      <c r="L219" s="333"/>
      <c r="M219" s="37"/>
    </row>
    <row r="220" spans="2:13" ht="33">
      <c r="B220" s="46" t="s">
        <v>6406</v>
      </c>
      <c r="C220" s="47" t="s">
        <v>6508</v>
      </c>
      <c r="D220" s="48" t="s">
        <v>5962</v>
      </c>
      <c r="E220" s="4" t="s">
        <v>5440</v>
      </c>
      <c r="F220" s="49"/>
      <c r="G220" s="50" t="s">
        <v>5230</v>
      </c>
      <c r="H220" s="4" t="s">
        <v>5230</v>
      </c>
      <c r="I220" s="4" t="s">
        <v>5230</v>
      </c>
      <c r="J220" s="4" t="s">
        <v>602</v>
      </c>
      <c r="K220" s="49" t="s">
        <v>602</v>
      </c>
      <c r="L220" s="333"/>
      <c r="M220" s="37"/>
    </row>
    <row r="221" spans="2:13" ht="33">
      <c r="B221" s="46" t="s">
        <v>6408</v>
      </c>
      <c r="C221" s="47" t="s">
        <v>6509</v>
      </c>
      <c r="D221" s="48" t="s">
        <v>5554</v>
      </c>
      <c r="E221" s="4" t="s">
        <v>5440</v>
      </c>
      <c r="F221" s="49"/>
      <c r="G221" s="50" t="s">
        <v>5230</v>
      </c>
      <c r="H221" s="4" t="s">
        <v>5230</v>
      </c>
      <c r="I221" s="4" t="s">
        <v>5230</v>
      </c>
      <c r="J221" s="4" t="s">
        <v>602</v>
      </c>
      <c r="K221" s="49" t="s">
        <v>602</v>
      </c>
      <c r="L221" s="333"/>
      <c r="M221" s="37"/>
    </row>
    <row r="222" spans="2:13" ht="33">
      <c r="B222" s="46" t="s">
        <v>2227</v>
      </c>
      <c r="C222" s="47" t="s">
        <v>6510</v>
      </c>
      <c r="D222" s="48" t="s">
        <v>5347</v>
      </c>
      <c r="E222" s="4" t="s">
        <v>5440</v>
      </c>
      <c r="F222" s="49"/>
      <c r="G222" s="50" t="s">
        <v>5230</v>
      </c>
      <c r="H222" s="4" t="s">
        <v>5230</v>
      </c>
      <c r="I222" s="4" t="s">
        <v>5230</v>
      </c>
      <c r="J222" s="4" t="s">
        <v>602</v>
      </c>
      <c r="K222" s="49" t="s">
        <v>602</v>
      </c>
      <c r="L222" s="333"/>
      <c r="M222" s="37"/>
    </row>
    <row r="223" spans="2:13">
      <c r="B223" s="46" t="s">
        <v>2756</v>
      </c>
      <c r="C223" s="47" t="s">
        <v>2777</v>
      </c>
      <c r="D223" s="48" t="s">
        <v>5988</v>
      </c>
      <c r="E223" s="4" t="s">
        <v>5440</v>
      </c>
      <c r="F223" s="49"/>
      <c r="G223" s="50" t="s">
        <v>5230</v>
      </c>
      <c r="H223" s="4" t="s">
        <v>5230</v>
      </c>
      <c r="I223" s="4" t="s">
        <v>602</v>
      </c>
      <c r="J223" s="4" t="s">
        <v>602</v>
      </c>
      <c r="K223" s="49" t="s">
        <v>602</v>
      </c>
      <c r="L223" s="333"/>
      <c r="M223" s="37"/>
    </row>
    <row r="224" spans="2:13" ht="33">
      <c r="B224" s="46" t="s">
        <v>2817</v>
      </c>
      <c r="C224" s="47" t="s">
        <v>6511</v>
      </c>
      <c r="D224" s="48" t="s">
        <v>5537</v>
      </c>
      <c r="E224" s="4" t="s">
        <v>5941</v>
      </c>
      <c r="F224" s="49"/>
      <c r="G224" s="50" t="s">
        <v>5230</v>
      </c>
      <c r="H224" s="4" t="s">
        <v>5230</v>
      </c>
      <c r="I224" s="4" t="s">
        <v>5230</v>
      </c>
      <c r="J224" s="4" t="s">
        <v>602</v>
      </c>
      <c r="K224" s="49" t="s">
        <v>602</v>
      </c>
      <c r="L224" s="333"/>
      <c r="M224" s="37"/>
    </row>
    <row r="225" spans="2:13">
      <c r="B225" s="46" t="s">
        <v>2819</v>
      </c>
      <c r="C225" s="47" t="s">
        <v>6512</v>
      </c>
      <c r="D225" s="48" t="s">
        <v>5347</v>
      </c>
      <c r="E225" s="4" t="s">
        <v>5440</v>
      </c>
      <c r="F225" s="49"/>
      <c r="G225" s="50" t="s">
        <v>5230</v>
      </c>
      <c r="H225" s="4" t="s">
        <v>5230</v>
      </c>
      <c r="I225" s="4" t="s">
        <v>5230</v>
      </c>
      <c r="J225" s="4" t="s">
        <v>602</v>
      </c>
      <c r="K225" s="49" t="s">
        <v>602</v>
      </c>
      <c r="L225" s="333"/>
      <c r="M225" s="37"/>
    </row>
    <row r="226" spans="2:13" ht="33">
      <c r="B226" s="46" t="s">
        <v>2821</v>
      </c>
      <c r="C226" s="47" t="s">
        <v>6513</v>
      </c>
      <c r="D226" s="48" t="s">
        <v>5554</v>
      </c>
      <c r="E226" s="4" t="s">
        <v>5440</v>
      </c>
      <c r="F226" s="49"/>
      <c r="G226" s="50" t="s">
        <v>5230</v>
      </c>
      <c r="H226" s="4" t="s">
        <v>5230</v>
      </c>
      <c r="I226" s="4" t="s">
        <v>5230</v>
      </c>
      <c r="J226" s="4" t="s">
        <v>602</v>
      </c>
      <c r="K226" s="49" t="s">
        <v>602</v>
      </c>
      <c r="L226" s="333"/>
      <c r="M226" s="37"/>
    </row>
    <row r="227" spans="2:13" ht="33">
      <c r="B227" s="46" t="s">
        <v>6414</v>
      </c>
      <c r="C227" s="47" t="s">
        <v>6514</v>
      </c>
      <c r="D227" s="48" t="s">
        <v>5347</v>
      </c>
      <c r="E227" s="4" t="s">
        <v>5440</v>
      </c>
      <c r="F227" s="49"/>
      <c r="G227" s="50" t="s">
        <v>5230</v>
      </c>
      <c r="H227" s="4" t="s">
        <v>5230</v>
      </c>
      <c r="I227" s="4" t="s">
        <v>5230</v>
      </c>
      <c r="J227" s="4" t="s">
        <v>602</v>
      </c>
      <c r="K227" s="49" t="s">
        <v>602</v>
      </c>
      <c r="L227" s="333"/>
      <c r="M227" s="37"/>
    </row>
    <row r="228" spans="2:13" ht="33">
      <c r="B228" s="46" t="s">
        <v>6416</v>
      </c>
      <c r="C228" s="47" t="s">
        <v>6515</v>
      </c>
      <c r="D228" s="48" t="s">
        <v>5962</v>
      </c>
      <c r="E228" s="4" t="s">
        <v>5440</v>
      </c>
      <c r="F228" s="49"/>
      <c r="G228" s="50" t="s">
        <v>5230</v>
      </c>
      <c r="H228" s="4" t="s">
        <v>5230</v>
      </c>
      <c r="I228" s="4" t="s">
        <v>5230</v>
      </c>
      <c r="J228" s="4" t="s">
        <v>602</v>
      </c>
      <c r="K228" s="49" t="s">
        <v>602</v>
      </c>
      <c r="L228" s="333"/>
      <c r="M228" s="37"/>
    </row>
    <row r="229" spans="2:13" ht="33">
      <c r="B229" s="46" t="s">
        <v>6418</v>
      </c>
      <c r="C229" s="47" t="s">
        <v>6516</v>
      </c>
      <c r="D229" s="48" t="s">
        <v>5554</v>
      </c>
      <c r="E229" s="4" t="s">
        <v>5440</v>
      </c>
      <c r="F229" s="49"/>
      <c r="G229" s="50" t="s">
        <v>5230</v>
      </c>
      <c r="H229" s="4" t="s">
        <v>5230</v>
      </c>
      <c r="I229" s="4" t="s">
        <v>5230</v>
      </c>
      <c r="J229" s="4" t="s">
        <v>602</v>
      </c>
      <c r="K229" s="49" t="s">
        <v>602</v>
      </c>
      <c r="L229" s="333"/>
      <c r="M229" s="37"/>
    </row>
    <row r="230" spans="2:13" ht="33">
      <c r="B230" s="46" t="s">
        <v>2242</v>
      </c>
      <c r="C230" s="47" t="s">
        <v>6517</v>
      </c>
      <c r="D230" s="48" t="s">
        <v>5347</v>
      </c>
      <c r="E230" s="4" t="s">
        <v>5440</v>
      </c>
      <c r="F230" s="49"/>
      <c r="G230" s="50" t="s">
        <v>5230</v>
      </c>
      <c r="H230" s="4" t="s">
        <v>5230</v>
      </c>
      <c r="I230" s="4" t="s">
        <v>5230</v>
      </c>
      <c r="J230" s="4" t="s">
        <v>602</v>
      </c>
      <c r="K230" s="49" t="s">
        <v>602</v>
      </c>
      <c r="L230" s="333"/>
      <c r="M230" s="37"/>
    </row>
    <row r="231" spans="2:13" ht="17.25" thickBot="1">
      <c r="B231" s="46" t="s">
        <v>2758</v>
      </c>
      <c r="C231" s="47" t="s">
        <v>2778</v>
      </c>
      <c r="D231" s="48" t="s">
        <v>5988</v>
      </c>
      <c r="E231" s="4" t="s">
        <v>5440</v>
      </c>
      <c r="F231" s="49"/>
      <c r="G231" s="50" t="s">
        <v>5230</v>
      </c>
      <c r="H231" s="4" t="s">
        <v>5230</v>
      </c>
      <c r="I231" s="4" t="s">
        <v>602</v>
      </c>
      <c r="J231" s="4" t="s">
        <v>602</v>
      </c>
      <c r="K231" s="49" t="s">
        <v>602</v>
      </c>
      <c r="L231" s="333"/>
      <c r="M231" s="37"/>
    </row>
    <row r="232" spans="2:13" ht="20.100000000000001" customHeight="1" thickBot="1">
      <c r="B232" s="371" t="s">
        <v>6421</v>
      </c>
      <c r="C232" s="372"/>
      <c r="D232" s="373"/>
      <c r="E232" s="374"/>
      <c r="F232" s="374"/>
      <c r="G232" s="374"/>
      <c r="H232" s="374"/>
      <c r="I232" s="374"/>
      <c r="J232" s="374"/>
      <c r="K232" s="374"/>
      <c r="L232" s="375"/>
      <c r="M232" s="37"/>
    </row>
    <row r="233" spans="2:13">
      <c r="B233" s="38" t="s">
        <v>2760</v>
      </c>
      <c r="C233" s="39" t="s">
        <v>2779</v>
      </c>
      <c r="D233" s="40" t="s">
        <v>5988</v>
      </c>
      <c r="E233" s="41" t="s">
        <v>5440</v>
      </c>
      <c r="F233" s="42"/>
      <c r="G233" s="43" t="s">
        <v>5230</v>
      </c>
      <c r="H233" s="44" t="s">
        <v>5230</v>
      </c>
      <c r="I233" s="44" t="s">
        <v>602</v>
      </c>
      <c r="J233" s="44" t="s">
        <v>602</v>
      </c>
      <c r="K233" s="42" t="s">
        <v>602</v>
      </c>
      <c r="L233" s="370" t="s">
        <v>6518</v>
      </c>
      <c r="M233" s="37"/>
    </row>
    <row r="234" spans="2:13">
      <c r="B234" s="46" t="s">
        <v>2246</v>
      </c>
      <c r="C234" s="47" t="s">
        <v>6519</v>
      </c>
      <c r="D234" s="48" t="s">
        <v>5347</v>
      </c>
      <c r="E234" s="4" t="s">
        <v>5440</v>
      </c>
      <c r="F234" s="49"/>
      <c r="G234" s="50" t="s">
        <v>5230</v>
      </c>
      <c r="H234" s="4" t="s">
        <v>5230</v>
      </c>
      <c r="I234" s="4" t="s">
        <v>5230</v>
      </c>
      <c r="J234" s="4" t="s">
        <v>602</v>
      </c>
      <c r="K234" s="49" t="s">
        <v>602</v>
      </c>
      <c r="L234" s="333"/>
      <c r="M234" s="37"/>
    </row>
    <row r="235" spans="2:13">
      <c r="B235" s="46" t="s">
        <v>2248</v>
      </c>
      <c r="C235" s="47" t="s">
        <v>6520</v>
      </c>
      <c r="D235" s="48" t="s">
        <v>5976</v>
      </c>
      <c r="E235" s="4" t="s">
        <v>5440</v>
      </c>
      <c r="F235" s="49"/>
      <c r="G235" s="50" t="s">
        <v>5230</v>
      </c>
      <c r="H235" s="4" t="s">
        <v>5230</v>
      </c>
      <c r="I235" s="4" t="s">
        <v>602</v>
      </c>
      <c r="J235" s="4" t="s">
        <v>602</v>
      </c>
      <c r="K235" s="49" t="s">
        <v>602</v>
      </c>
      <c r="L235" s="333"/>
      <c r="M235" s="37"/>
    </row>
    <row r="236" spans="2:13">
      <c r="B236" s="46" t="s">
        <v>2250</v>
      </c>
      <c r="C236" s="47" t="s">
        <v>6521</v>
      </c>
      <c r="D236" s="48" t="s">
        <v>5347</v>
      </c>
      <c r="E236" s="4" t="s">
        <v>5440</v>
      </c>
      <c r="F236" s="49"/>
      <c r="G236" s="50" t="s">
        <v>5230</v>
      </c>
      <c r="H236" s="4" t="s">
        <v>5230</v>
      </c>
      <c r="I236" s="4" t="s">
        <v>5230</v>
      </c>
      <c r="J236" s="4" t="s">
        <v>602</v>
      </c>
      <c r="K236" s="49" t="s">
        <v>602</v>
      </c>
      <c r="L236" s="333"/>
      <c r="M236" s="37"/>
    </row>
    <row r="237" spans="2:13" ht="33">
      <c r="B237" s="46" t="s">
        <v>2832</v>
      </c>
      <c r="C237" s="47" t="s">
        <v>6522</v>
      </c>
      <c r="D237" s="48" t="s">
        <v>5537</v>
      </c>
      <c r="E237" s="4" t="s">
        <v>5941</v>
      </c>
      <c r="F237" s="49"/>
      <c r="G237" s="50" t="s">
        <v>5230</v>
      </c>
      <c r="H237" s="4" t="s">
        <v>5230</v>
      </c>
      <c r="I237" s="4" t="s">
        <v>5230</v>
      </c>
      <c r="J237" s="4" t="s">
        <v>602</v>
      </c>
      <c r="K237" s="49" t="s">
        <v>602</v>
      </c>
      <c r="L237" s="333"/>
      <c r="M237" s="37"/>
    </row>
    <row r="238" spans="2:13">
      <c r="B238" s="46" t="s">
        <v>2834</v>
      </c>
      <c r="C238" s="47" t="s">
        <v>6523</v>
      </c>
      <c r="D238" s="48" t="s">
        <v>5347</v>
      </c>
      <c r="E238" s="4" t="s">
        <v>5440</v>
      </c>
      <c r="F238" s="49"/>
      <c r="G238" s="50" t="s">
        <v>5230</v>
      </c>
      <c r="H238" s="4" t="s">
        <v>5230</v>
      </c>
      <c r="I238" s="4" t="s">
        <v>5230</v>
      </c>
      <c r="J238" s="4" t="s">
        <v>602</v>
      </c>
      <c r="K238" s="49" t="s">
        <v>602</v>
      </c>
      <c r="L238" s="333"/>
      <c r="M238" s="37"/>
    </row>
    <row r="239" spans="2:13" ht="33">
      <c r="B239" s="46" t="s">
        <v>2836</v>
      </c>
      <c r="C239" s="47" t="s">
        <v>6524</v>
      </c>
      <c r="D239" s="48" t="s">
        <v>5554</v>
      </c>
      <c r="E239" s="4" t="s">
        <v>5440</v>
      </c>
      <c r="F239" s="49"/>
      <c r="G239" s="50" t="s">
        <v>5230</v>
      </c>
      <c r="H239" s="4" t="s">
        <v>5230</v>
      </c>
      <c r="I239" s="4" t="s">
        <v>5230</v>
      </c>
      <c r="J239" s="4" t="s">
        <v>602</v>
      </c>
      <c r="K239" s="49" t="s">
        <v>602</v>
      </c>
      <c r="L239" s="333"/>
      <c r="M239" s="37"/>
    </row>
    <row r="240" spans="2:13" ht="33">
      <c r="B240" s="46" t="s">
        <v>6430</v>
      </c>
      <c r="C240" s="47" t="s">
        <v>6525</v>
      </c>
      <c r="D240" s="48" t="s">
        <v>5347</v>
      </c>
      <c r="E240" s="4" t="s">
        <v>5440</v>
      </c>
      <c r="F240" s="49"/>
      <c r="G240" s="50" t="s">
        <v>5230</v>
      </c>
      <c r="H240" s="4" t="s">
        <v>5230</v>
      </c>
      <c r="I240" s="4" t="s">
        <v>5230</v>
      </c>
      <c r="J240" s="4" t="s">
        <v>602</v>
      </c>
      <c r="K240" s="49" t="s">
        <v>602</v>
      </c>
      <c r="L240" s="333"/>
      <c r="M240" s="37"/>
    </row>
    <row r="241" spans="2:13" ht="33">
      <c r="B241" s="46" t="s">
        <v>6432</v>
      </c>
      <c r="C241" s="47" t="s">
        <v>6526</v>
      </c>
      <c r="D241" s="48" t="s">
        <v>5962</v>
      </c>
      <c r="E241" s="4" t="s">
        <v>5440</v>
      </c>
      <c r="F241" s="49"/>
      <c r="G241" s="50" t="s">
        <v>5230</v>
      </c>
      <c r="H241" s="4" t="s">
        <v>5230</v>
      </c>
      <c r="I241" s="4" t="s">
        <v>5230</v>
      </c>
      <c r="J241" s="4" t="s">
        <v>602</v>
      </c>
      <c r="K241" s="49" t="s">
        <v>602</v>
      </c>
      <c r="L241" s="333"/>
      <c r="M241" s="37"/>
    </row>
    <row r="242" spans="2:13" ht="33">
      <c r="B242" s="46" t="s">
        <v>6434</v>
      </c>
      <c r="C242" s="47" t="s">
        <v>6527</v>
      </c>
      <c r="D242" s="48" t="s">
        <v>5554</v>
      </c>
      <c r="E242" s="4" t="s">
        <v>5440</v>
      </c>
      <c r="F242" s="49"/>
      <c r="G242" s="50" t="s">
        <v>5230</v>
      </c>
      <c r="H242" s="4" t="s">
        <v>5230</v>
      </c>
      <c r="I242" s="4" t="s">
        <v>5230</v>
      </c>
      <c r="J242" s="4" t="s">
        <v>602</v>
      </c>
      <c r="K242" s="49" t="s">
        <v>602</v>
      </c>
      <c r="L242" s="333"/>
      <c r="M242" s="37"/>
    </row>
    <row r="243" spans="2:13" ht="33">
      <c r="B243" s="46" t="s">
        <v>2264</v>
      </c>
      <c r="C243" s="47" t="s">
        <v>6528</v>
      </c>
      <c r="D243" s="48" t="s">
        <v>5347</v>
      </c>
      <c r="E243" s="4" t="s">
        <v>5440</v>
      </c>
      <c r="F243" s="49"/>
      <c r="G243" s="50" t="s">
        <v>5230</v>
      </c>
      <c r="H243" s="4" t="s">
        <v>5230</v>
      </c>
      <c r="I243" s="4" t="s">
        <v>5230</v>
      </c>
      <c r="J243" s="4" t="s">
        <v>602</v>
      </c>
      <c r="K243" s="49" t="s">
        <v>602</v>
      </c>
      <c r="L243" s="333"/>
      <c r="M243" s="37"/>
    </row>
    <row r="244" spans="2:13">
      <c r="B244" s="46" t="s">
        <v>2762</v>
      </c>
      <c r="C244" s="47" t="s">
        <v>2780</v>
      </c>
      <c r="D244" s="48" t="s">
        <v>5988</v>
      </c>
      <c r="E244" s="4" t="s">
        <v>5440</v>
      </c>
      <c r="F244" s="49"/>
      <c r="G244" s="50" t="s">
        <v>5230</v>
      </c>
      <c r="H244" s="4" t="s">
        <v>5230</v>
      </c>
      <c r="I244" s="4" t="s">
        <v>602</v>
      </c>
      <c r="J244" s="4" t="s">
        <v>602</v>
      </c>
      <c r="K244" s="49" t="s">
        <v>602</v>
      </c>
      <c r="L244" s="333"/>
      <c r="M244" s="37"/>
    </row>
    <row r="245" spans="2:13" ht="33">
      <c r="B245" s="46" t="s">
        <v>2843</v>
      </c>
      <c r="C245" s="47" t="s">
        <v>6529</v>
      </c>
      <c r="D245" s="48" t="s">
        <v>5537</v>
      </c>
      <c r="E245" s="4" t="s">
        <v>5941</v>
      </c>
      <c r="F245" s="49"/>
      <c r="G245" s="50" t="s">
        <v>5230</v>
      </c>
      <c r="H245" s="4" t="s">
        <v>5230</v>
      </c>
      <c r="I245" s="4" t="s">
        <v>5230</v>
      </c>
      <c r="J245" s="4" t="s">
        <v>602</v>
      </c>
      <c r="K245" s="49" t="s">
        <v>602</v>
      </c>
      <c r="L245" s="333"/>
      <c r="M245" s="37"/>
    </row>
    <row r="246" spans="2:13">
      <c r="B246" s="46" t="s">
        <v>2845</v>
      </c>
      <c r="C246" s="47" t="s">
        <v>6530</v>
      </c>
      <c r="D246" s="48" t="s">
        <v>5347</v>
      </c>
      <c r="E246" s="4" t="s">
        <v>5440</v>
      </c>
      <c r="F246" s="49"/>
      <c r="G246" s="50" t="s">
        <v>5230</v>
      </c>
      <c r="H246" s="4" t="s">
        <v>5230</v>
      </c>
      <c r="I246" s="4" t="s">
        <v>5230</v>
      </c>
      <c r="J246" s="4" t="s">
        <v>602</v>
      </c>
      <c r="K246" s="49" t="s">
        <v>602</v>
      </c>
      <c r="L246" s="333"/>
      <c r="M246" s="37"/>
    </row>
    <row r="247" spans="2:13" ht="33">
      <c r="B247" s="46" t="s">
        <v>2847</v>
      </c>
      <c r="C247" s="47" t="s">
        <v>6531</v>
      </c>
      <c r="D247" s="48" t="s">
        <v>5554</v>
      </c>
      <c r="E247" s="4" t="s">
        <v>5440</v>
      </c>
      <c r="F247" s="49"/>
      <c r="G247" s="50" t="s">
        <v>5230</v>
      </c>
      <c r="H247" s="4" t="s">
        <v>5230</v>
      </c>
      <c r="I247" s="4" t="s">
        <v>5230</v>
      </c>
      <c r="J247" s="4" t="s">
        <v>602</v>
      </c>
      <c r="K247" s="49" t="s">
        <v>602</v>
      </c>
      <c r="L247" s="333"/>
      <c r="M247" s="37"/>
    </row>
    <row r="248" spans="2:13" ht="33">
      <c r="B248" s="46" t="s">
        <v>6440</v>
      </c>
      <c r="C248" s="47" t="s">
        <v>6532</v>
      </c>
      <c r="D248" s="48" t="s">
        <v>5347</v>
      </c>
      <c r="E248" s="4" t="s">
        <v>5440</v>
      </c>
      <c r="F248" s="49"/>
      <c r="G248" s="50" t="s">
        <v>5230</v>
      </c>
      <c r="H248" s="4" t="s">
        <v>5230</v>
      </c>
      <c r="I248" s="4" t="s">
        <v>5230</v>
      </c>
      <c r="J248" s="4" t="s">
        <v>602</v>
      </c>
      <c r="K248" s="49" t="s">
        <v>602</v>
      </c>
      <c r="L248" s="333"/>
      <c r="M248" s="37"/>
    </row>
    <row r="249" spans="2:13" ht="33">
      <c r="B249" s="46" t="s">
        <v>6442</v>
      </c>
      <c r="C249" s="47" t="s">
        <v>6533</v>
      </c>
      <c r="D249" s="48" t="s">
        <v>5962</v>
      </c>
      <c r="E249" s="4" t="s">
        <v>5440</v>
      </c>
      <c r="F249" s="49"/>
      <c r="G249" s="50" t="s">
        <v>5230</v>
      </c>
      <c r="H249" s="4" t="s">
        <v>5230</v>
      </c>
      <c r="I249" s="4" t="s">
        <v>5230</v>
      </c>
      <c r="J249" s="4" t="s">
        <v>602</v>
      </c>
      <c r="K249" s="49" t="s">
        <v>602</v>
      </c>
      <c r="L249" s="333"/>
      <c r="M249" s="37"/>
    </row>
    <row r="250" spans="2:13" ht="33">
      <c r="B250" s="46" t="s">
        <v>6444</v>
      </c>
      <c r="C250" s="47" t="s">
        <v>6534</v>
      </c>
      <c r="D250" s="48" t="s">
        <v>5554</v>
      </c>
      <c r="E250" s="4" t="s">
        <v>5440</v>
      </c>
      <c r="F250" s="49"/>
      <c r="G250" s="50" t="s">
        <v>5230</v>
      </c>
      <c r="H250" s="4" t="s">
        <v>5230</v>
      </c>
      <c r="I250" s="4" t="s">
        <v>5230</v>
      </c>
      <c r="J250" s="4" t="s">
        <v>602</v>
      </c>
      <c r="K250" s="49" t="s">
        <v>602</v>
      </c>
      <c r="L250" s="333"/>
      <c r="M250" s="37"/>
    </row>
    <row r="251" spans="2:13" ht="33">
      <c r="B251" s="46" t="s">
        <v>2279</v>
      </c>
      <c r="C251" s="47" t="s">
        <v>6535</v>
      </c>
      <c r="D251" s="48" t="s">
        <v>5347</v>
      </c>
      <c r="E251" s="4" t="s">
        <v>5440</v>
      </c>
      <c r="F251" s="49"/>
      <c r="G251" s="50" t="s">
        <v>5230</v>
      </c>
      <c r="H251" s="4" t="s">
        <v>5230</v>
      </c>
      <c r="I251" s="4" t="s">
        <v>5230</v>
      </c>
      <c r="J251" s="4" t="s">
        <v>602</v>
      </c>
      <c r="K251" s="49" t="s">
        <v>602</v>
      </c>
      <c r="L251" s="333"/>
      <c r="M251" s="37"/>
    </row>
    <row r="252" spans="2:13">
      <c r="B252" s="46" t="s">
        <v>2764</v>
      </c>
      <c r="C252" s="47" t="s">
        <v>2781</v>
      </c>
      <c r="D252" s="48" t="s">
        <v>5988</v>
      </c>
      <c r="E252" s="4" t="s">
        <v>5440</v>
      </c>
      <c r="F252" s="49"/>
      <c r="G252" s="50" t="s">
        <v>5230</v>
      </c>
      <c r="H252" s="4" t="s">
        <v>5230</v>
      </c>
      <c r="I252" s="4" t="s">
        <v>602</v>
      </c>
      <c r="J252" s="4" t="s">
        <v>602</v>
      </c>
      <c r="K252" s="49" t="s">
        <v>602</v>
      </c>
      <c r="L252" s="333"/>
      <c r="M252" s="37"/>
    </row>
    <row r="253" spans="2:13" ht="33">
      <c r="B253" s="46" t="s">
        <v>2854</v>
      </c>
      <c r="C253" s="47" t="s">
        <v>6536</v>
      </c>
      <c r="D253" s="48" t="s">
        <v>5537</v>
      </c>
      <c r="E253" s="4" t="s">
        <v>5941</v>
      </c>
      <c r="F253" s="49"/>
      <c r="G253" s="50" t="s">
        <v>5230</v>
      </c>
      <c r="H253" s="4" t="s">
        <v>5230</v>
      </c>
      <c r="I253" s="4" t="s">
        <v>5230</v>
      </c>
      <c r="J253" s="4" t="s">
        <v>602</v>
      </c>
      <c r="K253" s="49" t="s">
        <v>602</v>
      </c>
      <c r="L253" s="333"/>
      <c r="M253" s="37"/>
    </row>
    <row r="254" spans="2:13">
      <c r="B254" s="46" t="s">
        <v>2856</v>
      </c>
      <c r="C254" s="47" t="s">
        <v>6537</v>
      </c>
      <c r="D254" s="48" t="s">
        <v>5347</v>
      </c>
      <c r="E254" s="4" t="s">
        <v>5440</v>
      </c>
      <c r="F254" s="49"/>
      <c r="G254" s="50" t="s">
        <v>5230</v>
      </c>
      <c r="H254" s="4" t="s">
        <v>5230</v>
      </c>
      <c r="I254" s="4" t="s">
        <v>5230</v>
      </c>
      <c r="J254" s="4" t="s">
        <v>602</v>
      </c>
      <c r="K254" s="49" t="s">
        <v>602</v>
      </c>
      <c r="L254" s="333"/>
      <c r="M254" s="37"/>
    </row>
    <row r="255" spans="2:13" ht="33">
      <c r="B255" s="46" t="s">
        <v>2858</v>
      </c>
      <c r="C255" s="47" t="s">
        <v>6538</v>
      </c>
      <c r="D255" s="48" t="s">
        <v>5554</v>
      </c>
      <c r="E255" s="4" t="s">
        <v>5440</v>
      </c>
      <c r="F255" s="49"/>
      <c r="G255" s="50" t="s">
        <v>5230</v>
      </c>
      <c r="H255" s="4" t="s">
        <v>5230</v>
      </c>
      <c r="I255" s="4" t="s">
        <v>5230</v>
      </c>
      <c r="J255" s="4" t="s">
        <v>602</v>
      </c>
      <c r="K255" s="49" t="s">
        <v>602</v>
      </c>
      <c r="L255" s="333"/>
      <c r="M255" s="37"/>
    </row>
    <row r="256" spans="2:13" ht="33">
      <c r="B256" s="46" t="s">
        <v>6451</v>
      </c>
      <c r="C256" s="47" t="s">
        <v>6539</v>
      </c>
      <c r="D256" s="48" t="s">
        <v>5347</v>
      </c>
      <c r="E256" s="4" t="s">
        <v>5440</v>
      </c>
      <c r="F256" s="49"/>
      <c r="G256" s="50" t="s">
        <v>5230</v>
      </c>
      <c r="H256" s="4" t="s">
        <v>5230</v>
      </c>
      <c r="I256" s="4" t="s">
        <v>5230</v>
      </c>
      <c r="J256" s="4" t="s">
        <v>602</v>
      </c>
      <c r="K256" s="49" t="s">
        <v>602</v>
      </c>
      <c r="L256" s="333"/>
      <c r="M256" s="37"/>
    </row>
    <row r="257" spans="2:13" ht="33">
      <c r="B257" s="46" t="s">
        <v>6453</v>
      </c>
      <c r="C257" s="47" t="s">
        <v>6540</v>
      </c>
      <c r="D257" s="48" t="s">
        <v>5962</v>
      </c>
      <c r="E257" s="4" t="s">
        <v>5440</v>
      </c>
      <c r="F257" s="49"/>
      <c r="G257" s="50" t="s">
        <v>5230</v>
      </c>
      <c r="H257" s="4" t="s">
        <v>5230</v>
      </c>
      <c r="I257" s="4" t="s">
        <v>5230</v>
      </c>
      <c r="J257" s="4" t="s">
        <v>602</v>
      </c>
      <c r="K257" s="49" t="s">
        <v>602</v>
      </c>
      <c r="L257" s="333"/>
      <c r="M257" s="37"/>
    </row>
    <row r="258" spans="2:13" ht="33">
      <c r="B258" s="46" t="s">
        <v>6455</v>
      </c>
      <c r="C258" s="47" t="s">
        <v>6541</v>
      </c>
      <c r="D258" s="48" t="s">
        <v>5554</v>
      </c>
      <c r="E258" s="4" t="s">
        <v>5440</v>
      </c>
      <c r="F258" s="49"/>
      <c r="G258" s="50" t="s">
        <v>5230</v>
      </c>
      <c r="H258" s="4" t="s">
        <v>5230</v>
      </c>
      <c r="I258" s="4" t="s">
        <v>5230</v>
      </c>
      <c r="J258" s="4" t="s">
        <v>602</v>
      </c>
      <c r="K258" s="49" t="s">
        <v>602</v>
      </c>
      <c r="L258" s="333"/>
      <c r="M258" s="37"/>
    </row>
    <row r="259" spans="2:13" ht="33">
      <c r="B259" s="46" t="s">
        <v>2294</v>
      </c>
      <c r="C259" s="47" t="s">
        <v>6542</v>
      </c>
      <c r="D259" s="48" t="s">
        <v>5347</v>
      </c>
      <c r="E259" s="4" t="s">
        <v>5440</v>
      </c>
      <c r="F259" s="49"/>
      <c r="G259" s="50" t="s">
        <v>5230</v>
      </c>
      <c r="H259" s="4" t="s">
        <v>5230</v>
      </c>
      <c r="I259" s="4" t="s">
        <v>5230</v>
      </c>
      <c r="J259" s="4" t="s">
        <v>602</v>
      </c>
      <c r="K259" s="49" t="s">
        <v>602</v>
      </c>
      <c r="L259" s="333"/>
      <c r="M259" s="37"/>
    </row>
    <row r="260" spans="2:13" ht="17.25" thickBot="1">
      <c r="B260" s="46" t="s">
        <v>2766</v>
      </c>
      <c r="C260" s="47" t="s">
        <v>2782</v>
      </c>
      <c r="D260" s="48" t="s">
        <v>5988</v>
      </c>
      <c r="E260" s="4" t="s">
        <v>5440</v>
      </c>
      <c r="F260" s="49"/>
      <c r="G260" s="50" t="s">
        <v>5230</v>
      </c>
      <c r="H260" s="4" t="s">
        <v>5230</v>
      </c>
      <c r="I260" s="4" t="s">
        <v>602</v>
      </c>
      <c r="J260" s="4" t="s">
        <v>602</v>
      </c>
      <c r="K260" s="49" t="s">
        <v>602</v>
      </c>
      <c r="L260" s="333"/>
      <c r="M260" s="37"/>
    </row>
    <row r="261" spans="2:13" ht="20.100000000000001" customHeight="1" thickBot="1">
      <c r="B261" s="371" t="s">
        <v>6458</v>
      </c>
      <c r="C261" s="372"/>
      <c r="D261" s="373"/>
      <c r="E261" s="374"/>
      <c r="F261" s="374"/>
      <c r="G261" s="374"/>
      <c r="H261" s="374"/>
      <c r="I261" s="374"/>
      <c r="J261" s="374"/>
      <c r="K261" s="374"/>
      <c r="L261" s="375"/>
      <c r="M261" s="37"/>
    </row>
    <row r="262" spans="2:13">
      <c r="B262" s="38" t="s">
        <v>2768</v>
      </c>
      <c r="C262" s="39" t="s">
        <v>2783</v>
      </c>
      <c r="D262" s="40" t="s">
        <v>5988</v>
      </c>
      <c r="E262" s="41" t="s">
        <v>5440</v>
      </c>
      <c r="F262" s="42"/>
      <c r="G262" s="43" t="s">
        <v>5230</v>
      </c>
      <c r="H262" s="44" t="s">
        <v>5230</v>
      </c>
      <c r="I262" s="44" t="s">
        <v>602</v>
      </c>
      <c r="J262" s="44" t="s">
        <v>602</v>
      </c>
      <c r="K262" s="42" t="s">
        <v>602</v>
      </c>
      <c r="L262" s="370" t="s">
        <v>6543</v>
      </c>
      <c r="M262" s="37"/>
    </row>
    <row r="263" spans="2:13">
      <c r="B263" s="46" t="s">
        <v>2298</v>
      </c>
      <c r="C263" s="47" t="s">
        <v>6544</v>
      </c>
      <c r="D263" s="48" t="s">
        <v>5347</v>
      </c>
      <c r="E263" s="4" t="s">
        <v>5440</v>
      </c>
      <c r="F263" s="49"/>
      <c r="G263" s="50" t="s">
        <v>5230</v>
      </c>
      <c r="H263" s="4" t="s">
        <v>5230</v>
      </c>
      <c r="I263" s="4" t="s">
        <v>5230</v>
      </c>
      <c r="J263" s="4" t="s">
        <v>602</v>
      </c>
      <c r="K263" s="49" t="s">
        <v>602</v>
      </c>
      <c r="L263" s="333"/>
      <c r="M263" s="37"/>
    </row>
    <row r="264" spans="2:13">
      <c r="B264" s="46" t="s">
        <v>2300</v>
      </c>
      <c r="C264" s="47" t="s">
        <v>6545</v>
      </c>
      <c r="D264" s="48" t="s">
        <v>5976</v>
      </c>
      <c r="E264" s="4" t="s">
        <v>5440</v>
      </c>
      <c r="F264" s="49"/>
      <c r="G264" s="50" t="s">
        <v>5230</v>
      </c>
      <c r="H264" s="4" t="s">
        <v>5230</v>
      </c>
      <c r="I264" s="4" t="s">
        <v>602</v>
      </c>
      <c r="J264" s="4" t="s">
        <v>602</v>
      </c>
      <c r="K264" s="49" t="s">
        <v>602</v>
      </c>
      <c r="L264" s="333"/>
      <c r="M264" s="37"/>
    </row>
    <row r="265" spans="2:13">
      <c r="B265" s="46" t="s">
        <v>2302</v>
      </c>
      <c r="C265" s="47" t="s">
        <v>6546</v>
      </c>
      <c r="D265" s="48" t="s">
        <v>5347</v>
      </c>
      <c r="E265" s="4" t="s">
        <v>5440</v>
      </c>
      <c r="F265" s="49"/>
      <c r="G265" s="50" t="s">
        <v>5230</v>
      </c>
      <c r="H265" s="4" t="s">
        <v>5230</v>
      </c>
      <c r="I265" s="4" t="s">
        <v>5230</v>
      </c>
      <c r="J265" s="4" t="s">
        <v>602</v>
      </c>
      <c r="K265" s="49" t="s">
        <v>602</v>
      </c>
      <c r="L265" s="333"/>
      <c r="M265" s="37"/>
    </row>
    <row r="266" spans="2:13" ht="33">
      <c r="B266" s="46" t="s">
        <v>2869</v>
      </c>
      <c r="C266" s="47" t="s">
        <v>6547</v>
      </c>
      <c r="D266" s="48" t="s">
        <v>5537</v>
      </c>
      <c r="E266" s="4" t="s">
        <v>5941</v>
      </c>
      <c r="F266" s="49"/>
      <c r="G266" s="50" t="s">
        <v>5230</v>
      </c>
      <c r="H266" s="4" t="s">
        <v>5230</v>
      </c>
      <c r="I266" s="4" t="s">
        <v>5230</v>
      </c>
      <c r="J266" s="4" t="s">
        <v>602</v>
      </c>
      <c r="K266" s="49" t="s">
        <v>602</v>
      </c>
      <c r="L266" s="333"/>
      <c r="M266" s="37"/>
    </row>
    <row r="267" spans="2:13">
      <c r="B267" s="46" t="s">
        <v>2871</v>
      </c>
      <c r="C267" s="47" t="s">
        <v>6548</v>
      </c>
      <c r="D267" s="48" t="s">
        <v>5347</v>
      </c>
      <c r="E267" s="4" t="s">
        <v>5440</v>
      </c>
      <c r="F267" s="49"/>
      <c r="G267" s="50" t="s">
        <v>5230</v>
      </c>
      <c r="H267" s="4" t="s">
        <v>5230</v>
      </c>
      <c r="I267" s="4" t="s">
        <v>5230</v>
      </c>
      <c r="J267" s="4" t="s">
        <v>602</v>
      </c>
      <c r="K267" s="49" t="s">
        <v>602</v>
      </c>
      <c r="L267" s="333"/>
      <c r="M267" s="37"/>
    </row>
    <row r="268" spans="2:13" ht="33">
      <c r="B268" s="46" t="s">
        <v>2873</v>
      </c>
      <c r="C268" s="47" t="s">
        <v>6549</v>
      </c>
      <c r="D268" s="48" t="s">
        <v>5554</v>
      </c>
      <c r="E268" s="4" t="s">
        <v>5440</v>
      </c>
      <c r="F268" s="49"/>
      <c r="G268" s="50" t="s">
        <v>5230</v>
      </c>
      <c r="H268" s="4" t="s">
        <v>5230</v>
      </c>
      <c r="I268" s="4" t="s">
        <v>5230</v>
      </c>
      <c r="J268" s="4" t="s">
        <v>602</v>
      </c>
      <c r="K268" s="49" t="s">
        <v>602</v>
      </c>
      <c r="L268" s="333"/>
      <c r="M268" s="37"/>
    </row>
    <row r="269" spans="2:13" ht="33">
      <c r="B269" s="46" t="s">
        <v>6465</v>
      </c>
      <c r="C269" s="47" t="s">
        <v>6550</v>
      </c>
      <c r="D269" s="48" t="s">
        <v>5347</v>
      </c>
      <c r="E269" s="4" t="s">
        <v>5440</v>
      </c>
      <c r="F269" s="49"/>
      <c r="G269" s="50" t="s">
        <v>5230</v>
      </c>
      <c r="H269" s="4" t="s">
        <v>5230</v>
      </c>
      <c r="I269" s="4" t="s">
        <v>5230</v>
      </c>
      <c r="J269" s="4" t="s">
        <v>602</v>
      </c>
      <c r="K269" s="49" t="s">
        <v>602</v>
      </c>
      <c r="L269" s="333"/>
      <c r="M269" s="37"/>
    </row>
    <row r="270" spans="2:13" ht="33">
      <c r="B270" s="46" t="s">
        <v>6467</v>
      </c>
      <c r="C270" s="47" t="s">
        <v>6551</v>
      </c>
      <c r="D270" s="48" t="s">
        <v>5962</v>
      </c>
      <c r="E270" s="4" t="s">
        <v>5440</v>
      </c>
      <c r="F270" s="49"/>
      <c r="G270" s="50" t="s">
        <v>5230</v>
      </c>
      <c r="H270" s="4" t="s">
        <v>5230</v>
      </c>
      <c r="I270" s="4" t="s">
        <v>5230</v>
      </c>
      <c r="J270" s="4" t="s">
        <v>602</v>
      </c>
      <c r="K270" s="49" t="s">
        <v>602</v>
      </c>
      <c r="L270" s="333"/>
      <c r="M270" s="37"/>
    </row>
    <row r="271" spans="2:13" ht="33">
      <c r="B271" s="46" t="s">
        <v>6469</v>
      </c>
      <c r="C271" s="47" t="s">
        <v>6552</v>
      </c>
      <c r="D271" s="48" t="s">
        <v>5554</v>
      </c>
      <c r="E271" s="4" t="s">
        <v>5440</v>
      </c>
      <c r="F271" s="49"/>
      <c r="G271" s="50" t="s">
        <v>5230</v>
      </c>
      <c r="H271" s="4" t="s">
        <v>5230</v>
      </c>
      <c r="I271" s="4" t="s">
        <v>5230</v>
      </c>
      <c r="J271" s="4" t="s">
        <v>602</v>
      </c>
      <c r="K271" s="49" t="s">
        <v>602</v>
      </c>
      <c r="L271" s="333"/>
      <c r="M271" s="37"/>
    </row>
    <row r="272" spans="2:13" ht="33">
      <c r="B272" s="46" t="s">
        <v>2316</v>
      </c>
      <c r="C272" s="47" t="s">
        <v>6553</v>
      </c>
      <c r="D272" s="48" t="s">
        <v>5347</v>
      </c>
      <c r="E272" s="4" t="s">
        <v>5440</v>
      </c>
      <c r="F272" s="49"/>
      <c r="G272" s="50" t="s">
        <v>5230</v>
      </c>
      <c r="H272" s="4" t="s">
        <v>5230</v>
      </c>
      <c r="I272" s="4" t="s">
        <v>5230</v>
      </c>
      <c r="J272" s="4" t="s">
        <v>602</v>
      </c>
      <c r="K272" s="49" t="s">
        <v>602</v>
      </c>
      <c r="L272" s="333"/>
      <c r="M272" s="37"/>
    </row>
    <row r="273" spans="2:13">
      <c r="B273" s="46" t="s">
        <v>2770</v>
      </c>
      <c r="C273" s="47" t="s">
        <v>2784</v>
      </c>
      <c r="D273" s="48" t="s">
        <v>5988</v>
      </c>
      <c r="E273" s="4" t="s">
        <v>5440</v>
      </c>
      <c r="F273" s="49"/>
      <c r="G273" s="50" t="s">
        <v>5230</v>
      </c>
      <c r="H273" s="4" t="s">
        <v>5230</v>
      </c>
      <c r="I273" s="4" t="s">
        <v>602</v>
      </c>
      <c r="J273" s="4" t="s">
        <v>602</v>
      </c>
      <c r="K273" s="49" t="s">
        <v>602</v>
      </c>
      <c r="L273" s="333"/>
      <c r="M273" s="37"/>
    </row>
    <row r="274" spans="2:13" ht="33">
      <c r="B274" s="46" t="s">
        <v>2880</v>
      </c>
      <c r="C274" s="47" t="s">
        <v>6554</v>
      </c>
      <c r="D274" s="48" t="s">
        <v>5537</v>
      </c>
      <c r="E274" s="4" t="s">
        <v>5941</v>
      </c>
      <c r="F274" s="49"/>
      <c r="G274" s="50" t="s">
        <v>5230</v>
      </c>
      <c r="H274" s="4" t="s">
        <v>5230</v>
      </c>
      <c r="I274" s="4" t="s">
        <v>5230</v>
      </c>
      <c r="J274" s="4" t="s">
        <v>602</v>
      </c>
      <c r="K274" s="49" t="s">
        <v>602</v>
      </c>
      <c r="L274" s="333"/>
      <c r="M274" s="37"/>
    </row>
    <row r="275" spans="2:13">
      <c r="B275" s="46" t="s">
        <v>2882</v>
      </c>
      <c r="C275" s="47" t="s">
        <v>6555</v>
      </c>
      <c r="D275" s="48" t="s">
        <v>5347</v>
      </c>
      <c r="E275" s="4" t="s">
        <v>5440</v>
      </c>
      <c r="F275" s="49"/>
      <c r="G275" s="50" t="s">
        <v>5230</v>
      </c>
      <c r="H275" s="4" t="s">
        <v>5230</v>
      </c>
      <c r="I275" s="4" t="s">
        <v>5230</v>
      </c>
      <c r="J275" s="4" t="s">
        <v>602</v>
      </c>
      <c r="K275" s="49" t="s">
        <v>602</v>
      </c>
      <c r="L275" s="333"/>
      <c r="M275" s="37"/>
    </row>
    <row r="276" spans="2:13" ht="33">
      <c r="B276" s="46" t="s">
        <v>2884</v>
      </c>
      <c r="C276" s="47" t="s">
        <v>6556</v>
      </c>
      <c r="D276" s="48" t="s">
        <v>5554</v>
      </c>
      <c r="E276" s="4" t="s">
        <v>5440</v>
      </c>
      <c r="F276" s="49"/>
      <c r="G276" s="50" t="s">
        <v>5230</v>
      </c>
      <c r="H276" s="4" t="s">
        <v>5230</v>
      </c>
      <c r="I276" s="4" t="s">
        <v>5230</v>
      </c>
      <c r="J276" s="4" t="s">
        <v>602</v>
      </c>
      <c r="K276" s="49" t="s">
        <v>602</v>
      </c>
      <c r="L276" s="333"/>
      <c r="M276" s="37"/>
    </row>
    <row r="277" spans="2:13" ht="33">
      <c r="B277" s="46" t="s">
        <v>6475</v>
      </c>
      <c r="C277" s="47" t="s">
        <v>6557</v>
      </c>
      <c r="D277" s="48" t="s">
        <v>5347</v>
      </c>
      <c r="E277" s="4" t="s">
        <v>5440</v>
      </c>
      <c r="F277" s="49"/>
      <c r="G277" s="50" t="s">
        <v>5230</v>
      </c>
      <c r="H277" s="4" t="s">
        <v>5230</v>
      </c>
      <c r="I277" s="4" t="s">
        <v>5230</v>
      </c>
      <c r="J277" s="4" t="s">
        <v>602</v>
      </c>
      <c r="K277" s="49" t="s">
        <v>602</v>
      </c>
      <c r="L277" s="333"/>
      <c r="M277" s="37"/>
    </row>
    <row r="278" spans="2:13" ht="33">
      <c r="B278" s="46" t="s">
        <v>6477</v>
      </c>
      <c r="C278" s="47" t="s">
        <v>6558</v>
      </c>
      <c r="D278" s="48" t="s">
        <v>5962</v>
      </c>
      <c r="E278" s="4" t="s">
        <v>5440</v>
      </c>
      <c r="F278" s="49"/>
      <c r="G278" s="50" t="s">
        <v>5230</v>
      </c>
      <c r="H278" s="4" t="s">
        <v>5230</v>
      </c>
      <c r="I278" s="4" t="s">
        <v>5230</v>
      </c>
      <c r="J278" s="4" t="s">
        <v>602</v>
      </c>
      <c r="K278" s="49" t="s">
        <v>602</v>
      </c>
      <c r="L278" s="333"/>
      <c r="M278" s="37"/>
    </row>
    <row r="279" spans="2:13" ht="33">
      <c r="B279" s="46" t="s">
        <v>6479</v>
      </c>
      <c r="C279" s="47" t="s">
        <v>6559</v>
      </c>
      <c r="D279" s="48" t="s">
        <v>5554</v>
      </c>
      <c r="E279" s="4" t="s">
        <v>5440</v>
      </c>
      <c r="F279" s="49"/>
      <c r="G279" s="50" t="s">
        <v>5230</v>
      </c>
      <c r="H279" s="4" t="s">
        <v>5230</v>
      </c>
      <c r="I279" s="4" t="s">
        <v>5230</v>
      </c>
      <c r="J279" s="4" t="s">
        <v>602</v>
      </c>
      <c r="K279" s="49" t="s">
        <v>602</v>
      </c>
      <c r="L279" s="333"/>
      <c r="M279" s="37"/>
    </row>
    <row r="280" spans="2:13" ht="33">
      <c r="B280" s="46" t="s">
        <v>2331</v>
      </c>
      <c r="C280" s="47" t="s">
        <v>6560</v>
      </c>
      <c r="D280" s="48" t="s">
        <v>5347</v>
      </c>
      <c r="E280" s="4" t="s">
        <v>5440</v>
      </c>
      <c r="F280" s="49"/>
      <c r="G280" s="50" t="s">
        <v>5230</v>
      </c>
      <c r="H280" s="4" t="s">
        <v>5230</v>
      </c>
      <c r="I280" s="4" t="s">
        <v>5230</v>
      </c>
      <c r="J280" s="4" t="s">
        <v>602</v>
      </c>
      <c r="K280" s="49" t="s">
        <v>602</v>
      </c>
      <c r="L280" s="333"/>
      <c r="M280" s="37"/>
    </row>
    <row r="281" spans="2:13">
      <c r="B281" s="46" t="s">
        <v>2772</v>
      </c>
      <c r="C281" s="47" t="s">
        <v>2785</v>
      </c>
      <c r="D281" s="48" t="s">
        <v>5988</v>
      </c>
      <c r="E281" s="4" t="s">
        <v>5440</v>
      </c>
      <c r="F281" s="49"/>
      <c r="G281" s="50" t="s">
        <v>5230</v>
      </c>
      <c r="H281" s="4" t="s">
        <v>5230</v>
      </c>
      <c r="I281" s="4" t="s">
        <v>602</v>
      </c>
      <c r="J281" s="4" t="s">
        <v>602</v>
      </c>
      <c r="K281" s="49" t="s">
        <v>602</v>
      </c>
      <c r="L281" s="333"/>
      <c r="M281" s="37"/>
    </row>
    <row r="282" spans="2:13" ht="33">
      <c r="B282" s="46" t="s">
        <v>2891</v>
      </c>
      <c r="C282" s="47" t="s">
        <v>6561</v>
      </c>
      <c r="D282" s="48" t="s">
        <v>5537</v>
      </c>
      <c r="E282" s="4" t="s">
        <v>5941</v>
      </c>
      <c r="F282" s="49"/>
      <c r="G282" s="50" t="s">
        <v>5230</v>
      </c>
      <c r="H282" s="4" t="s">
        <v>5230</v>
      </c>
      <c r="I282" s="4" t="s">
        <v>5230</v>
      </c>
      <c r="J282" s="4" t="s">
        <v>602</v>
      </c>
      <c r="K282" s="49" t="s">
        <v>602</v>
      </c>
      <c r="L282" s="333"/>
      <c r="M282" s="37"/>
    </row>
    <row r="283" spans="2:13">
      <c r="B283" s="46" t="s">
        <v>2893</v>
      </c>
      <c r="C283" s="47" t="s">
        <v>6562</v>
      </c>
      <c r="D283" s="48" t="s">
        <v>5347</v>
      </c>
      <c r="E283" s="4" t="s">
        <v>5440</v>
      </c>
      <c r="F283" s="49"/>
      <c r="G283" s="50" t="s">
        <v>5230</v>
      </c>
      <c r="H283" s="4" t="s">
        <v>5230</v>
      </c>
      <c r="I283" s="4" t="s">
        <v>5230</v>
      </c>
      <c r="J283" s="4" t="s">
        <v>602</v>
      </c>
      <c r="K283" s="49" t="s">
        <v>602</v>
      </c>
      <c r="L283" s="333"/>
      <c r="M283" s="37"/>
    </row>
    <row r="284" spans="2:13" ht="33">
      <c r="B284" s="46" t="s">
        <v>2895</v>
      </c>
      <c r="C284" s="47" t="s">
        <v>6563</v>
      </c>
      <c r="D284" s="48" t="s">
        <v>5554</v>
      </c>
      <c r="E284" s="4" t="s">
        <v>5440</v>
      </c>
      <c r="F284" s="49"/>
      <c r="G284" s="50" t="s">
        <v>5230</v>
      </c>
      <c r="H284" s="4" t="s">
        <v>5230</v>
      </c>
      <c r="I284" s="4" t="s">
        <v>5230</v>
      </c>
      <c r="J284" s="4" t="s">
        <v>602</v>
      </c>
      <c r="K284" s="49" t="s">
        <v>602</v>
      </c>
      <c r="L284" s="333"/>
      <c r="M284" s="37"/>
    </row>
    <row r="285" spans="2:13" ht="33">
      <c r="B285" s="46" t="s">
        <v>6485</v>
      </c>
      <c r="C285" s="47" t="s">
        <v>6564</v>
      </c>
      <c r="D285" s="48" t="s">
        <v>5347</v>
      </c>
      <c r="E285" s="4" t="s">
        <v>5440</v>
      </c>
      <c r="F285" s="49"/>
      <c r="G285" s="50" t="s">
        <v>5230</v>
      </c>
      <c r="H285" s="4" t="s">
        <v>5230</v>
      </c>
      <c r="I285" s="4" t="s">
        <v>5230</v>
      </c>
      <c r="J285" s="4" t="s">
        <v>602</v>
      </c>
      <c r="K285" s="49" t="s">
        <v>602</v>
      </c>
      <c r="L285" s="333"/>
      <c r="M285" s="37"/>
    </row>
    <row r="286" spans="2:13" ht="33">
      <c r="B286" s="46" t="s">
        <v>6487</v>
      </c>
      <c r="C286" s="47" t="s">
        <v>6565</v>
      </c>
      <c r="D286" s="48" t="s">
        <v>5962</v>
      </c>
      <c r="E286" s="4" t="s">
        <v>5440</v>
      </c>
      <c r="F286" s="49"/>
      <c r="G286" s="50" t="s">
        <v>5230</v>
      </c>
      <c r="H286" s="4" t="s">
        <v>5230</v>
      </c>
      <c r="I286" s="4" t="s">
        <v>5230</v>
      </c>
      <c r="J286" s="4" t="s">
        <v>602</v>
      </c>
      <c r="K286" s="49" t="s">
        <v>602</v>
      </c>
      <c r="L286" s="333"/>
      <c r="M286" s="37"/>
    </row>
    <row r="287" spans="2:13" ht="33">
      <c r="B287" s="46" t="s">
        <v>6489</v>
      </c>
      <c r="C287" s="47" t="s">
        <v>6566</v>
      </c>
      <c r="D287" s="48" t="s">
        <v>5554</v>
      </c>
      <c r="E287" s="4" t="s">
        <v>5440</v>
      </c>
      <c r="F287" s="49"/>
      <c r="G287" s="50" t="s">
        <v>5230</v>
      </c>
      <c r="H287" s="4" t="s">
        <v>5230</v>
      </c>
      <c r="I287" s="4" t="s">
        <v>5230</v>
      </c>
      <c r="J287" s="4" t="s">
        <v>602</v>
      </c>
      <c r="K287" s="49" t="s">
        <v>602</v>
      </c>
      <c r="L287" s="333"/>
      <c r="M287" s="37"/>
    </row>
    <row r="288" spans="2:13" ht="33">
      <c r="B288" s="46" t="s">
        <v>2346</v>
      </c>
      <c r="C288" s="47" t="s">
        <v>6567</v>
      </c>
      <c r="D288" s="48" t="s">
        <v>5347</v>
      </c>
      <c r="E288" s="4" t="s">
        <v>5440</v>
      </c>
      <c r="F288" s="49"/>
      <c r="G288" s="50" t="s">
        <v>5230</v>
      </c>
      <c r="H288" s="4" t="s">
        <v>5230</v>
      </c>
      <c r="I288" s="4" t="s">
        <v>5230</v>
      </c>
      <c r="J288" s="4" t="s">
        <v>602</v>
      </c>
      <c r="K288" s="49" t="s">
        <v>602</v>
      </c>
      <c r="L288" s="333"/>
      <c r="M288" s="37"/>
    </row>
    <row r="289" spans="2:13" ht="17.25" thickBot="1">
      <c r="B289" s="46" t="s">
        <v>2774</v>
      </c>
      <c r="C289" s="47" t="s">
        <v>6568</v>
      </c>
      <c r="D289" s="48" t="s">
        <v>5988</v>
      </c>
      <c r="E289" s="4" t="s">
        <v>5440</v>
      </c>
      <c r="F289" s="49"/>
      <c r="G289" s="50" t="s">
        <v>5230</v>
      </c>
      <c r="H289" s="4" t="s">
        <v>5230</v>
      </c>
      <c r="I289" s="4" t="s">
        <v>602</v>
      </c>
      <c r="J289" s="4" t="s">
        <v>602</v>
      </c>
      <c r="K289" s="49" t="s">
        <v>602</v>
      </c>
      <c r="L289" s="333"/>
      <c r="M289" s="37"/>
    </row>
    <row r="290" spans="2:13" ht="20.100000000000001" customHeight="1" thickBot="1">
      <c r="B290" s="406" t="s">
        <v>6569</v>
      </c>
      <c r="C290" s="372"/>
      <c r="D290" s="373"/>
      <c r="E290" s="374"/>
      <c r="F290" s="374"/>
      <c r="G290" s="374"/>
      <c r="H290" s="374"/>
      <c r="I290" s="374"/>
      <c r="J290" s="374"/>
      <c r="K290" s="374"/>
      <c r="L290" s="375"/>
      <c r="M290" s="37"/>
    </row>
    <row r="291" spans="2:13" ht="30">
      <c r="B291" s="38" t="s">
        <v>3514</v>
      </c>
      <c r="C291" s="407" t="s">
        <v>5253</v>
      </c>
      <c r="D291" s="330" t="s">
        <v>5554</v>
      </c>
      <c r="E291" s="44" t="s">
        <v>6171</v>
      </c>
      <c r="F291" s="42"/>
      <c r="G291" s="43" t="s">
        <v>5230</v>
      </c>
      <c r="H291" s="44" t="s">
        <v>5230</v>
      </c>
      <c r="I291" s="44" t="s">
        <v>5230</v>
      </c>
      <c r="J291" s="44" t="s">
        <v>5230</v>
      </c>
      <c r="K291" s="42" t="s">
        <v>602</v>
      </c>
      <c r="L291" s="370" t="s">
        <v>6570</v>
      </c>
      <c r="M291" s="37"/>
    </row>
    <row r="292" spans="2:13">
      <c r="B292" s="299" t="s">
        <v>3518</v>
      </c>
      <c r="C292" s="300" t="s">
        <v>2787</v>
      </c>
      <c r="D292" s="301" t="s">
        <v>5347</v>
      </c>
      <c r="E292" s="302" t="s">
        <v>5440</v>
      </c>
      <c r="F292" s="303"/>
      <c r="G292" s="304" t="s">
        <v>5230</v>
      </c>
      <c r="H292" s="302" t="s">
        <v>5230</v>
      </c>
      <c r="I292" s="302" t="s">
        <v>5230</v>
      </c>
      <c r="J292" s="302" t="s">
        <v>5230</v>
      </c>
      <c r="K292" s="303" t="s">
        <v>602</v>
      </c>
      <c r="L292" s="408"/>
      <c r="M292" s="37"/>
    </row>
    <row r="293" spans="2:13">
      <c r="B293" s="46" t="s">
        <v>3519</v>
      </c>
      <c r="C293" s="47" t="s">
        <v>2788</v>
      </c>
      <c r="D293" s="48" t="s">
        <v>5962</v>
      </c>
      <c r="E293" s="4" t="s">
        <v>5941</v>
      </c>
      <c r="F293" s="49"/>
      <c r="G293" s="50" t="s">
        <v>5230</v>
      </c>
      <c r="H293" s="4" t="s">
        <v>5230</v>
      </c>
      <c r="I293" s="4" t="s">
        <v>5230</v>
      </c>
      <c r="J293" s="4" t="s">
        <v>5540</v>
      </c>
      <c r="K293" s="49" t="s">
        <v>602</v>
      </c>
      <c r="L293" s="378"/>
      <c r="M293" s="37"/>
    </row>
    <row r="294" spans="2:13">
      <c r="B294" s="46" t="s">
        <v>3520</v>
      </c>
      <c r="C294" s="47" t="s">
        <v>2789</v>
      </c>
      <c r="D294" s="48" t="s">
        <v>5347</v>
      </c>
      <c r="E294" s="4" t="s">
        <v>5440</v>
      </c>
      <c r="F294" s="49"/>
      <c r="G294" s="50" t="s">
        <v>5230</v>
      </c>
      <c r="H294" s="4" t="s">
        <v>5230</v>
      </c>
      <c r="I294" s="4" t="s">
        <v>5230</v>
      </c>
      <c r="J294" s="4" t="s">
        <v>5230</v>
      </c>
      <c r="K294" s="49" t="s">
        <v>602</v>
      </c>
      <c r="L294" s="378"/>
      <c r="M294" s="37"/>
    </row>
    <row r="295" spans="2:13">
      <c r="B295" s="46" t="s">
        <v>3521</v>
      </c>
      <c r="C295" s="47" t="s">
        <v>2790</v>
      </c>
      <c r="D295" s="48" t="s">
        <v>5347</v>
      </c>
      <c r="E295" s="4" t="s">
        <v>5440</v>
      </c>
      <c r="F295" s="49"/>
      <c r="G295" s="50" t="s">
        <v>5230</v>
      </c>
      <c r="H295" s="4" t="s">
        <v>5230</v>
      </c>
      <c r="I295" s="4" t="s">
        <v>5230</v>
      </c>
      <c r="J295" s="4" t="s">
        <v>5230</v>
      </c>
      <c r="K295" s="49" t="s">
        <v>602</v>
      </c>
      <c r="L295" s="378"/>
      <c r="M295" s="37"/>
    </row>
    <row r="296" spans="2:13">
      <c r="B296" s="46" t="s">
        <v>1745</v>
      </c>
      <c r="C296" s="47" t="s">
        <v>2791</v>
      </c>
      <c r="D296" s="48" t="s">
        <v>5962</v>
      </c>
      <c r="E296" s="4" t="s">
        <v>5941</v>
      </c>
      <c r="F296" s="49"/>
      <c r="G296" s="50" t="s">
        <v>5230</v>
      </c>
      <c r="H296" s="4" t="s">
        <v>5230</v>
      </c>
      <c r="I296" s="4" t="s">
        <v>5230</v>
      </c>
      <c r="J296" s="4" t="s">
        <v>602</v>
      </c>
      <c r="K296" s="49" t="s">
        <v>602</v>
      </c>
      <c r="L296" s="378"/>
      <c r="M296" s="37"/>
    </row>
    <row r="297" spans="2:13">
      <c r="B297" s="311" t="s">
        <v>3522</v>
      </c>
      <c r="C297" s="312" t="s">
        <v>3523</v>
      </c>
      <c r="D297" s="313" t="s">
        <v>5347</v>
      </c>
      <c r="E297" s="314" t="s">
        <v>5440</v>
      </c>
      <c r="F297" s="315"/>
      <c r="G297" s="316" t="s">
        <v>5230</v>
      </c>
      <c r="H297" s="314" t="s">
        <v>5230</v>
      </c>
      <c r="I297" s="314" t="s">
        <v>5230</v>
      </c>
      <c r="J297" s="314" t="s">
        <v>602</v>
      </c>
      <c r="K297" s="315" t="s">
        <v>602</v>
      </c>
      <c r="L297" s="378"/>
      <c r="M297" s="37"/>
    </row>
    <row r="298" spans="2:13" ht="17.25" thickBot="1">
      <c r="B298" s="311" t="s">
        <v>3524</v>
      </c>
      <c r="C298" s="312" t="s">
        <v>6571</v>
      </c>
      <c r="D298" s="313" t="s">
        <v>5347</v>
      </c>
      <c r="E298" s="314" t="s">
        <v>5440</v>
      </c>
      <c r="F298" s="315"/>
      <c r="G298" s="316" t="s">
        <v>5230</v>
      </c>
      <c r="H298" s="314" t="s">
        <v>5230</v>
      </c>
      <c r="I298" s="314" t="s">
        <v>5230</v>
      </c>
      <c r="J298" s="314" t="s">
        <v>602</v>
      </c>
      <c r="K298" s="315" t="s">
        <v>602</v>
      </c>
      <c r="L298" s="378"/>
      <c r="M298" s="37"/>
    </row>
    <row r="299" spans="2:13" ht="20.100000000000001" customHeight="1" thickBot="1">
      <c r="B299" s="371" t="s">
        <v>6572</v>
      </c>
      <c r="C299" s="372"/>
      <c r="D299" s="373"/>
      <c r="E299" s="374"/>
      <c r="F299" s="374"/>
      <c r="G299" s="374"/>
      <c r="H299" s="374"/>
      <c r="I299" s="374"/>
      <c r="J299" s="374"/>
      <c r="K299" s="374"/>
      <c r="L299" s="375"/>
      <c r="M299" s="37"/>
    </row>
    <row r="300" spans="2:13" ht="20.100000000000001" customHeight="1" thickBot="1">
      <c r="B300" s="371" t="s">
        <v>6381</v>
      </c>
      <c r="C300" s="372"/>
      <c r="D300" s="373"/>
      <c r="E300" s="374"/>
      <c r="F300" s="374"/>
      <c r="G300" s="374"/>
      <c r="H300" s="374"/>
      <c r="I300" s="374"/>
      <c r="J300" s="374"/>
      <c r="K300" s="374"/>
      <c r="L300" s="375"/>
      <c r="M300" s="37"/>
    </row>
    <row r="301" spans="2:13" ht="30">
      <c r="B301" s="38" t="s">
        <v>2194</v>
      </c>
      <c r="C301" s="39" t="s">
        <v>2792</v>
      </c>
      <c r="D301" s="40" t="s">
        <v>5347</v>
      </c>
      <c r="E301" s="41" t="s">
        <v>6573</v>
      </c>
      <c r="F301" s="42"/>
      <c r="G301" s="43" t="s">
        <v>5230</v>
      </c>
      <c r="H301" s="44" t="s">
        <v>5230</v>
      </c>
      <c r="I301" s="44" t="s">
        <v>5230</v>
      </c>
      <c r="J301" s="44" t="s">
        <v>602</v>
      </c>
      <c r="K301" s="42" t="s">
        <v>602</v>
      </c>
      <c r="L301" s="377" t="s">
        <v>6068</v>
      </c>
      <c r="M301" s="37"/>
    </row>
    <row r="302" spans="2:13">
      <c r="B302" s="46" t="s">
        <v>2196</v>
      </c>
      <c r="C302" s="47" t="s">
        <v>2793</v>
      </c>
      <c r="D302" s="48" t="s">
        <v>6178</v>
      </c>
      <c r="E302" s="4" t="s">
        <v>6573</v>
      </c>
      <c r="F302" s="49"/>
      <c r="G302" s="50" t="s">
        <v>5230</v>
      </c>
      <c r="H302" s="4" t="s">
        <v>5230</v>
      </c>
      <c r="I302" s="4" t="s">
        <v>602</v>
      </c>
      <c r="J302" s="4" t="s">
        <v>602</v>
      </c>
      <c r="K302" s="49" t="s">
        <v>602</v>
      </c>
      <c r="L302" s="378"/>
      <c r="M302" s="37"/>
    </row>
    <row r="303" spans="2:13">
      <c r="B303" s="46" t="s">
        <v>2198</v>
      </c>
      <c r="C303" s="47" t="s">
        <v>2794</v>
      </c>
      <c r="D303" s="48" t="s">
        <v>5347</v>
      </c>
      <c r="E303" s="4" t="s">
        <v>6573</v>
      </c>
      <c r="F303" s="49"/>
      <c r="G303" s="50" t="s">
        <v>5230</v>
      </c>
      <c r="H303" s="4" t="s">
        <v>5230</v>
      </c>
      <c r="I303" s="4" t="s">
        <v>5230</v>
      </c>
      <c r="J303" s="4" t="s">
        <v>602</v>
      </c>
      <c r="K303" s="49" t="s">
        <v>602</v>
      </c>
      <c r="L303" s="378"/>
      <c r="M303" s="37"/>
    </row>
    <row r="304" spans="2:13" ht="33">
      <c r="B304" s="46" t="s">
        <v>2795</v>
      </c>
      <c r="C304" s="47" t="s">
        <v>2796</v>
      </c>
      <c r="D304" s="48" t="s">
        <v>5537</v>
      </c>
      <c r="E304" s="4" t="s">
        <v>6574</v>
      </c>
      <c r="F304" s="49"/>
      <c r="G304" s="50" t="s">
        <v>5230</v>
      </c>
      <c r="H304" s="4" t="s">
        <v>5230</v>
      </c>
      <c r="I304" s="4" t="s">
        <v>5230</v>
      </c>
      <c r="J304" s="4" t="s">
        <v>602</v>
      </c>
      <c r="K304" s="49" t="s">
        <v>602</v>
      </c>
      <c r="L304" s="378"/>
      <c r="M304" s="37"/>
    </row>
    <row r="305" spans="2:13">
      <c r="B305" s="46" t="s">
        <v>2797</v>
      </c>
      <c r="C305" s="47" t="s">
        <v>2798</v>
      </c>
      <c r="D305" s="48" t="s">
        <v>5347</v>
      </c>
      <c r="E305" s="4" t="s">
        <v>6573</v>
      </c>
      <c r="F305" s="49"/>
      <c r="G305" s="50" t="s">
        <v>5230</v>
      </c>
      <c r="H305" s="4" t="s">
        <v>5230</v>
      </c>
      <c r="I305" s="4" t="s">
        <v>5230</v>
      </c>
      <c r="J305" s="4" t="s">
        <v>602</v>
      </c>
      <c r="K305" s="49" t="s">
        <v>602</v>
      </c>
      <c r="L305" s="378"/>
      <c r="M305" s="37"/>
    </row>
    <row r="306" spans="2:13" ht="33">
      <c r="B306" s="46" t="s">
        <v>2799</v>
      </c>
      <c r="C306" s="47" t="s">
        <v>2800</v>
      </c>
      <c r="D306" s="48" t="s">
        <v>6446</v>
      </c>
      <c r="E306" s="4" t="s">
        <v>6573</v>
      </c>
      <c r="F306" s="49"/>
      <c r="G306" s="50" t="s">
        <v>5230</v>
      </c>
      <c r="H306" s="4" t="s">
        <v>5230</v>
      </c>
      <c r="I306" s="4" t="s">
        <v>5230</v>
      </c>
      <c r="J306" s="4" t="s">
        <v>602</v>
      </c>
      <c r="K306" s="49" t="s">
        <v>602</v>
      </c>
      <c r="L306" s="378"/>
      <c r="M306" s="37"/>
    </row>
    <row r="307" spans="2:13" ht="33">
      <c r="B307" s="46" t="s">
        <v>3525</v>
      </c>
      <c r="C307" s="47" t="s">
        <v>2801</v>
      </c>
      <c r="D307" s="48" t="s">
        <v>5347</v>
      </c>
      <c r="E307" s="4" t="s">
        <v>6573</v>
      </c>
      <c r="F307" s="49"/>
      <c r="G307" s="50" t="s">
        <v>5230</v>
      </c>
      <c r="H307" s="4" t="s">
        <v>5230</v>
      </c>
      <c r="I307" s="4" t="s">
        <v>5230</v>
      </c>
      <c r="J307" s="4" t="s">
        <v>602</v>
      </c>
      <c r="K307" s="49" t="s">
        <v>602</v>
      </c>
      <c r="L307" s="378"/>
      <c r="M307" s="37"/>
    </row>
    <row r="308" spans="2:13" ht="33">
      <c r="B308" s="46" t="s">
        <v>3526</v>
      </c>
      <c r="C308" s="47" t="s">
        <v>2802</v>
      </c>
      <c r="D308" s="48" t="s">
        <v>5962</v>
      </c>
      <c r="E308" s="4" t="s">
        <v>6573</v>
      </c>
      <c r="F308" s="49"/>
      <c r="G308" s="50" t="s">
        <v>5230</v>
      </c>
      <c r="H308" s="4" t="s">
        <v>5230</v>
      </c>
      <c r="I308" s="4" t="s">
        <v>5230</v>
      </c>
      <c r="J308" s="4" t="s">
        <v>602</v>
      </c>
      <c r="K308" s="49" t="s">
        <v>602</v>
      </c>
      <c r="L308" s="378"/>
      <c r="M308" s="37"/>
    </row>
    <row r="309" spans="2:13" ht="33">
      <c r="B309" s="46" t="s">
        <v>3527</v>
      </c>
      <c r="C309" s="47" t="s">
        <v>2803</v>
      </c>
      <c r="D309" s="48" t="s">
        <v>6446</v>
      </c>
      <c r="E309" s="4" t="s">
        <v>6573</v>
      </c>
      <c r="F309" s="49"/>
      <c r="G309" s="50" t="s">
        <v>5230</v>
      </c>
      <c r="H309" s="4" t="s">
        <v>5230</v>
      </c>
      <c r="I309" s="4" t="s">
        <v>5230</v>
      </c>
      <c r="J309" s="4" t="s">
        <v>602</v>
      </c>
      <c r="K309" s="49" t="s">
        <v>602</v>
      </c>
      <c r="L309" s="378"/>
      <c r="M309" s="37"/>
    </row>
    <row r="310" spans="2:13" ht="33">
      <c r="B310" s="46" t="s">
        <v>2212</v>
      </c>
      <c r="C310" s="47" t="s">
        <v>2804</v>
      </c>
      <c r="D310" s="48" t="s">
        <v>5432</v>
      </c>
      <c r="E310" s="4" t="s">
        <v>6573</v>
      </c>
      <c r="F310" s="49"/>
      <c r="G310" s="50" t="s">
        <v>5230</v>
      </c>
      <c r="H310" s="4" t="s">
        <v>5230</v>
      </c>
      <c r="I310" s="4" t="s">
        <v>5230</v>
      </c>
      <c r="J310" s="4" t="s">
        <v>602</v>
      </c>
      <c r="K310" s="49" t="s">
        <v>602</v>
      </c>
      <c r="L310" s="378"/>
      <c r="M310" s="37"/>
    </row>
    <row r="311" spans="2:13">
      <c r="B311" s="46" t="s">
        <v>3528</v>
      </c>
      <c r="C311" s="47" t="s">
        <v>2805</v>
      </c>
      <c r="D311" s="48" t="s">
        <v>6009</v>
      </c>
      <c r="E311" s="4" t="s">
        <v>6573</v>
      </c>
      <c r="F311" s="49"/>
      <c r="G311" s="50" t="s">
        <v>5230</v>
      </c>
      <c r="H311" s="4" t="s">
        <v>5230</v>
      </c>
      <c r="I311" s="4" t="s">
        <v>602</v>
      </c>
      <c r="J311" s="4" t="s">
        <v>602</v>
      </c>
      <c r="K311" s="49" t="s">
        <v>602</v>
      </c>
      <c r="L311" s="378"/>
      <c r="M311" s="37"/>
    </row>
    <row r="312" spans="2:13" ht="33">
      <c r="B312" s="46" t="s">
        <v>2806</v>
      </c>
      <c r="C312" s="47" t="s">
        <v>2807</v>
      </c>
      <c r="D312" s="48" t="s">
        <v>5537</v>
      </c>
      <c r="E312" s="4" t="s">
        <v>6574</v>
      </c>
      <c r="F312" s="49"/>
      <c r="G312" s="50" t="s">
        <v>5230</v>
      </c>
      <c r="H312" s="4" t="s">
        <v>5230</v>
      </c>
      <c r="I312" s="4" t="s">
        <v>5230</v>
      </c>
      <c r="J312" s="4" t="s">
        <v>602</v>
      </c>
      <c r="K312" s="49" t="s">
        <v>602</v>
      </c>
      <c r="L312" s="378"/>
      <c r="M312" s="37"/>
    </row>
    <row r="313" spans="2:13">
      <c r="B313" s="46" t="s">
        <v>2808</v>
      </c>
      <c r="C313" s="47" t="s">
        <v>2809</v>
      </c>
      <c r="D313" s="48" t="s">
        <v>5347</v>
      </c>
      <c r="E313" s="4" t="s">
        <v>6573</v>
      </c>
      <c r="F313" s="49"/>
      <c r="G313" s="50" t="s">
        <v>5230</v>
      </c>
      <c r="H313" s="4" t="s">
        <v>5230</v>
      </c>
      <c r="I313" s="4" t="s">
        <v>5230</v>
      </c>
      <c r="J313" s="4" t="s">
        <v>602</v>
      </c>
      <c r="K313" s="49" t="s">
        <v>602</v>
      </c>
      <c r="L313" s="378"/>
      <c r="M313" s="37"/>
    </row>
    <row r="314" spans="2:13" ht="33">
      <c r="B314" s="46" t="s">
        <v>2810</v>
      </c>
      <c r="C314" s="47" t="s">
        <v>2811</v>
      </c>
      <c r="D314" s="48" t="s">
        <v>6446</v>
      </c>
      <c r="E314" s="4" t="s">
        <v>6573</v>
      </c>
      <c r="F314" s="49"/>
      <c r="G314" s="50" t="s">
        <v>5230</v>
      </c>
      <c r="H314" s="4" t="s">
        <v>5230</v>
      </c>
      <c r="I314" s="4" t="s">
        <v>5230</v>
      </c>
      <c r="J314" s="4" t="s">
        <v>602</v>
      </c>
      <c r="K314" s="49" t="s">
        <v>602</v>
      </c>
      <c r="L314" s="378"/>
      <c r="M314" s="37"/>
    </row>
    <row r="315" spans="2:13" ht="33">
      <c r="B315" s="46" t="s">
        <v>3529</v>
      </c>
      <c r="C315" s="47" t="s">
        <v>2812</v>
      </c>
      <c r="D315" s="48" t="s">
        <v>5347</v>
      </c>
      <c r="E315" s="4" t="s">
        <v>6573</v>
      </c>
      <c r="F315" s="49"/>
      <c r="G315" s="50" t="s">
        <v>5230</v>
      </c>
      <c r="H315" s="4" t="s">
        <v>5230</v>
      </c>
      <c r="I315" s="4" t="s">
        <v>5230</v>
      </c>
      <c r="J315" s="4" t="s">
        <v>602</v>
      </c>
      <c r="K315" s="49" t="s">
        <v>602</v>
      </c>
      <c r="L315" s="378"/>
      <c r="M315" s="37"/>
    </row>
    <row r="316" spans="2:13" ht="33">
      <c r="B316" s="46" t="s">
        <v>3530</v>
      </c>
      <c r="C316" s="47" t="s">
        <v>2813</v>
      </c>
      <c r="D316" s="48" t="s">
        <v>5962</v>
      </c>
      <c r="E316" s="4" t="s">
        <v>6573</v>
      </c>
      <c r="F316" s="49"/>
      <c r="G316" s="50" t="s">
        <v>5230</v>
      </c>
      <c r="H316" s="4" t="s">
        <v>5230</v>
      </c>
      <c r="I316" s="4" t="s">
        <v>5230</v>
      </c>
      <c r="J316" s="4" t="s">
        <v>602</v>
      </c>
      <c r="K316" s="49" t="s">
        <v>602</v>
      </c>
      <c r="L316" s="378"/>
      <c r="M316" s="37"/>
    </row>
    <row r="317" spans="2:13" ht="33">
      <c r="B317" s="46" t="s">
        <v>3531</v>
      </c>
      <c r="C317" s="47" t="s">
        <v>2814</v>
      </c>
      <c r="D317" s="48" t="s">
        <v>6446</v>
      </c>
      <c r="E317" s="4" t="s">
        <v>6573</v>
      </c>
      <c r="F317" s="49"/>
      <c r="G317" s="50" t="s">
        <v>5230</v>
      </c>
      <c r="H317" s="4" t="s">
        <v>5230</v>
      </c>
      <c r="I317" s="4" t="s">
        <v>5230</v>
      </c>
      <c r="J317" s="4" t="s">
        <v>602</v>
      </c>
      <c r="K317" s="49" t="s">
        <v>602</v>
      </c>
      <c r="L317" s="378"/>
      <c r="M317" s="37"/>
    </row>
    <row r="318" spans="2:13" ht="33">
      <c r="B318" s="46" t="s">
        <v>2227</v>
      </c>
      <c r="C318" s="47" t="s">
        <v>2815</v>
      </c>
      <c r="D318" s="48" t="s">
        <v>5432</v>
      </c>
      <c r="E318" s="4" t="s">
        <v>6573</v>
      </c>
      <c r="F318" s="49"/>
      <c r="G318" s="50" t="s">
        <v>5230</v>
      </c>
      <c r="H318" s="4" t="s">
        <v>5230</v>
      </c>
      <c r="I318" s="4" t="s">
        <v>5230</v>
      </c>
      <c r="J318" s="4" t="s">
        <v>602</v>
      </c>
      <c r="K318" s="49" t="s">
        <v>602</v>
      </c>
      <c r="L318" s="378"/>
      <c r="M318" s="37"/>
    </row>
    <row r="319" spans="2:13">
      <c r="B319" s="46" t="s">
        <v>3532</v>
      </c>
      <c r="C319" s="47" t="s">
        <v>2816</v>
      </c>
      <c r="D319" s="48" t="s">
        <v>6009</v>
      </c>
      <c r="E319" s="4" t="s">
        <v>6573</v>
      </c>
      <c r="F319" s="49"/>
      <c r="G319" s="50" t="s">
        <v>5230</v>
      </c>
      <c r="H319" s="4" t="s">
        <v>5230</v>
      </c>
      <c r="I319" s="4" t="s">
        <v>602</v>
      </c>
      <c r="J319" s="4" t="s">
        <v>602</v>
      </c>
      <c r="K319" s="49" t="s">
        <v>602</v>
      </c>
      <c r="L319" s="378"/>
      <c r="M319" s="37"/>
    </row>
    <row r="320" spans="2:13" ht="33">
      <c r="B320" s="46" t="s">
        <v>2817</v>
      </c>
      <c r="C320" s="47" t="s">
        <v>2818</v>
      </c>
      <c r="D320" s="48" t="s">
        <v>5537</v>
      </c>
      <c r="E320" s="4" t="s">
        <v>6574</v>
      </c>
      <c r="F320" s="49"/>
      <c r="G320" s="50" t="s">
        <v>5230</v>
      </c>
      <c r="H320" s="4" t="s">
        <v>5230</v>
      </c>
      <c r="I320" s="4" t="s">
        <v>5230</v>
      </c>
      <c r="J320" s="4" t="s">
        <v>602</v>
      </c>
      <c r="K320" s="49" t="s">
        <v>602</v>
      </c>
      <c r="L320" s="378"/>
      <c r="M320" s="37"/>
    </row>
    <row r="321" spans="2:13">
      <c r="B321" s="46" t="s">
        <v>2819</v>
      </c>
      <c r="C321" s="47" t="s">
        <v>2820</v>
      </c>
      <c r="D321" s="48" t="s">
        <v>5347</v>
      </c>
      <c r="E321" s="4" t="s">
        <v>6573</v>
      </c>
      <c r="F321" s="49"/>
      <c r="G321" s="50" t="s">
        <v>5230</v>
      </c>
      <c r="H321" s="4" t="s">
        <v>5230</v>
      </c>
      <c r="I321" s="4" t="s">
        <v>5230</v>
      </c>
      <c r="J321" s="4" t="s">
        <v>602</v>
      </c>
      <c r="K321" s="49" t="s">
        <v>602</v>
      </c>
      <c r="L321" s="378"/>
      <c r="M321" s="37"/>
    </row>
    <row r="322" spans="2:13" ht="33">
      <c r="B322" s="46" t="s">
        <v>2821</v>
      </c>
      <c r="C322" s="47" t="s">
        <v>2822</v>
      </c>
      <c r="D322" s="48" t="s">
        <v>6446</v>
      </c>
      <c r="E322" s="4" t="s">
        <v>6573</v>
      </c>
      <c r="F322" s="49"/>
      <c r="G322" s="50" t="s">
        <v>5230</v>
      </c>
      <c r="H322" s="4" t="s">
        <v>5230</v>
      </c>
      <c r="I322" s="4" t="s">
        <v>5230</v>
      </c>
      <c r="J322" s="4" t="s">
        <v>602</v>
      </c>
      <c r="K322" s="49" t="s">
        <v>602</v>
      </c>
      <c r="L322" s="378"/>
      <c r="M322" s="37"/>
    </row>
    <row r="323" spans="2:13" ht="33">
      <c r="B323" s="46" t="s">
        <v>3533</v>
      </c>
      <c r="C323" s="47" t="s">
        <v>2823</v>
      </c>
      <c r="D323" s="48" t="s">
        <v>5347</v>
      </c>
      <c r="E323" s="4" t="s">
        <v>6573</v>
      </c>
      <c r="F323" s="49"/>
      <c r="G323" s="50" t="s">
        <v>5230</v>
      </c>
      <c r="H323" s="4" t="s">
        <v>5230</v>
      </c>
      <c r="I323" s="4" t="s">
        <v>5230</v>
      </c>
      <c r="J323" s="4" t="s">
        <v>602</v>
      </c>
      <c r="K323" s="49" t="s">
        <v>602</v>
      </c>
      <c r="L323" s="378"/>
      <c r="M323" s="37"/>
    </row>
    <row r="324" spans="2:13" ht="33">
      <c r="B324" s="46" t="s">
        <v>3534</v>
      </c>
      <c r="C324" s="47" t="s">
        <v>2824</v>
      </c>
      <c r="D324" s="48" t="s">
        <v>5962</v>
      </c>
      <c r="E324" s="4" t="s">
        <v>6573</v>
      </c>
      <c r="F324" s="49"/>
      <c r="G324" s="50" t="s">
        <v>5230</v>
      </c>
      <c r="H324" s="4" t="s">
        <v>5230</v>
      </c>
      <c r="I324" s="4" t="s">
        <v>5230</v>
      </c>
      <c r="J324" s="4" t="s">
        <v>602</v>
      </c>
      <c r="K324" s="49" t="s">
        <v>602</v>
      </c>
      <c r="L324" s="378"/>
      <c r="M324" s="37"/>
    </row>
    <row r="325" spans="2:13" ht="33">
      <c r="B325" s="46" t="s">
        <v>3535</v>
      </c>
      <c r="C325" s="47" t="s">
        <v>2825</v>
      </c>
      <c r="D325" s="48" t="s">
        <v>6446</v>
      </c>
      <c r="E325" s="4" t="s">
        <v>6573</v>
      </c>
      <c r="F325" s="49"/>
      <c r="G325" s="50" t="s">
        <v>5230</v>
      </c>
      <c r="H325" s="4" t="s">
        <v>5230</v>
      </c>
      <c r="I325" s="4" t="s">
        <v>5230</v>
      </c>
      <c r="J325" s="4" t="s">
        <v>602</v>
      </c>
      <c r="K325" s="49" t="s">
        <v>602</v>
      </c>
      <c r="L325" s="378"/>
      <c r="M325" s="37"/>
    </row>
    <row r="326" spans="2:13" ht="33">
      <c r="B326" s="46" t="s">
        <v>2242</v>
      </c>
      <c r="C326" s="47" t="s">
        <v>2826</v>
      </c>
      <c r="D326" s="48" t="s">
        <v>5432</v>
      </c>
      <c r="E326" s="4" t="s">
        <v>6573</v>
      </c>
      <c r="F326" s="49"/>
      <c r="G326" s="50" t="s">
        <v>5230</v>
      </c>
      <c r="H326" s="4" t="s">
        <v>5230</v>
      </c>
      <c r="I326" s="4" t="s">
        <v>5230</v>
      </c>
      <c r="J326" s="4" t="s">
        <v>602</v>
      </c>
      <c r="K326" s="49" t="s">
        <v>602</v>
      </c>
      <c r="L326" s="378"/>
      <c r="M326" s="37"/>
    </row>
    <row r="327" spans="2:13" ht="17.25" thickBot="1">
      <c r="B327" s="52" t="s">
        <v>3536</v>
      </c>
      <c r="C327" s="53" t="s">
        <v>2827</v>
      </c>
      <c r="D327" s="54" t="s">
        <v>6009</v>
      </c>
      <c r="E327" s="55" t="s">
        <v>6573</v>
      </c>
      <c r="F327" s="56"/>
      <c r="G327" s="57" t="s">
        <v>5230</v>
      </c>
      <c r="H327" s="55" t="s">
        <v>5230</v>
      </c>
      <c r="I327" s="55" t="s">
        <v>602</v>
      </c>
      <c r="J327" s="55" t="s">
        <v>602</v>
      </c>
      <c r="K327" s="56" t="s">
        <v>602</v>
      </c>
      <c r="L327" s="379"/>
      <c r="M327" s="37"/>
    </row>
    <row r="328" spans="2:13" ht="20.100000000000001" customHeight="1" thickBot="1">
      <c r="B328" s="371" t="s">
        <v>6421</v>
      </c>
      <c r="C328" s="372"/>
      <c r="D328" s="373"/>
      <c r="E328" s="374"/>
      <c r="F328" s="374"/>
      <c r="G328" s="374"/>
      <c r="H328" s="374"/>
      <c r="I328" s="374"/>
      <c r="J328" s="374"/>
      <c r="K328" s="374"/>
      <c r="L328" s="375"/>
      <c r="M328" s="37"/>
    </row>
    <row r="329" spans="2:13" ht="30">
      <c r="B329" s="38" t="s">
        <v>3537</v>
      </c>
      <c r="C329" s="39" t="s">
        <v>2828</v>
      </c>
      <c r="D329" s="40" t="s">
        <v>5987</v>
      </c>
      <c r="E329" s="41" t="s">
        <v>6573</v>
      </c>
      <c r="F329" s="42"/>
      <c r="G329" s="43" t="s">
        <v>5230</v>
      </c>
      <c r="H329" s="44" t="s">
        <v>5230</v>
      </c>
      <c r="I329" s="44" t="s">
        <v>602</v>
      </c>
      <c r="J329" s="44" t="s">
        <v>602</v>
      </c>
      <c r="K329" s="42" t="s">
        <v>602</v>
      </c>
      <c r="L329" s="377" t="s">
        <v>6075</v>
      </c>
      <c r="M329" s="37"/>
    </row>
    <row r="330" spans="2:13">
      <c r="B330" s="46" t="s">
        <v>2246</v>
      </c>
      <c r="C330" s="47" t="s">
        <v>2829</v>
      </c>
      <c r="D330" s="48" t="s">
        <v>5347</v>
      </c>
      <c r="E330" s="4" t="s">
        <v>6573</v>
      </c>
      <c r="F330" s="49"/>
      <c r="G330" s="50" t="s">
        <v>5230</v>
      </c>
      <c r="H330" s="4" t="s">
        <v>5230</v>
      </c>
      <c r="I330" s="4" t="s">
        <v>5230</v>
      </c>
      <c r="J330" s="4" t="s">
        <v>602</v>
      </c>
      <c r="K330" s="49" t="s">
        <v>602</v>
      </c>
      <c r="L330" s="378"/>
      <c r="M330" s="37"/>
    </row>
    <row r="331" spans="2:13">
      <c r="B331" s="46" t="s">
        <v>2248</v>
      </c>
      <c r="C331" s="47" t="s">
        <v>2830</v>
      </c>
      <c r="D331" s="48" t="s">
        <v>6178</v>
      </c>
      <c r="E331" s="4" t="s">
        <v>6573</v>
      </c>
      <c r="F331" s="49"/>
      <c r="G331" s="50" t="s">
        <v>5230</v>
      </c>
      <c r="H331" s="4" t="s">
        <v>5230</v>
      </c>
      <c r="I331" s="4" t="s">
        <v>602</v>
      </c>
      <c r="J331" s="4" t="s">
        <v>602</v>
      </c>
      <c r="K331" s="49" t="s">
        <v>602</v>
      </c>
      <c r="L331" s="378"/>
      <c r="M331" s="37"/>
    </row>
    <row r="332" spans="2:13">
      <c r="B332" s="46" t="s">
        <v>2250</v>
      </c>
      <c r="C332" s="47" t="s">
        <v>2831</v>
      </c>
      <c r="D332" s="48" t="s">
        <v>5347</v>
      </c>
      <c r="E332" s="4" t="s">
        <v>6573</v>
      </c>
      <c r="F332" s="49"/>
      <c r="G332" s="50" t="s">
        <v>5230</v>
      </c>
      <c r="H332" s="4" t="s">
        <v>5230</v>
      </c>
      <c r="I332" s="4" t="s">
        <v>5230</v>
      </c>
      <c r="J332" s="4" t="s">
        <v>602</v>
      </c>
      <c r="K332" s="49" t="s">
        <v>602</v>
      </c>
      <c r="L332" s="378"/>
      <c r="M332" s="37"/>
    </row>
    <row r="333" spans="2:13" ht="33">
      <c r="B333" s="46" t="s">
        <v>2832</v>
      </c>
      <c r="C333" s="47" t="s">
        <v>2833</v>
      </c>
      <c r="D333" s="48" t="s">
        <v>5537</v>
      </c>
      <c r="E333" s="4" t="s">
        <v>6574</v>
      </c>
      <c r="F333" s="49"/>
      <c r="G333" s="50" t="s">
        <v>5230</v>
      </c>
      <c r="H333" s="4" t="s">
        <v>5230</v>
      </c>
      <c r="I333" s="4" t="s">
        <v>5230</v>
      </c>
      <c r="J333" s="4" t="s">
        <v>602</v>
      </c>
      <c r="K333" s="49" t="s">
        <v>602</v>
      </c>
      <c r="L333" s="378"/>
      <c r="M333" s="37"/>
    </row>
    <row r="334" spans="2:13">
      <c r="B334" s="46" t="s">
        <v>2834</v>
      </c>
      <c r="C334" s="47" t="s">
        <v>2835</v>
      </c>
      <c r="D334" s="48" t="s">
        <v>5347</v>
      </c>
      <c r="E334" s="4" t="s">
        <v>6573</v>
      </c>
      <c r="F334" s="49"/>
      <c r="G334" s="50" t="s">
        <v>5230</v>
      </c>
      <c r="H334" s="4" t="s">
        <v>5230</v>
      </c>
      <c r="I334" s="4" t="s">
        <v>5230</v>
      </c>
      <c r="J334" s="4" t="s">
        <v>602</v>
      </c>
      <c r="K334" s="49" t="s">
        <v>602</v>
      </c>
      <c r="L334" s="378"/>
      <c r="M334" s="37"/>
    </row>
    <row r="335" spans="2:13" ht="33">
      <c r="B335" s="46" t="s">
        <v>2836</v>
      </c>
      <c r="C335" s="47" t="s">
        <v>2837</v>
      </c>
      <c r="D335" s="48" t="s">
        <v>6446</v>
      </c>
      <c r="E335" s="4" t="s">
        <v>6573</v>
      </c>
      <c r="F335" s="49"/>
      <c r="G335" s="50" t="s">
        <v>5230</v>
      </c>
      <c r="H335" s="4" t="s">
        <v>5230</v>
      </c>
      <c r="I335" s="4" t="s">
        <v>5230</v>
      </c>
      <c r="J335" s="4" t="s">
        <v>602</v>
      </c>
      <c r="K335" s="49" t="s">
        <v>602</v>
      </c>
      <c r="L335" s="378"/>
      <c r="M335" s="37"/>
    </row>
    <row r="336" spans="2:13" ht="33">
      <c r="B336" s="46" t="s">
        <v>3538</v>
      </c>
      <c r="C336" s="47" t="s">
        <v>2838</v>
      </c>
      <c r="D336" s="48" t="s">
        <v>5347</v>
      </c>
      <c r="E336" s="4" t="s">
        <v>6573</v>
      </c>
      <c r="F336" s="49"/>
      <c r="G336" s="50" t="s">
        <v>5230</v>
      </c>
      <c r="H336" s="4" t="s">
        <v>5230</v>
      </c>
      <c r="I336" s="4" t="s">
        <v>5230</v>
      </c>
      <c r="J336" s="4" t="s">
        <v>602</v>
      </c>
      <c r="K336" s="49" t="s">
        <v>602</v>
      </c>
      <c r="L336" s="378"/>
      <c r="M336" s="37"/>
    </row>
    <row r="337" spans="2:13" ht="33">
      <c r="B337" s="46" t="s">
        <v>3539</v>
      </c>
      <c r="C337" s="47" t="s">
        <v>2839</v>
      </c>
      <c r="D337" s="48" t="s">
        <v>5962</v>
      </c>
      <c r="E337" s="4" t="s">
        <v>6573</v>
      </c>
      <c r="F337" s="49"/>
      <c r="G337" s="50" t="s">
        <v>5230</v>
      </c>
      <c r="H337" s="4" t="s">
        <v>5230</v>
      </c>
      <c r="I337" s="4" t="s">
        <v>5230</v>
      </c>
      <c r="J337" s="4" t="s">
        <v>602</v>
      </c>
      <c r="K337" s="49" t="s">
        <v>602</v>
      </c>
      <c r="L337" s="378"/>
      <c r="M337" s="37"/>
    </row>
    <row r="338" spans="2:13" ht="33">
      <c r="B338" s="46" t="s">
        <v>3540</v>
      </c>
      <c r="C338" s="47" t="s">
        <v>2840</v>
      </c>
      <c r="D338" s="48" t="s">
        <v>6446</v>
      </c>
      <c r="E338" s="4" t="s">
        <v>6573</v>
      </c>
      <c r="F338" s="49"/>
      <c r="G338" s="50" t="s">
        <v>5230</v>
      </c>
      <c r="H338" s="4" t="s">
        <v>5230</v>
      </c>
      <c r="I338" s="4" t="s">
        <v>5230</v>
      </c>
      <c r="J338" s="4" t="s">
        <v>602</v>
      </c>
      <c r="K338" s="49" t="s">
        <v>602</v>
      </c>
      <c r="L338" s="378"/>
      <c r="M338" s="37"/>
    </row>
    <row r="339" spans="2:13" ht="33">
      <c r="B339" s="46" t="s">
        <v>2264</v>
      </c>
      <c r="C339" s="47" t="s">
        <v>2841</v>
      </c>
      <c r="D339" s="48" t="s">
        <v>5432</v>
      </c>
      <c r="E339" s="4" t="s">
        <v>6573</v>
      </c>
      <c r="F339" s="49"/>
      <c r="G339" s="50" t="s">
        <v>5230</v>
      </c>
      <c r="H339" s="4" t="s">
        <v>5230</v>
      </c>
      <c r="I339" s="4" t="s">
        <v>5230</v>
      </c>
      <c r="J339" s="4" t="s">
        <v>602</v>
      </c>
      <c r="K339" s="49" t="s">
        <v>602</v>
      </c>
      <c r="L339" s="378"/>
      <c r="M339" s="37"/>
    </row>
    <row r="340" spans="2:13">
      <c r="B340" s="46" t="s">
        <v>3541</v>
      </c>
      <c r="C340" s="47" t="s">
        <v>2842</v>
      </c>
      <c r="D340" s="48" t="s">
        <v>6009</v>
      </c>
      <c r="E340" s="4" t="s">
        <v>6573</v>
      </c>
      <c r="F340" s="49"/>
      <c r="G340" s="50" t="s">
        <v>5230</v>
      </c>
      <c r="H340" s="4" t="s">
        <v>5230</v>
      </c>
      <c r="I340" s="4" t="s">
        <v>602</v>
      </c>
      <c r="J340" s="4" t="s">
        <v>602</v>
      </c>
      <c r="K340" s="49" t="s">
        <v>602</v>
      </c>
      <c r="L340" s="378"/>
      <c r="M340" s="37"/>
    </row>
    <row r="341" spans="2:13" ht="33">
      <c r="B341" s="46" t="s">
        <v>2843</v>
      </c>
      <c r="C341" s="47" t="s">
        <v>2844</v>
      </c>
      <c r="D341" s="48" t="s">
        <v>5537</v>
      </c>
      <c r="E341" s="4" t="s">
        <v>6574</v>
      </c>
      <c r="F341" s="49"/>
      <c r="G341" s="50" t="s">
        <v>5230</v>
      </c>
      <c r="H341" s="4" t="s">
        <v>5230</v>
      </c>
      <c r="I341" s="4" t="s">
        <v>5230</v>
      </c>
      <c r="J341" s="4" t="s">
        <v>602</v>
      </c>
      <c r="K341" s="49" t="s">
        <v>602</v>
      </c>
      <c r="L341" s="378"/>
      <c r="M341" s="37"/>
    </row>
    <row r="342" spans="2:13">
      <c r="B342" s="46" t="s">
        <v>2845</v>
      </c>
      <c r="C342" s="47" t="s">
        <v>2846</v>
      </c>
      <c r="D342" s="48" t="s">
        <v>5347</v>
      </c>
      <c r="E342" s="4" t="s">
        <v>6573</v>
      </c>
      <c r="F342" s="49"/>
      <c r="G342" s="50" t="s">
        <v>5230</v>
      </c>
      <c r="H342" s="4" t="s">
        <v>5230</v>
      </c>
      <c r="I342" s="4" t="s">
        <v>5230</v>
      </c>
      <c r="J342" s="4" t="s">
        <v>602</v>
      </c>
      <c r="K342" s="49" t="s">
        <v>602</v>
      </c>
      <c r="L342" s="378"/>
      <c r="M342" s="37"/>
    </row>
    <row r="343" spans="2:13" ht="33">
      <c r="B343" s="46" t="s">
        <v>2847</v>
      </c>
      <c r="C343" s="47" t="s">
        <v>2848</v>
      </c>
      <c r="D343" s="48" t="s">
        <v>6446</v>
      </c>
      <c r="E343" s="4" t="s">
        <v>6573</v>
      </c>
      <c r="F343" s="49"/>
      <c r="G343" s="50" t="s">
        <v>5230</v>
      </c>
      <c r="H343" s="4" t="s">
        <v>5230</v>
      </c>
      <c r="I343" s="4" t="s">
        <v>5230</v>
      </c>
      <c r="J343" s="4" t="s">
        <v>602</v>
      </c>
      <c r="K343" s="49" t="s">
        <v>602</v>
      </c>
      <c r="L343" s="378"/>
      <c r="M343" s="37"/>
    </row>
    <row r="344" spans="2:13" ht="33">
      <c r="B344" s="46" t="s">
        <v>3542</v>
      </c>
      <c r="C344" s="47" t="s">
        <v>2849</v>
      </c>
      <c r="D344" s="48" t="s">
        <v>5347</v>
      </c>
      <c r="E344" s="4" t="s">
        <v>6573</v>
      </c>
      <c r="F344" s="49"/>
      <c r="G344" s="50" t="s">
        <v>5230</v>
      </c>
      <c r="H344" s="4" t="s">
        <v>5230</v>
      </c>
      <c r="I344" s="4" t="s">
        <v>5230</v>
      </c>
      <c r="J344" s="4" t="s">
        <v>602</v>
      </c>
      <c r="K344" s="49" t="s">
        <v>602</v>
      </c>
      <c r="L344" s="378"/>
      <c r="M344" s="37"/>
    </row>
    <row r="345" spans="2:13" ht="33">
      <c r="B345" s="46" t="s">
        <v>3543</v>
      </c>
      <c r="C345" s="47" t="s">
        <v>2850</v>
      </c>
      <c r="D345" s="48" t="s">
        <v>5962</v>
      </c>
      <c r="E345" s="4" t="s">
        <v>6573</v>
      </c>
      <c r="F345" s="49"/>
      <c r="G345" s="50" t="s">
        <v>5230</v>
      </c>
      <c r="H345" s="4" t="s">
        <v>5230</v>
      </c>
      <c r="I345" s="4" t="s">
        <v>5230</v>
      </c>
      <c r="J345" s="4" t="s">
        <v>602</v>
      </c>
      <c r="K345" s="49" t="s">
        <v>602</v>
      </c>
      <c r="L345" s="378"/>
      <c r="M345" s="37"/>
    </row>
    <row r="346" spans="2:13" ht="33">
      <c r="B346" s="46" t="s">
        <v>3544</v>
      </c>
      <c r="C346" s="47" t="s">
        <v>2851</v>
      </c>
      <c r="D346" s="48" t="s">
        <v>6446</v>
      </c>
      <c r="E346" s="4" t="s">
        <v>6573</v>
      </c>
      <c r="F346" s="49"/>
      <c r="G346" s="50" t="s">
        <v>5230</v>
      </c>
      <c r="H346" s="4" t="s">
        <v>5230</v>
      </c>
      <c r="I346" s="4" t="s">
        <v>5230</v>
      </c>
      <c r="J346" s="4" t="s">
        <v>602</v>
      </c>
      <c r="K346" s="49" t="s">
        <v>602</v>
      </c>
      <c r="L346" s="378"/>
      <c r="M346" s="37"/>
    </row>
    <row r="347" spans="2:13" ht="33">
      <c r="B347" s="46" t="s">
        <v>2279</v>
      </c>
      <c r="C347" s="47" t="s">
        <v>2852</v>
      </c>
      <c r="D347" s="48" t="s">
        <v>5432</v>
      </c>
      <c r="E347" s="4" t="s">
        <v>6573</v>
      </c>
      <c r="F347" s="49"/>
      <c r="G347" s="50" t="s">
        <v>5230</v>
      </c>
      <c r="H347" s="4" t="s">
        <v>5230</v>
      </c>
      <c r="I347" s="4" t="s">
        <v>5230</v>
      </c>
      <c r="J347" s="4" t="s">
        <v>602</v>
      </c>
      <c r="K347" s="49" t="s">
        <v>602</v>
      </c>
      <c r="L347" s="378"/>
      <c r="M347" s="37"/>
    </row>
    <row r="348" spans="2:13">
      <c r="B348" s="46" t="s">
        <v>3545</v>
      </c>
      <c r="C348" s="47" t="s">
        <v>2853</v>
      </c>
      <c r="D348" s="48" t="s">
        <v>6009</v>
      </c>
      <c r="E348" s="4" t="s">
        <v>6573</v>
      </c>
      <c r="F348" s="49"/>
      <c r="G348" s="50" t="s">
        <v>5230</v>
      </c>
      <c r="H348" s="4" t="s">
        <v>5230</v>
      </c>
      <c r="I348" s="4" t="s">
        <v>602</v>
      </c>
      <c r="J348" s="4" t="s">
        <v>602</v>
      </c>
      <c r="K348" s="49" t="s">
        <v>602</v>
      </c>
      <c r="L348" s="378"/>
      <c r="M348" s="37"/>
    </row>
    <row r="349" spans="2:13" ht="33">
      <c r="B349" s="46" t="s">
        <v>2854</v>
      </c>
      <c r="C349" s="47" t="s">
        <v>2855</v>
      </c>
      <c r="D349" s="48" t="s">
        <v>5537</v>
      </c>
      <c r="E349" s="4" t="s">
        <v>6574</v>
      </c>
      <c r="F349" s="49"/>
      <c r="G349" s="50" t="s">
        <v>5230</v>
      </c>
      <c r="H349" s="4" t="s">
        <v>5230</v>
      </c>
      <c r="I349" s="4" t="s">
        <v>5230</v>
      </c>
      <c r="J349" s="4" t="s">
        <v>602</v>
      </c>
      <c r="K349" s="49" t="s">
        <v>602</v>
      </c>
      <c r="L349" s="378"/>
      <c r="M349" s="37"/>
    </row>
    <row r="350" spans="2:13">
      <c r="B350" s="46" t="s">
        <v>2856</v>
      </c>
      <c r="C350" s="47" t="s">
        <v>2857</v>
      </c>
      <c r="D350" s="48" t="s">
        <v>5347</v>
      </c>
      <c r="E350" s="4" t="s">
        <v>6573</v>
      </c>
      <c r="F350" s="49"/>
      <c r="G350" s="50" t="s">
        <v>5230</v>
      </c>
      <c r="H350" s="4" t="s">
        <v>5230</v>
      </c>
      <c r="I350" s="4" t="s">
        <v>5230</v>
      </c>
      <c r="J350" s="4" t="s">
        <v>602</v>
      </c>
      <c r="K350" s="49" t="s">
        <v>602</v>
      </c>
      <c r="L350" s="378"/>
      <c r="M350" s="37"/>
    </row>
    <row r="351" spans="2:13" ht="33">
      <c r="B351" s="46" t="s">
        <v>2858</v>
      </c>
      <c r="C351" s="47" t="s">
        <v>2859</v>
      </c>
      <c r="D351" s="48" t="s">
        <v>6446</v>
      </c>
      <c r="E351" s="4" t="s">
        <v>6573</v>
      </c>
      <c r="F351" s="49"/>
      <c r="G351" s="50" t="s">
        <v>5230</v>
      </c>
      <c r="H351" s="4" t="s">
        <v>5230</v>
      </c>
      <c r="I351" s="4" t="s">
        <v>5230</v>
      </c>
      <c r="J351" s="4" t="s">
        <v>602</v>
      </c>
      <c r="K351" s="49" t="s">
        <v>602</v>
      </c>
      <c r="L351" s="378"/>
      <c r="M351" s="37"/>
    </row>
    <row r="352" spans="2:13" ht="33">
      <c r="B352" s="46" t="s">
        <v>3546</v>
      </c>
      <c r="C352" s="47" t="s">
        <v>2860</v>
      </c>
      <c r="D352" s="48" t="s">
        <v>5347</v>
      </c>
      <c r="E352" s="4" t="s">
        <v>6573</v>
      </c>
      <c r="F352" s="49"/>
      <c r="G352" s="50" t="s">
        <v>5230</v>
      </c>
      <c r="H352" s="4" t="s">
        <v>5230</v>
      </c>
      <c r="I352" s="4" t="s">
        <v>5230</v>
      </c>
      <c r="J352" s="4" t="s">
        <v>602</v>
      </c>
      <c r="K352" s="49" t="s">
        <v>602</v>
      </c>
      <c r="L352" s="378"/>
      <c r="M352" s="37"/>
    </row>
    <row r="353" spans="2:13" ht="33">
      <c r="B353" s="46" t="s">
        <v>3547</v>
      </c>
      <c r="C353" s="47" t="s">
        <v>2861</v>
      </c>
      <c r="D353" s="48" t="s">
        <v>5962</v>
      </c>
      <c r="E353" s="4" t="s">
        <v>6573</v>
      </c>
      <c r="F353" s="49"/>
      <c r="G353" s="50" t="s">
        <v>5230</v>
      </c>
      <c r="H353" s="4" t="s">
        <v>5230</v>
      </c>
      <c r="I353" s="4" t="s">
        <v>5230</v>
      </c>
      <c r="J353" s="4" t="s">
        <v>602</v>
      </c>
      <c r="K353" s="49" t="s">
        <v>602</v>
      </c>
      <c r="L353" s="378"/>
      <c r="M353" s="37"/>
    </row>
    <row r="354" spans="2:13" ht="33">
      <c r="B354" s="46" t="s">
        <v>3548</v>
      </c>
      <c r="C354" s="47" t="s">
        <v>2862</v>
      </c>
      <c r="D354" s="48" t="s">
        <v>6446</v>
      </c>
      <c r="E354" s="4" t="s">
        <v>6573</v>
      </c>
      <c r="F354" s="49"/>
      <c r="G354" s="50" t="s">
        <v>5230</v>
      </c>
      <c r="H354" s="4" t="s">
        <v>5230</v>
      </c>
      <c r="I354" s="4" t="s">
        <v>5230</v>
      </c>
      <c r="J354" s="4" t="s">
        <v>602</v>
      </c>
      <c r="K354" s="49" t="s">
        <v>602</v>
      </c>
      <c r="L354" s="378"/>
      <c r="M354" s="37"/>
    </row>
    <row r="355" spans="2:13" ht="33">
      <c r="B355" s="46" t="s">
        <v>2294</v>
      </c>
      <c r="C355" s="47" t="s">
        <v>2863</v>
      </c>
      <c r="D355" s="48" t="s">
        <v>5432</v>
      </c>
      <c r="E355" s="4" t="s">
        <v>6573</v>
      </c>
      <c r="F355" s="49"/>
      <c r="G355" s="50" t="s">
        <v>5230</v>
      </c>
      <c r="H355" s="4" t="s">
        <v>5230</v>
      </c>
      <c r="I355" s="4" t="s">
        <v>5230</v>
      </c>
      <c r="J355" s="4" t="s">
        <v>602</v>
      </c>
      <c r="K355" s="49" t="s">
        <v>602</v>
      </c>
      <c r="L355" s="378"/>
      <c r="M355" s="37"/>
    </row>
    <row r="356" spans="2:13" ht="17.25" thickBot="1">
      <c r="B356" s="52" t="s">
        <v>3549</v>
      </c>
      <c r="C356" s="53" t="s">
        <v>2864</v>
      </c>
      <c r="D356" s="54" t="s">
        <v>6009</v>
      </c>
      <c r="E356" s="55" t="s">
        <v>6573</v>
      </c>
      <c r="F356" s="56"/>
      <c r="G356" s="57" t="s">
        <v>5230</v>
      </c>
      <c r="H356" s="55" t="s">
        <v>5230</v>
      </c>
      <c r="I356" s="55" t="s">
        <v>602</v>
      </c>
      <c r="J356" s="55" t="s">
        <v>602</v>
      </c>
      <c r="K356" s="56" t="s">
        <v>602</v>
      </c>
      <c r="L356" s="379"/>
      <c r="M356" s="37"/>
    </row>
    <row r="357" spans="2:13" ht="20.100000000000001" customHeight="1" thickBot="1">
      <c r="B357" s="371" t="s">
        <v>6458</v>
      </c>
      <c r="C357" s="372"/>
      <c r="D357" s="373"/>
      <c r="E357" s="374"/>
      <c r="F357" s="374"/>
      <c r="G357" s="374"/>
      <c r="H357" s="374"/>
      <c r="I357" s="374"/>
      <c r="J357" s="374"/>
      <c r="K357" s="374"/>
      <c r="L357" s="375"/>
      <c r="M357" s="37"/>
    </row>
    <row r="358" spans="2:13" ht="30" customHeight="1">
      <c r="B358" s="38" t="s">
        <v>3550</v>
      </c>
      <c r="C358" s="39" t="s">
        <v>2865</v>
      </c>
      <c r="D358" s="40" t="s">
        <v>5987</v>
      </c>
      <c r="E358" s="41" t="s">
        <v>6573</v>
      </c>
      <c r="F358" s="42"/>
      <c r="G358" s="43" t="s">
        <v>5230</v>
      </c>
      <c r="H358" s="44" t="s">
        <v>5230</v>
      </c>
      <c r="I358" s="44" t="s">
        <v>602</v>
      </c>
      <c r="J358" s="44" t="s">
        <v>602</v>
      </c>
      <c r="K358" s="42" t="s">
        <v>602</v>
      </c>
      <c r="L358" s="377" t="s">
        <v>6082</v>
      </c>
      <c r="M358" s="37"/>
    </row>
    <row r="359" spans="2:13">
      <c r="B359" s="46" t="s">
        <v>2298</v>
      </c>
      <c r="C359" s="47" t="s">
        <v>2866</v>
      </c>
      <c r="D359" s="48" t="s">
        <v>5347</v>
      </c>
      <c r="E359" s="4" t="s">
        <v>6573</v>
      </c>
      <c r="F359" s="49"/>
      <c r="G359" s="50" t="s">
        <v>5230</v>
      </c>
      <c r="H359" s="4" t="s">
        <v>5230</v>
      </c>
      <c r="I359" s="4" t="s">
        <v>5230</v>
      </c>
      <c r="J359" s="4" t="s">
        <v>602</v>
      </c>
      <c r="K359" s="49" t="s">
        <v>602</v>
      </c>
      <c r="L359" s="378"/>
      <c r="M359" s="37"/>
    </row>
    <row r="360" spans="2:13">
      <c r="B360" s="46" t="s">
        <v>2300</v>
      </c>
      <c r="C360" s="47" t="s">
        <v>2867</v>
      </c>
      <c r="D360" s="48" t="s">
        <v>6178</v>
      </c>
      <c r="E360" s="4" t="s">
        <v>6573</v>
      </c>
      <c r="F360" s="49"/>
      <c r="G360" s="50" t="s">
        <v>5230</v>
      </c>
      <c r="H360" s="4" t="s">
        <v>5230</v>
      </c>
      <c r="I360" s="4" t="s">
        <v>602</v>
      </c>
      <c r="J360" s="4" t="s">
        <v>602</v>
      </c>
      <c r="K360" s="49" t="s">
        <v>602</v>
      </c>
      <c r="L360" s="378"/>
      <c r="M360" s="37"/>
    </row>
    <row r="361" spans="2:13">
      <c r="B361" s="46" t="s">
        <v>2302</v>
      </c>
      <c r="C361" s="47" t="s">
        <v>2868</v>
      </c>
      <c r="D361" s="48" t="s">
        <v>5347</v>
      </c>
      <c r="E361" s="4" t="s">
        <v>6573</v>
      </c>
      <c r="F361" s="49"/>
      <c r="G361" s="50" t="s">
        <v>5230</v>
      </c>
      <c r="H361" s="4" t="s">
        <v>5230</v>
      </c>
      <c r="I361" s="4" t="s">
        <v>5230</v>
      </c>
      <c r="J361" s="4" t="s">
        <v>602</v>
      </c>
      <c r="K361" s="49" t="s">
        <v>602</v>
      </c>
      <c r="L361" s="378"/>
      <c r="M361" s="37"/>
    </row>
    <row r="362" spans="2:13" ht="33">
      <c r="B362" s="46" t="s">
        <v>2869</v>
      </c>
      <c r="C362" s="47" t="s">
        <v>2870</v>
      </c>
      <c r="D362" s="48" t="s">
        <v>5537</v>
      </c>
      <c r="E362" s="4" t="s">
        <v>6574</v>
      </c>
      <c r="F362" s="49"/>
      <c r="G362" s="50" t="s">
        <v>5230</v>
      </c>
      <c r="H362" s="4" t="s">
        <v>5230</v>
      </c>
      <c r="I362" s="4" t="s">
        <v>5230</v>
      </c>
      <c r="J362" s="4" t="s">
        <v>602</v>
      </c>
      <c r="K362" s="49" t="s">
        <v>602</v>
      </c>
      <c r="L362" s="378"/>
      <c r="M362" s="37"/>
    </row>
    <row r="363" spans="2:13">
      <c r="B363" s="46" t="s">
        <v>2871</v>
      </c>
      <c r="C363" s="47" t="s">
        <v>2872</v>
      </c>
      <c r="D363" s="48" t="s">
        <v>5347</v>
      </c>
      <c r="E363" s="4" t="s">
        <v>6573</v>
      </c>
      <c r="F363" s="49"/>
      <c r="G363" s="50" t="s">
        <v>5230</v>
      </c>
      <c r="H363" s="4" t="s">
        <v>5230</v>
      </c>
      <c r="I363" s="4" t="s">
        <v>5230</v>
      </c>
      <c r="J363" s="4" t="s">
        <v>602</v>
      </c>
      <c r="K363" s="49" t="s">
        <v>602</v>
      </c>
      <c r="L363" s="378"/>
      <c r="M363" s="37"/>
    </row>
    <row r="364" spans="2:13" ht="33">
      <c r="B364" s="46" t="s">
        <v>2873</v>
      </c>
      <c r="C364" s="47" t="s">
        <v>2874</v>
      </c>
      <c r="D364" s="48" t="s">
        <v>6446</v>
      </c>
      <c r="E364" s="4" t="s">
        <v>6573</v>
      </c>
      <c r="F364" s="49"/>
      <c r="G364" s="50" t="s">
        <v>5230</v>
      </c>
      <c r="H364" s="4" t="s">
        <v>5230</v>
      </c>
      <c r="I364" s="4" t="s">
        <v>5230</v>
      </c>
      <c r="J364" s="4" t="s">
        <v>602</v>
      </c>
      <c r="K364" s="49" t="s">
        <v>602</v>
      </c>
      <c r="L364" s="378"/>
      <c r="M364" s="37"/>
    </row>
    <row r="365" spans="2:13" ht="33">
      <c r="B365" s="46" t="s">
        <v>3551</v>
      </c>
      <c r="C365" s="47" t="s">
        <v>2875</v>
      </c>
      <c r="D365" s="48" t="s">
        <v>5347</v>
      </c>
      <c r="E365" s="4" t="s">
        <v>6573</v>
      </c>
      <c r="F365" s="49"/>
      <c r="G365" s="50" t="s">
        <v>5230</v>
      </c>
      <c r="H365" s="4" t="s">
        <v>5230</v>
      </c>
      <c r="I365" s="4" t="s">
        <v>5230</v>
      </c>
      <c r="J365" s="4" t="s">
        <v>602</v>
      </c>
      <c r="K365" s="49" t="s">
        <v>602</v>
      </c>
      <c r="L365" s="378"/>
      <c r="M365" s="37"/>
    </row>
    <row r="366" spans="2:13" ht="33">
      <c r="B366" s="46" t="s">
        <v>3552</v>
      </c>
      <c r="C366" s="47" t="s">
        <v>2876</v>
      </c>
      <c r="D366" s="48" t="s">
        <v>5962</v>
      </c>
      <c r="E366" s="4" t="s">
        <v>6573</v>
      </c>
      <c r="F366" s="49"/>
      <c r="G366" s="50" t="s">
        <v>5230</v>
      </c>
      <c r="H366" s="4" t="s">
        <v>5230</v>
      </c>
      <c r="I366" s="4" t="s">
        <v>5230</v>
      </c>
      <c r="J366" s="4" t="s">
        <v>602</v>
      </c>
      <c r="K366" s="49" t="s">
        <v>602</v>
      </c>
      <c r="L366" s="378"/>
      <c r="M366" s="37"/>
    </row>
    <row r="367" spans="2:13" ht="33">
      <c r="B367" s="46" t="s">
        <v>3553</v>
      </c>
      <c r="C367" s="47" t="s">
        <v>2877</v>
      </c>
      <c r="D367" s="48" t="s">
        <v>6446</v>
      </c>
      <c r="E367" s="4" t="s">
        <v>6573</v>
      </c>
      <c r="F367" s="49"/>
      <c r="G367" s="50" t="s">
        <v>5230</v>
      </c>
      <c r="H367" s="4" t="s">
        <v>5230</v>
      </c>
      <c r="I367" s="4" t="s">
        <v>5230</v>
      </c>
      <c r="J367" s="4" t="s">
        <v>602</v>
      </c>
      <c r="K367" s="49" t="s">
        <v>602</v>
      </c>
      <c r="L367" s="378"/>
      <c r="M367" s="37"/>
    </row>
    <row r="368" spans="2:13" ht="33">
      <c r="B368" s="46" t="s">
        <v>2316</v>
      </c>
      <c r="C368" s="47" t="s">
        <v>2878</v>
      </c>
      <c r="D368" s="48" t="s">
        <v>5432</v>
      </c>
      <c r="E368" s="4" t="s">
        <v>6573</v>
      </c>
      <c r="F368" s="49"/>
      <c r="G368" s="50" t="s">
        <v>5230</v>
      </c>
      <c r="H368" s="4" t="s">
        <v>5230</v>
      </c>
      <c r="I368" s="4" t="s">
        <v>5230</v>
      </c>
      <c r="J368" s="4" t="s">
        <v>602</v>
      </c>
      <c r="K368" s="49" t="s">
        <v>602</v>
      </c>
      <c r="L368" s="378"/>
      <c r="M368" s="37"/>
    </row>
    <row r="369" spans="2:13">
      <c r="B369" s="46" t="s">
        <v>3554</v>
      </c>
      <c r="C369" s="47" t="s">
        <v>2879</v>
      </c>
      <c r="D369" s="48" t="s">
        <v>6009</v>
      </c>
      <c r="E369" s="4" t="s">
        <v>6573</v>
      </c>
      <c r="F369" s="49"/>
      <c r="G369" s="50" t="s">
        <v>5230</v>
      </c>
      <c r="H369" s="4" t="s">
        <v>5230</v>
      </c>
      <c r="I369" s="4" t="s">
        <v>602</v>
      </c>
      <c r="J369" s="4" t="s">
        <v>602</v>
      </c>
      <c r="K369" s="49" t="s">
        <v>602</v>
      </c>
      <c r="L369" s="378"/>
      <c r="M369" s="37"/>
    </row>
    <row r="370" spans="2:13" ht="33">
      <c r="B370" s="46" t="s">
        <v>2880</v>
      </c>
      <c r="C370" s="47" t="s">
        <v>2881</v>
      </c>
      <c r="D370" s="48" t="s">
        <v>5537</v>
      </c>
      <c r="E370" s="4" t="s">
        <v>6574</v>
      </c>
      <c r="F370" s="49"/>
      <c r="G370" s="50" t="s">
        <v>5230</v>
      </c>
      <c r="H370" s="4" t="s">
        <v>5230</v>
      </c>
      <c r="I370" s="4" t="s">
        <v>5230</v>
      </c>
      <c r="J370" s="4" t="s">
        <v>602</v>
      </c>
      <c r="K370" s="49" t="s">
        <v>602</v>
      </c>
      <c r="L370" s="378"/>
      <c r="M370" s="37"/>
    </row>
    <row r="371" spans="2:13">
      <c r="B371" s="46" t="s">
        <v>2882</v>
      </c>
      <c r="C371" s="47" t="s">
        <v>2883</v>
      </c>
      <c r="D371" s="48" t="s">
        <v>5347</v>
      </c>
      <c r="E371" s="4" t="s">
        <v>6573</v>
      </c>
      <c r="F371" s="49"/>
      <c r="G371" s="50" t="s">
        <v>5230</v>
      </c>
      <c r="H371" s="4" t="s">
        <v>5230</v>
      </c>
      <c r="I371" s="4" t="s">
        <v>5230</v>
      </c>
      <c r="J371" s="4" t="s">
        <v>602</v>
      </c>
      <c r="K371" s="49" t="s">
        <v>602</v>
      </c>
      <c r="L371" s="378"/>
      <c r="M371" s="37"/>
    </row>
    <row r="372" spans="2:13" ht="33">
      <c r="B372" s="46" t="s">
        <v>2884</v>
      </c>
      <c r="C372" s="47" t="s">
        <v>2885</v>
      </c>
      <c r="D372" s="48" t="s">
        <v>6446</v>
      </c>
      <c r="E372" s="4" t="s">
        <v>6573</v>
      </c>
      <c r="F372" s="49"/>
      <c r="G372" s="50" t="s">
        <v>5230</v>
      </c>
      <c r="H372" s="4" t="s">
        <v>5230</v>
      </c>
      <c r="I372" s="4" t="s">
        <v>5230</v>
      </c>
      <c r="J372" s="4" t="s">
        <v>602</v>
      </c>
      <c r="K372" s="49" t="s">
        <v>602</v>
      </c>
      <c r="L372" s="378"/>
      <c r="M372" s="37"/>
    </row>
    <row r="373" spans="2:13" ht="33">
      <c r="B373" s="46" t="s">
        <v>3555</v>
      </c>
      <c r="C373" s="47" t="s">
        <v>2886</v>
      </c>
      <c r="D373" s="48" t="s">
        <v>5347</v>
      </c>
      <c r="E373" s="4" t="s">
        <v>6573</v>
      </c>
      <c r="F373" s="49"/>
      <c r="G373" s="50" t="s">
        <v>5230</v>
      </c>
      <c r="H373" s="4" t="s">
        <v>5230</v>
      </c>
      <c r="I373" s="4" t="s">
        <v>5230</v>
      </c>
      <c r="J373" s="4" t="s">
        <v>602</v>
      </c>
      <c r="K373" s="49" t="s">
        <v>602</v>
      </c>
      <c r="L373" s="378"/>
      <c r="M373" s="37"/>
    </row>
    <row r="374" spans="2:13" ht="33">
      <c r="B374" s="46" t="s">
        <v>3556</v>
      </c>
      <c r="C374" s="47" t="s">
        <v>2887</v>
      </c>
      <c r="D374" s="48" t="s">
        <v>5962</v>
      </c>
      <c r="E374" s="4" t="s">
        <v>6573</v>
      </c>
      <c r="F374" s="49"/>
      <c r="G374" s="50" t="s">
        <v>5230</v>
      </c>
      <c r="H374" s="4" t="s">
        <v>5230</v>
      </c>
      <c r="I374" s="4" t="s">
        <v>5230</v>
      </c>
      <c r="J374" s="4" t="s">
        <v>602</v>
      </c>
      <c r="K374" s="49" t="s">
        <v>602</v>
      </c>
      <c r="L374" s="378"/>
      <c r="M374" s="37"/>
    </row>
    <row r="375" spans="2:13" ht="33">
      <c r="B375" s="46" t="s">
        <v>3557</v>
      </c>
      <c r="C375" s="47" t="s">
        <v>2888</v>
      </c>
      <c r="D375" s="48" t="s">
        <v>6446</v>
      </c>
      <c r="E375" s="4" t="s">
        <v>6573</v>
      </c>
      <c r="F375" s="49"/>
      <c r="G375" s="50" t="s">
        <v>5230</v>
      </c>
      <c r="H375" s="4" t="s">
        <v>5230</v>
      </c>
      <c r="I375" s="4" t="s">
        <v>5230</v>
      </c>
      <c r="J375" s="4" t="s">
        <v>602</v>
      </c>
      <c r="K375" s="49" t="s">
        <v>602</v>
      </c>
      <c r="L375" s="378"/>
      <c r="M375" s="37"/>
    </row>
    <row r="376" spans="2:13" ht="33">
      <c r="B376" s="46" t="s">
        <v>2331</v>
      </c>
      <c r="C376" s="47" t="s">
        <v>2889</v>
      </c>
      <c r="D376" s="48" t="s">
        <v>5432</v>
      </c>
      <c r="E376" s="4" t="s">
        <v>6573</v>
      </c>
      <c r="F376" s="49"/>
      <c r="G376" s="50" t="s">
        <v>5230</v>
      </c>
      <c r="H376" s="4" t="s">
        <v>5230</v>
      </c>
      <c r="I376" s="4" t="s">
        <v>5230</v>
      </c>
      <c r="J376" s="4" t="s">
        <v>602</v>
      </c>
      <c r="K376" s="49" t="s">
        <v>602</v>
      </c>
      <c r="L376" s="378"/>
      <c r="M376" s="37"/>
    </row>
    <row r="377" spans="2:13">
      <c r="B377" s="46" t="s">
        <v>3558</v>
      </c>
      <c r="C377" s="47" t="s">
        <v>2890</v>
      </c>
      <c r="D377" s="48" t="s">
        <v>6009</v>
      </c>
      <c r="E377" s="4" t="s">
        <v>6573</v>
      </c>
      <c r="F377" s="49"/>
      <c r="G377" s="50" t="s">
        <v>5230</v>
      </c>
      <c r="H377" s="4" t="s">
        <v>5230</v>
      </c>
      <c r="I377" s="4" t="s">
        <v>602</v>
      </c>
      <c r="J377" s="4" t="s">
        <v>602</v>
      </c>
      <c r="K377" s="49" t="s">
        <v>602</v>
      </c>
      <c r="L377" s="378"/>
      <c r="M377" s="37"/>
    </row>
    <row r="378" spans="2:13" ht="33">
      <c r="B378" s="46" t="s">
        <v>2891</v>
      </c>
      <c r="C378" s="47" t="s">
        <v>2892</v>
      </c>
      <c r="D378" s="48" t="s">
        <v>5537</v>
      </c>
      <c r="E378" s="4" t="s">
        <v>6574</v>
      </c>
      <c r="F378" s="49"/>
      <c r="G378" s="50" t="s">
        <v>5230</v>
      </c>
      <c r="H378" s="4" t="s">
        <v>5230</v>
      </c>
      <c r="I378" s="4" t="s">
        <v>5230</v>
      </c>
      <c r="J378" s="4" t="s">
        <v>602</v>
      </c>
      <c r="K378" s="49" t="s">
        <v>602</v>
      </c>
      <c r="L378" s="378"/>
      <c r="M378" s="37"/>
    </row>
    <row r="379" spans="2:13">
      <c r="B379" s="46" t="s">
        <v>2893</v>
      </c>
      <c r="C379" s="47" t="s">
        <v>2894</v>
      </c>
      <c r="D379" s="48" t="s">
        <v>5347</v>
      </c>
      <c r="E379" s="4" t="s">
        <v>6573</v>
      </c>
      <c r="F379" s="49"/>
      <c r="G379" s="50" t="s">
        <v>5230</v>
      </c>
      <c r="H379" s="4" t="s">
        <v>5230</v>
      </c>
      <c r="I379" s="4" t="s">
        <v>5230</v>
      </c>
      <c r="J379" s="4" t="s">
        <v>602</v>
      </c>
      <c r="K379" s="49" t="s">
        <v>602</v>
      </c>
      <c r="L379" s="378"/>
      <c r="M379" s="37"/>
    </row>
    <row r="380" spans="2:13" ht="33">
      <c r="B380" s="46" t="s">
        <v>2895</v>
      </c>
      <c r="C380" s="47" t="s">
        <v>2896</v>
      </c>
      <c r="D380" s="48" t="s">
        <v>6446</v>
      </c>
      <c r="E380" s="4" t="s">
        <v>6573</v>
      </c>
      <c r="F380" s="49"/>
      <c r="G380" s="50" t="s">
        <v>5230</v>
      </c>
      <c r="H380" s="4" t="s">
        <v>5230</v>
      </c>
      <c r="I380" s="4" t="s">
        <v>5230</v>
      </c>
      <c r="J380" s="4" t="s">
        <v>602</v>
      </c>
      <c r="K380" s="49" t="s">
        <v>602</v>
      </c>
      <c r="L380" s="378"/>
      <c r="M380" s="37"/>
    </row>
    <row r="381" spans="2:13" ht="33">
      <c r="B381" s="46" t="s">
        <v>3559</v>
      </c>
      <c r="C381" s="47" t="s">
        <v>2897</v>
      </c>
      <c r="D381" s="48" t="s">
        <v>5347</v>
      </c>
      <c r="E381" s="4" t="s">
        <v>6573</v>
      </c>
      <c r="F381" s="49"/>
      <c r="G381" s="50" t="s">
        <v>5230</v>
      </c>
      <c r="H381" s="4" t="s">
        <v>5230</v>
      </c>
      <c r="I381" s="4" t="s">
        <v>5230</v>
      </c>
      <c r="J381" s="4" t="s">
        <v>602</v>
      </c>
      <c r="K381" s="49" t="s">
        <v>602</v>
      </c>
      <c r="L381" s="378"/>
      <c r="M381" s="37"/>
    </row>
    <row r="382" spans="2:13" ht="33">
      <c r="B382" s="46" t="s">
        <v>3560</v>
      </c>
      <c r="C382" s="47" t="s">
        <v>2898</v>
      </c>
      <c r="D382" s="48" t="s">
        <v>5962</v>
      </c>
      <c r="E382" s="4" t="s">
        <v>6573</v>
      </c>
      <c r="F382" s="49"/>
      <c r="G382" s="50" t="s">
        <v>5230</v>
      </c>
      <c r="H382" s="4" t="s">
        <v>5230</v>
      </c>
      <c r="I382" s="4" t="s">
        <v>5230</v>
      </c>
      <c r="J382" s="4" t="s">
        <v>602</v>
      </c>
      <c r="K382" s="49" t="s">
        <v>602</v>
      </c>
      <c r="L382" s="378"/>
      <c r="M382" s="37"/>
    </row>
    <row r="383" spans="2:13" ht="33">
      <c r="B383" s="46" t="s">
        <v>3561</v>
      </c>
      <c r="C383" s="47" t="s">
        <v>2899</v>
      </c>
      <c r="D383" s="48" t="s">
        <v>6446</v>
      </c>
      <c r="E383" s="4" t="s">
        <v>6573</v>
      </c>
      <c r="F383" s="49"/>
      <c r="G383" s="50" t="s">
        <v>5230</v>
      </c>
      <c r="H383" s="4" t="s">
        <v>5230</v>
      </c>
      <c r="I383" s="4" t="s">
        <v>5230</v>
      </c>
      <c r="J383" s="4" t="s">
        <v>602</v>
      </c>
      <c r="K383" s="49" t="s">
        <v>602</v>
      </c>
      <c r="L383" s="378"/>
      <c r="M383" s="37"/>
    </row>
    <row r="384" spans="2:13" ht="33">
      <c r="B384" s="46" t="s">
        <v>2346</v>
      </c>
      <c r="C384" s="47" t="s">
        <v>2900</v>
      </c>
      <c r="D384" s="48" t="s">
        <v>5432</v>
      </c>
      <c r="E384" s="4" t="s">
        <v>6573</v>
      </c>
      <c r="F384" s="49"/>
      <c r="G384" s="50" t="s">
        <v>5230</v>
      </c>
      <c r="H384" s="4" t="s">
        <v>5230</v>
      </c>
      <c r="I384" s="4" t="s">
        <v>5230</v>
      </c>
      <c r="J384" s="4" t="s">
        <v>602</v>
      </c>
      <c r="K384" s="49" t="s">
        <v>602</v>
      </c>
      <c r="L384" s="378"/>
      <c r="M384" s="37"/>
    </row>
    <row r="385" spans="2:13" ht="17.25" thickBot="1">
      <c r="B385" s="52" t="s">
        <v>3562</v>
      </c>
      <c r="C385" s="53" t="s">
        <v>2901</v>
      </c>
      <c r="D385" s="54" t="s">
        <v>6009</v>
      </c>
      <c r="E385" s="55" t="s">
        <v>6573</v>
      </c>
      <c r="F385" s="56"/>
      <c r="G385" s="57" t="s">
        <v>5230</v>
      </c>
      <c r="H385" s="55" t="s">
        <v>5230</v>
      </c>
      <c r="I385" s="55" t="s">
        <v>602</v>
      </c>
      <c r="J385" s="55" t="s">
        <v>602</v>
      </c>
      <c r="K385" s="56" t="s">
        <v>602</v>
      </c>
      <c r="L385" s="379"/>
      <c r="M385" s="37"/>
    </row>
    <row r="386" spans="2:13" ht="18.75" thickBot="1">
      <c r="B386" s="317" t="s">
        <v>6492</v>
      </c>
      <c r="C386" s="410"/>
      <c r="D386" s="319"/>
      <c r="E386" s="62"/>
      <c r="F386" s="62"/>
      <c r="G386" s="62"/>
      <c r="H386" s="62"/>
      <c r="I386" s="62"/>
      <c r="J386" s="62"/>
      <c r="K386" s="62"/>
      <c r="L386" s="320"/>
      <c r="M386" s="37"/>
    </row>
    <row r="387" spans="2:13" ht="20.100000000000001" customHeight="1" thickBot="1">
      <c r="B387" s="371" t="s">
        <v>6381</v>
      </c>
      <c r="C387" s="372"/>
      <c r="D387" s="373"/>
      <c r="E387" s="374"/>
      <c r="F387" s="374"/>
      <c r="G387" s="374"/>
      <c r="H387" s="374"/>
      <c r="I387" s="374"/>
      <c r="J387" s="374"/>
      <c r="K387" s="374"/>
      <c r="L387" s="375"/>
      <c r="M387" s="37"/>
    </row>
    <row r="388" spans="2:13" ht="30">
      <c r="B388" s="38" t="s">
        <v>2194</v>
      </c>
      <c r="C388" s="39" t="s">
        <v>2902</v>
      </c>
      <c r="D388" s="40" t="s">
        <v>5347</v>
      </c>
      <c r="E388" s="41" t="s">
        <v>6573</v>
      </c>
      <c r="F388" s="42"/>
      <c r="G388" s="43" t="s">
        <v>5230</v>
      </c>
      <c r="H388" s="44" t="s">
        <v>5230</v>
      </c>
      <c r="I388" s="44" t="s">
        <v>5230</v>
      </c>
      <c r="J388" s="44" t="s">
        <v>602</v>
      </c>
      <c r="K388" s="42" t="s">
        <v>602</v>
      </c>
      <c r="L388" s="377" t="s">
        <v>6068</v>
      </c>
      <c r="M388" s="37"/>
    </row>
    <row r="389" spans="2:13">
      <c r="B389" s="46" t="s">
        <v>2196</v>
      </c>
      <c r="C389" s="47" t="s">
        <v>2903</v>
      </c>
      <c r="D389" s="48" t="s">
        <v>6178</v>
      </c>
      <c r="E389" s="4" t="s">
        <v>6573</v>
      </c>
      <c r="F389" s="49"/>
      <c r="G389" s="50" t="s">
        <v>5230</v>
      </c>
      <c r="H389" s="4" t="s">
        <v>5230</v>
      </c>
      <c r="I389" s="4" t="s">
        <v>602</v>
      </c>
      <c r="J389" s="4" t="s">
        <v>602</v>
      </c>
      <c r="K389" s="49" t="s">
        <v>602</v>
      </c>
      <c r="L389" s="378"/>
      <c r="M389" s="37"/>
    </row>
    <row r="390" spans="2:13">
      <c r="B390" s="46" t="s">
        <v>2198</v>
      </c>
      <c r="C390" s="47" t="s">
        <v>2904</v>
      </c>
      <c r="D390" s="48" t="s">
        <v>5347</v>
      </c>
      <c r="E390" s="4" t="s">
        <v>6573</v>
      </c>
      <c r="F390" s="49"/>
      <c r="G390" s="50" t="s">
        <v>5230</v>
      </c>
      <c r="H390" s="4" t="s">
        <v>5230</v>
      </c>
      <c r="I390" s="4" t="s">
        <v>5230</v>
      </c>
      <c r="J390" s="4" t="s">
        <v>602</v>
      </c>
      <c r="K390" s="49" t="s">
        <v>602</v>
      </c>
      <c r="L390" s="378"/>
      <c r="M390" s="37"/>
    </row>
    <row r="391" spans="2:13" ht="33">
      <c r="B391" s="46" t="s">
        <v>2795</v>
      </c>
      <c r="C391" s="47" t="s">
        <v>2905</v>
      </c>
      <c r="D391" s="48" t="s">
        <v>5537</v>
      </c>
      <c r="E391" s="4" t="s">
        <v>6574</v>
      </c>
      <c r="F391" s="49"/>
      <c r="G391" s="50" t="s">
        <v>5230</v>
      </c>
      <c r="H391" s="4" t="s">
        <v>5230</v>
      </c>
      <c r="I391" s="4" t="s">
        <v>5230</v>
      </c>
      <c r="J391" s="4" t="s">
        <v>602</v>
      </c>
      <c r="K391" s="49" t="s">
        <v>602</v>
      </c>
      <c r="L391" s="378"/>
      <c r="M391" s="37"/>
    </row>
    <row r="392" spans="2:13">
      <c r="B392" s="46" t="s">
        <v>2797</v>
      </c>
      <c r="C392" s="47" t="s">
        <v>2906</v>
      </c>
      <c r="D392" s="48" t="s">
        <v>5347</v>
      </c>
      <c r="E392" s="4" t="s">
        <v>6573</v>
      </c>
      <c r="F392" s="49"/>
      <c r="G392" s="50" t="s">
        <v>5230</v>
      </c>
      <c r="H392" s="4" t="s">
        <v>5230</v>
      </c>
      <c r="I392" s="4" t="s">
        <v>5230</v>
      </c>
      <c r="J392" s="4" t="s">
        <v>602</v>
      </c>
      <c r="K392" s="49" t="s">
        <v>602</v>
      </c>
      <c r="L392" s="378"/>
      <c r="M392" s="37"/>
    </row>
    <row r="393" spans="2:13" ht="33">
      <c r="B393" s="46" t="s">
        <v>2799</v>
      </c>
      <c r="C393" s="47" t="s">
        <v>2907</v>
      </c>
      <c r="D393" s="48" t="s">
        <v>6446</v>
      </c>
      <c r="E393" s="4" t="s">
        <v>6573</v>
      </c>
      <c r="F393" s="49"/>
      <c r="G393" s="50" t="s">
        <v>5230</v>
      </c>
      <c r="H393" s="4" t="s">
        <v>5230</v>
      </c>
      <c r="I393" s="4" t="s">
        <v>5230</v>
      </c>
      <c r="J393" s="4" t="s">
        <v>602</v>
      </c>
      <c r="K393" s="49" t="s">
        <v>602</v>
      </c>
      <c r="L393" s="378"/>
      <c r="M393" s="37"/>
    </row>
    <row r="394" spans="2:13" ht="33">
      <c r="B394" s="46" t="s">
        <v>3525</v>
      </c>
      <c r="C394" s="47" t="s">
        <v>2908</v>
      </c>
      <c r="D394" s="48" t="s">
        <v>5347</v>
      </c>
      <c r="E394" s="4" t="s">
        <v>6573</v>
      </c>
      <c r="F394" s="49"/>
      <c r="G394" s="50" t="s">
        <v>5230</v>
      </c>
      <c r="H394" s="4" t="s">
        <v>5230</v>
      </c>
      <c r="I394" s="4" t="s">
        <v>5230</v>
      </c>
      <c r="J394" s="4" t="s">
        <v>602</v>
      </c>
      <c r="K394" s="49" t="s">
        <v>602</v>
      </c>
      <c r="L394" s="378"/>
      <c r="M394" s="37"/>
    </row>
    <row r="395" spans="2:13" ht="33">
      <c r="B395" s="46" t="s">
        <v>3526</v>
      </c>
      <c r="C395" s="47" t="s">
        <v>2909</v>
      </c>
      <c r="D395" s="48" t="s">
        <v>5962</v>
      </c>
      <c r="E395" s="4" t="s">
        <v>6573</v>
      </c>
      <c r="F395" s="49"/>
      <c r="G395" s="50" t="s">
        <v>5230</v>
      </c>
      <c r="H395" s="4" t="s">
        <v>5230</v>
      </c>
      <c r="I395" s="4" t="s">
        <v>5230</v>
      </c>
      <c r="J395" s="4" t="s">
        <v>602</v>
      </c>
      <c r="K395" s="49" t="s">
        <v>602</v>
      </c>
      <c r="L395" s="378"/>
      <c r="M395" s="37"/>
    </row>
    <row r="396" spans="2:13" ht="33">
      <c r="B396" s="46" t="s">
        <v>3527</v>
      </c>
      <c r="C396" s="47" t="s">
        <v>2910</v>
      </c>
      <c r="D396" s="48" t="s">
        <v>6446</v>
      </c>
      <c r="E396" s="4" t="s">
        <v>6573</v>
      </c>
      <c r="F396" s="49"/>
      <c r="G396" s="50" t="s">
        <v>5230</v>
      </c>
      <c r="H396" s="4" t="s">
        <v>5230</v>
      </c>
      <c r="I396" s="4" t="s">
        <v>5230</v>
      </c>
      <c r="J396" s="4" t="s">
        <v>602</v>
      </c>
      <c r="K396" s="49" t="s">
        <v>602</v>
      </c>
      <c r="L396" s="378"/>
      <c r="M396" s="37"/>
    </row>
    <row r="397" spans="2:13" ht="33">
      <c r="B397" s="46" t="s">
        <v>2212</v>
      </c>
      <c r="C397" s="47" t="s">
        <v>2911</v>
      </c>
      <c r="D397" s="48" t="s">
        <v>5432</v>
      </c>
      <c r="E397" s="4" t="s">
        <v>6573</v>
      </c>
      <c r="F397" s="49"/>
      <c r="G397" s="50" t="s">
        <v>5230</v>
      </c>
      <c r="H397" s="4" t="s">
        <v>5230</v>
      </c>
      <c r="I397" s="4" t="s">
        <v>5230</v>
      </c>
      <c r="J397" s="4" t="s">
        <v>602</v>
      </c>
      <c r="K397" s="49" t="s">
        <v>602</v>
      </c>
      <c r="L397" s="378"/>
      <c r="M397" s="37"/>
    </row>
    <row r="398" spans="2:13">
      <c r="B398" s="46" t="s">
        <v>3528</v>
      </c>
      <c r="C398" s="47" t="s">
        <v>2912</v>
      </c>
      <c r="D398" s="48" t="s">
        <v>6009</v>
      </c>
      <c r="E398" s="4" t="s">
        <v>6573</v>
      </c>
      <c r="F398" s="49"/>
      <c r="G398" s="50" t="s">
        <v>5230</v>
      </c>
      <c r="H398" s="4" t="s">
        <v>5230</v>
      </c>
      <c r="I398" s="4" t="s">
        <v>602</v>
      </c>
      <c r="J398" s="4" t="s">
        <v>602</v>
      </c>
      <c r="K398" s="49" t="s">
        <v>602</v>
      </c>
      <c r="L398" s="378"/>
      <c r="M398" s="37"/>
    </row>
    <row r="399" spans="2:13" ht="33">
      <c r="B399" s="46" t="s">
        <v>2806</v>
      </c>
      <c r="C399" s="47" t="s">
        <v>2913</v>
      </c>
      <c r="D399" s="48" t="s">
        <v>5537</v>
      </c>
      <c r="E399" s="4" t="s">
        <v>6574</v>
      </c>
      <c r="F399" s="49"/>
      <c r="G399" s="50" t="s">
        <v>5230</v>
      </c>
      <c r="H399" s="4" t="s">
        <v>5230</v>
      </c>
      <c r="I399" s="4" t="s">
        <v>5230</v>
      </c>
      <c r="J399" s="4" t="s">
        <v>602</v>
      </c>
      <c r="K399" s="49" t="s">
        <v>602</v>
      </c>
      <c r="L399" s="378"/>
      <c r="M399" s="37"/>
    </row>
    <row r="400" spans="2:13">
      <c r="B400" s="46" t="s">
        <v>2808</v>
      </c>
      <c r="C400" s="47" t="s">
        <v>2914</v>
      </c>
      <c r="D400" s="48" t="s">
        <v>5347</v>
      </c>
      <c r="E400" s="4" t="s">
        <v>6573</v>
      </c>
      <c r="F400" s="49"/>
      <c r="G400" s="50" t="s">
        <v>5230</v>
      </c>
      <c r="H400" s="4" t="s">
        <v>5230</v>
      </c>
      <c r="I400" s="4" t="s">
        <v>5230</v>
      </c>
      <c r="J400" s="4" t="s">
        <v>602</v>
      </c>
      <c r="K400" s="49" t="s">
        <v>602</v>
      </c>
      <c r="L400" s="378"/>
      <c r="M400" s="37"/>
    </row>
    <row r="401" spans="2:13" ht="33">
      <c r="B401" s="46" t="s">
        <v>2810</v>
      </c>
      <c r="C401" s="47" t="s">
        <v>2915</v>
      </c>
      <c r="D401" s="48" t="s">
        <v>6446</v>
      </c>
      <c r="E401" s="4" t="s">
        <v>6573</v>
      </c>
      <c r="F401" s="49"/>
      <c r="G401" s="50" t="s">
        <v>5230</v>
      </c>
      <c r="H401" s="4" t="s">
        <v>5230</v>
      </c>
      <c r="I401" s="4" t="s">
        <v>5230</v>
      </c>
      <c r="J401" s="4" t="s">
        <v>602</v>
      </c>
      <c r="K401" s="49" t="s">
        <v>602</v>
      </c>
      <c r="L401" s="378"/>
      <c r="M401" s="37"/>
    </row>
    <row r="402" spans="2:13" ht="33">
      <c r="B402" s="46" t="s">
        <v>3529</v>
      </c>
      <c r="C402" s="47" t="s">
        <v>2916</v>
      </c>
      <c r="D402" s="48" t="s">
        <v>5347</v>
      </c>
      <c r="E402" s="4" t="s">
        <v>6573</v>
      </c>
      <c r="F402" s="49"/>
      <c r="G402" s="50" t="s">
        <v>5230</v>
      </c>
      <c r="H402" s="4" t="s">
        <v>5230</v>
      </c>
      <c r="I402" s="4" t="s">
        <v>5230</v>
      </c>
      <c r="J402" s="4" t="s">
        <v>602</v>
      </c>
      <c r="K402" s="49" t="s">
        <v>602</v>
      </c>
      <c r="L402" s="378"/>
      <c r="M402" s="37"/>
    </row>
    <row r="403" spans="2:13" ht="33">
      <c r="B403" s="46" t="s">
        <v>3530</v>
      </c>
      <c r="C403" s="47" t="s">
        <v>2917</v>
      </c>
      <c r="D403" s="48" t="s">
        <v>5962</v>
      </c>
      <c r="E403" s="4" t="s">
        <v>6573</v>
      </c>
      <c r="F403" s="49"/>
      <c r="G403" s="50" t="s">
        <v>5230</v>
      </c>
      <c r="H403" s="4" t="s">
        <v>5230</v>
      </c>
      <c r="I403" s="4" t="s">
        <v>5230</v>
      </c>
      <c r="J403" s="4" t="s">
        <v>602</v>
      </c>
      <c r="K403" s="49" t="s">
        <v>602</v>
      </c>
      <c r="L403" s="378"/>
      <c r="M403" s="37"/>
    </row>
    <row r="404" spans="2:13" ht="33">
      <c r="B404" s="46" t="s">
        <v>3531</v>
      </c>
      <c r="C404" s="47" t="s">
        <v>2918</v>
      </c>
      <c r="D404" s="48" t="s">
        <v>6446</v>
      </c>
      <c r="E404" s="4" t="s">
        <v>6573</v>
      </c>
      <c r="F404" s="49"/>
      <c r="G404" s="50" t="s">
        <v>5230</v>
      </c>
      <c r="H404" s="4" t="s">
        <v>5230</v>
      </c>
      <c r="I404" s="4" t="s">
        <v>5230</v>
      </c>
      <c r="J404" s="4" t="s">
        <v>602</v>
      </c>
      <c r="K404" s="49" t="s">
        <v>602</v>
      </c>
      <c r="L404" s="378"/>
      <c r="M404" s="37"/>
    </row>
    <row r="405" spans="2:13" ht="33">
      <c r="B405" s="46" t="s">
        <v>2227</v>
      </c>
      <c r="C405" s="47" t="s">
        <v>2919</v>
      </c>
      <c r="D405" s="48" t="s">
        <v>5432</v>
      </c>
      <c r="E405" s="4" t="s">
        <v>6573</v>
      </c>
      <c r="F405" s="49"/>
      <c r="G405" s="50" t="s">
        <v>5230</v>
      </c>
      <c r="H405" s="4" t="s">
        <v>5230</v>
      </c>
      <c r="I405" s="4" t="s">
        <v>5230</v>
      </c>
      <c r="J405" s="4" t="s">
        <v>602</v>
      </c>
      <c r="K405" s="49" t="s">
        <v>602</v>
      </c>
      <c r="L405" s="378"/>
      <c r="M405" s="37"/>
    </row>
    <row r="406" spans="2:13">
      <c r="B406" s="46" t="s">
        <v>3532</v>
      </c>
      <c r="C406" s="47" t="s">
        <v>2920</v>
      </c>
      <c r="D406" s="48" t="s">
        <v>6009</v>
      </c>
      <c r="E406" s="4" t="s">
        <v>6573</v>
      </c>
      <c r="F406" s="49"/>
      <c r="G406" s="50" t="s">
        <v>5230</v>
      </c>
      <c r="H406" s="4" t="s">
        <v>5230</v>
      </c>
      <c r="I406" s="4" t="s">
        <v>602</v>
      </c>
      <c r="J406" s="4" t="s">
        <v>602</v>
      </c>
      <c r="K406" s="49" t="s">
        <v>602</v>
      </c>
      <c r="L406" s="378"/>
      <c r="M406" s="37"/>
    </row>
    <row r="407" spans="2:13" ht="33">
      <c r="B407" s="46" t="s">
        <v>2817</v>
      </c>
      <c r="C407" s="47" t="s">
        <v>2921</v>
      </c>
      <c r="D407" s="48" t="s">
        <v>5537</v>
      </c>
      <c r="E407" s="4" t="s">
        <v>6574</v>
      </c>
      <c r="F407" s="49"/>
      <c r="G407" s="50" t="s">
        <v>5230</v>
      </c>
      <c r="H407" s="4" t="s">
        <v>5230</v>
      </c>
      <c r="I407" s="4" t="s">
        <v>5230</v>
      </c>
      <c r="J407" s="4" t="s">
        <v>602</v>
      </c>
      <c r="K407" s="49" t="s">
        <v>602</v>
      </c>
      <c r="L407" s="378"/>
      <c r="M407" s="37"/>
    </row>
    <row r="408" spans="2:13">
      <c r="B408" s="46" t="s">
        <v>2819</v>
      </c>
      <c r="C408" s="47" t="s">
        <v>2922</v>
      </c>
      <c r="D408" s="48" t="s">
        <v>5347</v>
      </c>
      <c r="E408" s="4" t="s">
        <v>6573</v>
      </c>
      <c r="F408" s="49"/>
      <c r="G408" s="50" t="s">
        <v>5230</v>
      </c>
      <c r="H408" s="4" t="s">
        <v>5230</v>
      </c>
      <c r="I408" s="4" t="s">
        <v>5230</v>
      </c>
      <c r="J408" s="4" t="s">
        <v>602</v>
      </c>
      <c r="K408" s="49" t="s">
        <v>602</v>
      </c>
      <c r="L408" s="378"/>
      <c r="M408" s="37"/>
    </row>
    <row r="409" spans="2:13" ht="33">
      <c r="B409" s="46" t="s">
        <v>2821</v>
      </c>
      <c r="C409" s="47" t="s">
        <v>2923</v>
      </c>
      <c r="D409" s="48" t="s">
        <v>6446</v>
      </c>
      <c r="E409" s="4" t="s">
        <v>6573</v>
      </c>
      <c r="F409" s="49"/>
      <c r="G409" s="50" t="s">
        <v>5230</v>
      </c>
      <c r="H409" s="4" t="s">
        <v>5230</v>
      </c>
      <c r="I409" s="4" t="s">
        <v>5230</v>
      </c>
      <c r="J409" s="4" t="s">
        <v>602</v>
      </c>
      <c r="K409" s="49" t="s">
        <v>602</v>
      </c>
      <c r="L409" s="378"/>
      <c r="M409" s="37"/>
    </row>
    <row r="410" spans="2:13" ht="33">
      <c r="B410" s="46" t="s">
        <v>3533</v>
      </c>
      <c r="C410" s="47" t="s">
        <v>2924</v>
      </c>
      <c r="D410" s="48" t="s">
        <v>5347</v>
      </c>
      <c r="E410" s="4" t="s">
        <v>6573</v>
      </c>
      <c r="F410" s="49"/>
      <c r="G410" s="50" t="s">
        <v>5230</v>
      </c>
      <c r="H410" s="4" t="s">
        <v>5230</v>
      </c>
      <c r="I410" s="4" t="s">
        <v>5230</v>
      </c>
      <c r="J410" s="4" t="s">
        <v>602</v>
      </c>
      <c r="K410" s="49" t="s">
        <v>602</v>
      </c>
      <c r="L410" s="378"/>
      <c r="M410" s="37"/>
    </row>
    <row r="411" spans="2:13" ht="33">
      <c r="B411" s="46" t="s">
        <v>3534</v>
      </c>
      <c r="C411" s="47" t="s">
        <v>2925</v>
      </c>
      <c r="D411" s="48" t="s">
        <v>5962</v>
      </c>
      <c r="E411" s="4" t="s">
        <v>6573</v>
      </c>
      <c r="F411" s="49"/>
      <c r="G411" s="50" t="s">
        <v>5230</v>
      </c>
      <c r="H411" s="4" t="s">
        <v>5230</v>
      </c>
      <c r="I411" s="4" t="s">
        <v>5230</v>
      </c>
      <c r="J411" s="4" t="s">
        <v>602</v>
      </c>
      <c r="K411" s="49" t="s">
        <v>602</v>
      </c>
      <c r="L411" s="378"/>
      <c r="M411" s="37"/>
    </row>
    <row r="412" spans="2:13" ht="33">
      <c r="B412" s="46" t="s">
        <v>3535</v>
      </c>
      <c r="C412" s="47" t="s">
        <v>2926</v>
      </c>
      <c r="D412" s="48" t="s">
        <v>6446</v>
      </c>
      <c r="E412" s="4" t="s">
        <v>6573</v>
      </c>
      <c r="F412" s="49"/>
      <c r="G412" s="50" t="s">
        <v>5230</v>
      </c>
      <c r="H412" s="4" t="s">
        <v>5230</v>
      </c>
      <c r="I412" s="4" t="s">
        <v>5230</v>
      </c>
      <c r="J412" s="4" t="s">
        <v>602</v>
      </c>
      <c r="K412" s="49" t="s">
        <v>602</v>
      </c>
      <c r="L412" s="378"/>
      <c r="M412" s="37"/>
    </row>
    <row r="413" spans="2:13" ht="33">
      <c r="B413" s="46" t="s">
        <v>2242</v>
      </c>
      <c r="C413" s="47" t="s">
        <v>2927</v>
      </c>
      <c r="D413" s="48" t="s">
        <v>5432</v>
      </c>
      <c r="E413" s="4" t="s">
        <v>6573</v>
      </c>
      <c r="F413" s="49"/>
      <c r="G413" s="50" t="s">
        <v>5230</v>
      </c>
      <c r="H413" s="4" t="s">
        <v>5230</v>
      </c>
      <c r="I413" s="4" t="s">
        <v>5230</v>
      </c>
      <c r="J413" s="4" t="s">
        <v>602</v>
      </c>
      <c r="K413" s="49" t="s">
        <v>602</v>
      </c>
      <c r="L413" s="378"/>
      <c r="M413" s="37"/>
    </row>
    <row r="414" spans="2:13" ht="17.25" thickBot="1">
      <c r="B414" s="52" t="s">
        <v>3536</v>
      </c>
      <c r="C414" s="53" t="s">
        <v>2928</v>
      </c>
      <c r="D414" s="54" t="s">
        <v>6009</v>
      </c>
      <c r="E414" s="55" t="s">
        <v>6573</v>
      </c>
      <c r="F414" s="56"/>
      <c r="G414" s="57" t="s">
        <v>5230</v>
      </c>
      <c r="H414" s="55" t="s">
        <v>5230</v>
      </c>
      <c r="I414" s="55" t="s">
        <v>602</v>
      </c>
      <c r="J414" s="55" t="s">
        <v>602</v>
      </c>
      <c r="K414" s="56" t="s">
        <v>602</v>
      </c>
      <c r="L414" s="379"/>
      <c r="M414" s="37"/>
    </row>
    <row r="415" spans="2:13" ht="20.100000000000001" customHeight="1" thickBot="1">
      <c r="B415" s="371" t="s">
        <v>6421</v>
      </c>
      <c r="C415" s="372"/>
      <c r="D415" s="373"/>
      <c r="E415" s="374"/>
      <c r="F415" s="374"/>
      <c r="G415" s="374"/>
      <c r="H415" s="374"/>
      <c r="I415" s="374"/>
      <c r="J415" s="374"/>
      <c r="K415" s="374"/>
      <c r="L415" s="375"/>
      <c r="M415" s="37"/>
    </row>
    <row r="416" spans="2:13" ht="30">
      <c r="B416" s="38" t="s">
        <v>3537</v>
      </c>
      <c r="C416" s="39" t="s">
        <v>2929</v>
      </c>
      <c r="D416" s="40" t="s">
        <v>5987</v>
      </c>
      <c r="E416" s="41" t="s">
        <v>6573</v>
      </c>
      <c r="F416" s="42"/>
      <c r="G416" s="43" t="s">
        <v>5230</v>
      </c>
      <c r="H416" s="44" t="s">
        <v>5230</v>
      </c>
      <c r="I416" s="44" t="s">
        <v>602</v>
      </c>
      <c r="J416" s="44" t="s">
        <v>602</v>
      </c>
      <c r="K416" s="42" t="s">
        <v>602</v>
      </c>
      <c r="L416" s="377" t="s">
        <v>6075</v>
      </c>
      <c r="M416" s="37"/>
    </row>
    <row r="417" spans="2:13">
      <c r="B417" s="46" t="s">
        <v>2246</v>
      </c>
      <c r="C417" s="47" t="s">
        <v>2930</v>
      </c>
      <c r="D417" s="48" t="s">
        <v>5347</v>
      </c>
      <c r="E417" s="4" t="s">
        <v>6573</v>
      </c>
      <c r="F417" s="49"/>
      <c r="G417" s="50" t="s">
        <v>5230</v>
      </c>
      <c r="H417" s="4" t="s">
        <v>5230</v>
      </c>
      <c r="I417" s="4" t="s">
        <v>5230</v>
      </c>
      <c r="J417" s="4" t="s">
        <v>602</v>
      </c>
      <c r="K417" s="49" t="s">
        <v>602</v>
      </c>
      <c r="L417" s="378"/>
      <c r="M417" s="37"/>
    </row>
    <row r="418" spans="2:13">
      <c r="B418" s="46" t="s">
        <v>2248</v>
      </c>
      <c r="C418" s="47" t="s">
        <v>2931</v>
      </c>
      <c r="D418" s="48" t="s">
        <v>6178</v>
      </c>
      <c r="E418" s="4" t="s">
        <v>6573</v>
      </c>
      <c r="F418" s="49"/>
      <c r="G418" s="50" t="s">
        <v>5230</v>
      </c>
      <c r="H418" s="4" t="s">
        <v>5230</v>
      </c>
      <c r="I418" s="4" t="s">
        <v>602</v>
      </c>
      <c r="J418" s="4" t="s">
        <v>602</v>
      </c>
      <c r="K418" s="49" t="s">
        <v>602</v>
      </c>
      <c r="L418" s="378"/>
      <c r="M418" s="37"/>
    </row>
    <row r="419" spans="2:13">
      <c r="B419" s="46" t="s">
        <v>2250</v>
      </c>
      <c r="C419" s="47" t="s">
        <v>2932</v>
      </c>
      <c r="D419" s="48" t="s">
        <v>5347</v>
      </c>
      <c r="E419" s="4" t="s">
        <v>6573</v>
      </c>
      <c r="F419" s="49"/>
      <c r="G419" s="50" t="s">
        <v>5230</v>
      </c>
      <c r="H419" s="4" t="s">
        <v>5230</v>
      </c>
      <c r="I419" s="4" t="s">
        <v>5230</v>
      </c>
      <c r="J419" s="4" t="s">
        <v>602</v>
      </c>
      <c r="K419" s="49" t="s">
        <v>602</v>
      </c>
      <c r="L419" s="378"/>
      <c r="M419" s="37"/>
    </row>
    <row r="420" spans="2:13" ht="33">
      <c r="B420" s="46" t="s">
        <v>2832</v>
      </c>
      <c r="C420" s="47" t="s">
        <v>2933</v>
      </c>
      <c r="D420" s="48" t="s">
        <v>5537</v>
      </c>
      <c r="E420" s="4" t="s">
        <v>6574</v>
      </c>
      <c r="F420" s="49"/>
      <c r="G420" s="50" t="s">
        <v>5230</v>
      </c>
      <c r="H420" s="4" t="s">
        <v>5230</v>
      </c>
      <c r="I420" s="4" t="s">
        <v>5230</v>
      </c>
      <c r="J420" s="4" t="s">
        <v>602</v>
      </c>
      <c r="K420" s="49" t="s">
        <v>602</v>
      </c>
      <c r="L420" s="378"/>
      <c r="M420" s="37"/>
    </row>
    <row r="421" spans="2:13">
      <c r="B421" s="46" t="s">
        <v>2834</v>
      </c>
      <c r="C421" s="47" t="s">
        <v>2934</v>
      </c>
      <c r="D421" s="48" t="s">
        <v>5347</v>
      </c>
      <c r="E421" s="4" t="s">
        <v>6573</v>
      </c>
      <c r="F421" s="49"/>
      <c r="G421" s="50" t="s">
        <v>5230</v>
      </c>
      <c r="H421" s="4" t="s">
        <v>5230</v>
      </c>
      <c r="I421" s="4" t="s">
        <v>5230</v>
      </c>
      <c r="J421" s="4" t="s">
        <v>602</v>
      </c>
      <c r="K421" s="49" t="s">
        <v>602</v>
      </c>
      <c r="L421" s="378"/>
      <c r="M421" s="37"/>
    </row>
    <row r="422" spans="2:13" ht="33">
      <c r="B422" s="46" t="s">
        <v>2836</v>
      </c>
      <c r="C422" s="47" t="s">
        <v>2935</v>
      </c>
      <c r="D422" s="48" t="s">
        <v>6446</v>
      </c>
      <c r="E422" s="4" t="s">
        <v>6573</v>
      </c>
      <c r="F422" s="49"/>
      <c r="G422" s="50" t="s">
        <v>5230</v>
      </c>
      <c r="H422" s="4" t="s">
        <v>5230</v>
      </c>
      <c r="I422" s="4" t="s">
        <v>5230</v>
      </c>
      <c r="J422" s="4" t="s">
        <v>602</v>
      </c>
      <c r="K422" s="49" t="s">
        <v>602</v>
      </c>
      <c r="L422" s="378"/>
      <c r="M422" s="37"/>
    </row>
    <row r="423" spans="2:13" ht="33">
      <c r="B423" s="46" t="s">
        <v>3538</v>
      </c>
      <c r="C423" s="47" t="s">
        <v>2936</v>
      </c>
      <c r="D423" s="48" t="s">
        <v>5347</v>
      </c>
      <c r="E423" s="4" t="s">
        <v>6573</v>
      </c>
      <c r="F423" s="49"/>
      <c r="G423" s="50" t="s">
        <v>5230</v>
      </c>
      <c r="H423" s="4" t="s">
        <v>5230</v>
      </c>
      <c r="I423" s="4" t="s">
        <v>5230</v>
      </c>
      <c r="J423" s="4" t="s">
        <v>602</v>
      </c>
      <c r="K423" s="49" t="s">
        <v>602</v>
      </c>
      <c r="L423" s="378"/>
      <c r="M423" s="37"/>
    </row>
    <row r="424" spans="2:13" ht="33">
      <c r="B424" s="46" t="s">
        <v>3539</v>
      </c>
      <c r="C424" s="47" t="s">
        <v>2937</v>
      </c>
      <c r="D424" s="48" t="s">
        <v>5962</v>
      </c>
      <c r="E424" s="4" t="s">
        <v>6573</v>
      </c>
      <c r="F424" s="49"/>
      <c r="G424" s="50" t="s">
        <v>5230</v>
      </c>
      <c r="H424" s="4" t="s">
        <v>5230</v>
      </c>
      <c r="I424" s="4" t="s">
        <v>5230</v>
      </c>
      <c r="J424" s="4" t="s">
        <v>602</v>
      </c>
      <c r="K424" s="49" t="s">
        <v>602</v>
      </c>
      <c r="L424" s="378"/>
      <c r="M424" s="37"/>
    </row>
    <row r="425" spans="2:13" ht="33">
      <c r="B425" s="46" t="s">
        <v>3540</v>
      </c>
      <c r="C425" s="47" t="s">
        <v>2938</v>
      </c>
      <c r="D425" s="48" t="s">
        <v>6446</v>
      </c>
      <c r="E425" s="4" t="s">
        <v>6573</v>
      </c>
      <c r="F425" s="49"/>
      <c r="G425" s="50" t="s">
        <v>5230</v>
      </c>
      <c r="H425" s="4" t="s">
        <v>5230</v>
      </c>
      <c r="I425" s="4" t="s">
        <v>5230</v>
      </c>
      <c r="J425" s="4" t="s">
        <v>602</v>
      </c>
      <c r="K425" s="49" t="s">
        <v>602</v>
      </c>
      <c r="L425" s="378"/>
      <c r="M425" s="37"/>
    </row>
    <row r="426" spans="2:13" ht="33">
      <c r="B426" s="46" t="s">
        <v>2264</v>
      </c>
      <c r="C426" s="47" t="s">
        <v>2939</v>
      </c>
      <c r="D426" s="48" t="s">
        <v>5432</v>
      </c>
      <c r="E426" s="4" t="s">
        <v>6573</v>
      </c>
      <c r="F426" s="49"/>
      <c r="G426" s="50" t="s">
        <v>5230</v>
      </c>
      <c r="H426" s="4" t="s">
        <v>5230</v>
      </c>
      <c r="I426" s="4" t="s">
        <v>5230</v>
      </c>
      <c r="J426" s="4" t="s">
        <v>602</v>
      </c>
      <c r="K426" s="49" t="s">
        <v>602</v>
      </c>
      <c r="L426" s="378"/>
      <c r="M426" s="37"/>
    </row>
    <row r="427" spans="2:13">
      <c r="B427" s="46" t="s">
        <v>3541</v>
      </c>
      <c r="C427" s="47" t="s">
        <v>2940</v>
      </c>
      <c r="D427" s="48" t="s">
        <v>6009</v>
      </c>
      <c r="E427" s="4" t="s">
        <v>6573</v>
      </c>
      <c r="F427" s="49"/>
      <c r="G427" s="50" t="s">
        <v>5230</v>
      </c>
      <c r="H427" s="4" t="s">
        <v>5230</v>
      </c>
      <c r="I427" s="4" t="s">
        <v>602</v>
      </c>
      <c r="J427" s="4" t="s">
        <v>602</v>
      </c>
      <c r="K427" s="49" t="s">
        <v>602</v>
      </c>
      <c r="L427" s="378"/>
      <c r="M427" s="37"/>
    </row>
    <row r="428" spans="2:13" ht="33">
      <c r="B428" s="46" t="s">
        <v>2843</v>
      </c>
      <c r="C428" s="47" t="s">
        <v>2941</v>
      </c>
      <c r="D428" s="48" t="s">
        <v>5537</v>
      </c>
      <c r="E428" s="4" t="s">
        <v>6574</v>
      </c>
      <c r="F428" s="49"/>
      <c r="G428" s="50" t="s">
        <v>5230</v>
      </c>
      <c r="H428" s="4" t="s">
        <v>5230</v>
      </c>
      <c r="I428" s="4" t="s">
        <v>5230</v>
      </c>
      <c r="J428" s="4" t="s">
        <v>602</v>
      </c>
      <c r="K428" s="49" t="s">
        <v>602</v>
      </c>
      <c r="L428" s="378"/>
      <c r="M428" s="37"/>
    </row>
    <row r="429" spans="2:13">
      <c r="B429" s="46" t="s">
        <v>2845</v>
      </c>
      <c r="C429" s="47" t="s">
        <v>2942</v>
      </c>
      <c r="D429" s="48" t="s">
        <v>5347</v>
      </c>
      <c r="E429" s="4" t="s">
        <v>6573</v>
      </c>
      <c r="F429" s="49"/>
      <c r="G429" s="50" t="s">
        <v>5230</v>
      </c>
      <c r="H429" s="4" t="s">
        <v>5230</v>
      </c>
      <c r="I429" s="4" t="s">
        <v>5230</v>
      </c>
      <c r="J429" s="4" t="s">
        <v>602</v>
      </c>
      <c r="K429" s="49" t="s">
        <v>602</v>
      </c>
      <c r="L429" s="378"/>
      <c r="M429" s="37"/>
    </row>
    <row r="430" spans="2:13" ht="33">
      <c r="B430" s="46" t="s">
        <v>2847</v>
      </c>
      <c r="C430" s="47" t="s">
        <v>2943</v>
      </c>
      <c r="D430" s="48" t="s">
        <v>6446</v>
      </c>
      <c r="E430" s="4" t="s">
        <v>6573</v>
      </c>
      <c r="F430" s="49"/>
      <c r="G430" s="50" t="s">
        <v>5230</v>
      </c>
      <c r="H430" s="4" t="s">
        <v>5230</v>
      </c>
      <c r="I430" s="4" t="s">
        <v>5230</v>
      </c>
      <c r="J430" s="4" t="s">
        <v>602</v>
      </c>
      <c r="K430" s="49" t="s">
        <v>602</v>
      </c>
      <c r="L430" s="378"/>
      <c r="M430" s="37"/>
    </row>
    <row r="431" spans="2:13" ht="33">
      <c r="B431" s="46" t="s">
        <v>3542</v>
      </c>
      <c r="C431" s="47" t="s">
        <v>2944</v>
      </c>
      <c r="D431" s="48" t="s">
        <v>5347</v>
      </c>
      <c r="E431" s="4" t="s">
        <v>6573</v>
      </c>
      <c r="F431" s="49"/>
      <c r="G431" s="50" t="s">
        <v>5230</v>
      </c>
      <c r="H431" s="4" t="s">
        <v>5230</v>
      </c>
      <c r="I431" s="4" t="s">
        <v>5230</v>
      </c>
      <c r="J431" s="4" t="s">
        <v>602</v>
      </c>
      <c r="K431" s="49" t="s">
        <v>602</v>
      </c>
      <c r="L431" s="378"/>
      <c r="M431" s="37"/>
    </row>
    <row r="432" spans="2:13" ht="33">
      <c r="B432" s="46" t="s">
        <v>3543</v>
      </c>
      <c r="C432" s="47" t="s">
        <v>2945</v>
      </c>
      <c r="D432" s="48" t="s">
        <v>5962</v>
      </c>
      <c r="E432" s="4" t="s">
        <v>6573</v>
      </c>
      <c r="F432" s="49"/>
      <c r="G432" s="50" t="s">
        <v>5230</v>
      </c>
      <c r="H432" s="4" t="s">
        <v>5230</v>
      </c>
      <c r="I432" s="4" t="s">
        <v>5230</v>
      </c>
      <c r="J432" s="4" t="s">
        <v>602</v>
      </c>
      <c r="K432" s="49" t="s">
        <v>602</v>
      </c>
      <c r="L432" s="378"/>
      <c r="M432" s="37"/>
    </row>
    <row r="433" spans="2:13" ht="33">
      <c r="B433" s="46" t="s">
        <v>3544</v>
      </c>
      <c r="C433" s="47" t="s">
        <v>2946</v>
      </c>
      <c r="D433" s="48" t="s">
        <v>6446</v>
      </c>
      <c r="E433" s="4" t="s">
        <v>6573</v>
      </c>
      <c r="F433" s="49"/>
      <c r="G433" s="50" t="s">
        <v>5230</v>
      </c>
      <c r="H433" s="4" t="s">
        <v>5230</v>
      </c>
      <c r="I433" s="4" t="s">
        <v>5230</v>
      </c>
      <c r="J433" s="4" t="s">
        <v>602</v>
      </c>
      <c r="K433" s="49" t="s">
        <v>602</v>
      </c>
      <c r="L433" s="378"/>
      <c r="M433" s="37"/>
    </row>
    <row r="434" spans="2:13" ht="33">
      <c r="B434" s="46" t="s">
        <v>2279</v>
      </c>
      <c r="C434" s="47" t="s">
        <v>2947</v>
      </c>
      <c r="D434" s="48" t="s">
        <v>5432</v>
      </c>
      <c r="E434" s="4" t="s">
        <v>6573</v>
      </c>
      <c r="F434" s="49"/>
      <c r="G434" s="50" t="s">
        <v>5230</v>
      </c>
      <c r="H434" s="4" t="s">
        <v>5230</v>
      </c>
      <c r="I434" s="4" t="s">
        <v>5230</v>
      </c>
      <c r="J434" s="4" t="s">
        <v>602</v>
      </c>
      <c r="K434" s="49" t="s">
        <v>602</v>
      </c>
      <c r="L434" s="378"/>
      <c r="M434" s="37"/>
    </row>
    <row r="435" spans="2:13">
      <c r="B435" s="46" t="s">
        <v>3545</v>
      </c>
      <c r="C435" s="47" t="s">
        <v>2948</v>
      </c>
      <c r="D435" s="48" t="s">
        <v>6009</v>
      </c>
      <c r="E435" s="4" t="s">
        <v>6573</v>
      </c>
      <c r="F435" s="49"/>
      <c r="G435" s="50" t="s">
        <v>5230</v>
      </c>
      <c r="H435" s="4" t="s">
        <v>5230</v>
      </c>
      <c r="I435" s="4" t="s">
        <v>602</v>
      </c>
      <c r="J435" s="4" t="s">
        <v>602</v>
      </c>
      <c r="K435" s="49" t="s">
        <v>602</v>
      </c>
      <c r="L435" s="378"/>
      <c r="M435" s="37"/>
    </row>
    <row r="436" spans="2:13" ht="33">
      <c r="B436" s="46" t="s">
        <v>2854</v>
      </c>
      <c r="C436" s="47" t="s">
        <v>2949</v>
      </c>
      <c r="D436" s="48" t="s">
        <v>5537</v>
      </c>
      <c r="E436" s="4" t="s">
        <v>6574</v>
      </c>
      <c r="F436" s="49"/>
      <c r="G436" s="50" t="s">
        <v>5230</v>
      </c>
      <c r="H436" s="4" t="s">
        <v>5230</v>
      </c>
      <c r="I436" s="4" t="s">
        <v>5230</v>
      </c>
      <c r="J436" s="4" t="s">
        <v>602</v>
      </c>
      <c r="K436" s="49" t="s">
        <v>602</v>
      </c>
      <c r="L436" s="378"/>
      <c r="M436" s="37"/>
    </row>
    <row r="437" spans="2:13">
      <c r="B437" s="46" t="s">
        <v>2856</v>
      </c>
      <c r="C437" s="47" t="s">
        <v>2950</v>
      </c>
      <c r="D437" s="48" t="s">
        <v>5347</v>
      </c>
      <c r="E437" s="4" t="s">
        <v>6573</v>
      </c>
      <c r="F437" s="49"/>
      <c r="G437" s="50" t="s">
        <v>5230</v>
      </c>
      <c r="H437" s="4" t="s">
        <v>5230</v>
      </c>
      <c r="I437" s="4" t="s">
        <v>5230</v>
      </c>
      <c r="J437" s="4" t="s">
        <v>602</v>
      </c>
      <c r="K437" s="49" t="s">
        <v>602</v>
      </c>
      <c r="L437" s="378"/>
      <c r="M437" s="37"/>
    </row>
    <row r="438" spans="2:13" ht="33">
      <c r="B438" s="46" t="s">
        <v>2858</v>
      </c>
      <c r="C438" s="47" t="s">
        <v>2951</v>
      </c>
      <c r="D438" s="48" t="s">
        <v>6446</v>
      </c>
      <c r="E438" s="4" t="s">
        <v>6573</v>
      </c>
      <c r="F438" s="49"/>
      <c r="G438" s="50" t="s">
        <v>5230</v>
      </c>
      <c r="H438" s="4" t="s">
        <v>5230</v>
      </c>
      <c r="I438" s="4" t="s">
        <v>5230</v>
      </c>
      <c r="J438" s="4" t="s">
        <v>602</v>
      </c>
      <c r="K438" s="49" t="s">
        <v>602</v>
      </c>
      <c r="L438" s="378"/>
      <c r="M438" s="37"/>
    </row>
    <row r="439" spans="2:13" ht="33">
      <c r="B439" s="46" t="s">
        <v>3546</v>
      </c>
      <c r="C439" s="47" t="s">
        <v>2952</v>
      </c>
      <c r="D439" s="48" t="s">
        <v>5347</v>
      </c>
      <c r="E439" s="4" t="s">
        <v>6573</v>
      </c>
      <c r="F439" s="49"/>
      <c r="G439" s="50" t="s">
        <v>5230</v>
      </c>
      <c r="H439" s="4" t="s">
        <v>5230</v>
      </c>
      <c r="I439" s="4" t="s">
        <v>5230</v>
      </c>
      <c r="J439" s="4" t="s">
        <v>602</v>
      </c>
      <c r="K439" s="49" t="s">
        <v>602</v>
      </c>
      <c r="L439" s="378"/>
      <c r="M439" s="37"/>
    </row>
    <row r="440" spans="2:13" ht="33">
      <c r="B440" s="46" t="s">
        <v>3547</v>
      </c>
      <c r="C440" s="47" t="s">
        <v>2953</v>
      </c>
      <c r="D440" s="48" t="s">
        <v>5962</v>
      </c>
      <c r="E440" s="4" t="s">
        <v>6573</v>
      </c>
      <c r="F440" s="49"/>
      <c r="G440" s="50" t="s">
        <v>5230</v>
      </c>
      <c r="H440" s="4" t="s">
        <v>5230</v>
      </c>
      <c r="I440" s="4" t="s">
        <v>5230</v>
      </c>
      <c r="J440" s="4" t="s">
        <v>602</v>
      </c>
      <c r="K440" s="49" t="s">
        <v>602</v>
      </c>
      <c r="L440" s="378"/>
      <c r="M440" s="37"/>
    </row>
    <row r="441" spans="2:13" ht="33">
      <c r="B441" s="46" t="s">
        <v>3548</v>
      </c>
      <c r="C441" s="47" t="s">
        <v>2954</v>
      </c>
      <c r="D441" s="48" t="s">
        <v>6446</v>
      </c>
      <c r="E441" s="4" t="s">
        <v>6573</v>
      </c>
      <c r="F441" s="49"/>
      <c r="G441" s="50" t="s">
        <v>5230</v>
      </c>
      <c r="H441" s="4" t="s">
        <v>5230</v>
      </c>
      <c r="I441" s="4" t="s">
        <v>5230</v>
      </c>
      <c r="J441" s="4" t="s">
        <v>602</v>
      </c>
      <c r="K441" s="49" t="s">
        <v>602</v>
      </c>
      <c r="L441" s="378"/>
      <c r="M441" s="37"/>
    </row>
    <row r="442" spans="2:13" ht="33">
      <c r="B442" s="46" t="s">
        <v>2294</v>
      </c>
      <c r="C442" s="47" t="s">
        <v>2955</v>
      </c>
      <c r="D442" s="48" t="s">
        <v>5432</v>
      </c>
      <c r="E442" s="4" t="s">
        <v>6573</v>
      </c>
      <c r="F442" s="49"/>
      <c r="G442" s="50" t="s">
        <v>5230</v>
      </c>
      <c r="H442" s="4" t="s">
        <v>5230</v>
      </c>
      <c r="I442" s="4" t="s">
        <v>5230</v>
      </c>
      <c r="J442" s="4" t="s">
        <v>602</v>
      </c>
      <c r="K442" s="49" t="s">
        <v>602</v>
      </c>
      <c r="L442" s="378"/>
      <c r="M442" s="37"/>
    </row>
    <row r="443" spans="2:13" ht="17.25" thickBot="1">
      <c r="B443" s="52" t="s">
        <v>3549</v>
      </c>
      <c r="C443" s="53" t="s">
        <v>2956</v>
      </c>
      <c r="D443" s="54" t="s">
        <v>6009</v>
      </c>
      <c r="E443" s="55" t="s">
        <v>6573</v>
      </c>
      <c r="F443" s="56"/>
      <c r="G443" s="57" t="s">
        <v>5230</v>
      </c>
      <c r="H443" s="55" t="s">
        <v>5230</v>
      </c>
      <c r="I443" s="55" t="s">
        <v>602</v>
      </c>
      <c r="J443" s="55" t="s">
        <v>602</v>
      </c>
      <c r="K443" s="56" t="s">
        <v>602</v>
      </c>
      <c r="L443" s="379"/>
      <c r="M443" s="37"/>
    </row>
    <row r="444" spans="2:13" ht="20.100000000000001" customHeight="1" thickBot="1">
      <c r="B444" s="371" t="s">
        <v>6458</v>
      </c>
      <c r="C444" s="372"/>
      <c r="D444" s="373"/>
      <c r="E444" s="374"/>
      <c r="F444" s="374"/>
      <c r="G444" s="374"/>
      <c r="H444" s="374"/>
      <c r="I444" s="374"/>
      <c r="J444" s="374"/>
      <c r="K444" s="374"/>
      <c r="L444" s="375"/>
      <c r="M444" s="37"/>
    </row>
    <row r="445" spans="2:13" ht="30">
      <c r="B445" s="38" t="s">
        <v>3550</v>
      </c>
      <c r="C445" s="39" t="s">
        <v>2957</v>
      </c>
      <c r="D445" s="40" t="s">
        <v>5987</v>
      </c>
      <c r="E445" s="41" t="s">
        <v>6573</v>
      </c>
      <c r="F445" s="42"/>
      <c r="G445" s="43" t="s">
        <v>5230</v>
      </c>
      <c r="H445" s="44" t="s">
        <v>5230</v>
      </c>
      <c r="I445" s="44" t="s">
        <v>602</v>
      </c>
      <c r="J445" s="44" t="s">
        <v>602</v>
      </c>
      <c r="K445" s="42" t="s">
        <v>602</v>
      </c>
      <c r="L445" s="377" t="s">
        <v>6082</v>
      </c>
      <c r="M445" s="37"/>
    </row>
    <row r="446" spans="2:13">
      <c r="B446" s="46" t="s">
        <v>2298</v>
      </c>
      <c r="C446" s="47" t="s">
        <v>2958</v>
      </c>
      <c r="D446" s="48" t="s">
        <v>5347</v>
      </c>
      <c r="E446" s="4" t="s">
        <v>6573</v>
      </c>
      <c r="F446" s="49"/>
      <c r="G446" s="50" t="s">
        <v>5230</v>
      </c>
      <c r="H446" s="4" t="s">
        <v>5230</v>
      </c>
      <c r="I446" s="4" t="s">
        <v>5230</v>
      </c>
      <c r="J446" s="4" t="s">
        <v>602</v>
      </c>
      <c r="K446" s="49" t="s">
        <v>602</v>
      </c>
      <c r="L446" s="378"/>
      <c r="M446" s="37"/>
    </row>
    <row r="447" spans="2:13">
      <c r="B447" s="46" t="s">
        <v>2300</v>
      </c>
      <c r="C447" s="47" t="s">
        <v>2959</v>
      </c>
      <c r="D447" s="48" t="s">
        <v>6178</v>
      </c>
      <c r="E447" s="4" t="s">
        <v>6573</v>
      </c>
      <c r="F447" s="49"/>
      <c r="G447" s="50" t="s">
        <v>5230</v>
      </c>
      <c r="H447" s="4" t="s">
        <v>5230</v>
      </c>
      <c r="I447" s="4" t="s">
        <v>602</v>
      </c>
      <c r="J447" s="4" t="s">
        <v>602</v>
      </c>
      <c r="K447" s="49" t="s">
        <v>602</v>
      </c>
      <c r="L447" s="378"/>
      <c r="M447" s="37"/>
    </row>
    <row r="448" spans="2:13">
      <c r="B448" s="46" t="s">
        <v>2302</v>
      </c>
      <c r="C448" s="47" t="s">
        <v>2960</v>
      </c>
      <c r="D448" s="48" t="s">
        <v>5347</v>
      </c>
      <c r="E448" s="4" t="s">
        <v>6573</v>
      </c>
      <c r="F448" s="49"/>
      <c r="G448" s="50" t="s">
        <v>5230</v>
      </c>
      <c r="H448" s="4" t="s">
        <v>5230</v>
      </c>
      <c r="I448" s="4" t="s">
        <v>5230</v>
      </c>
      <c r="J448" s="4" t="s">
        <v>602</v>
      </c>
      <c r="K448" s="49" t="s">
        <v>602</v>
      </c>
      <c r="L448" s="378"/>
      <c r="M448" s="37"/>
    </row>
    <row r="449" spans="2:13" ht="33">
      <c r="B449" s="46" t="s">
        <v>2869</v>
      </c>
      <c r="C449" s="47" t="s">
        <v>2961</v>
      </c>
      <c r="D449" s="48" t="s">
        <v>5537</v>
      </c>
      <c r="E449" s="4" t="s">
        <v>6574</v>
      </c>
      <c r="F449" s="49"/>
      <c r="G449" s="50" t="s">
        <v>5230</v>
      </c>
      <c r="H449" s="4" t="s">
        <v>5230</v>
      </c>
      <c r="I449" s="4" t="s">
        <v>5230</v>
      </c>
      <c r="J449" s="4" t="s">
        <v>602</v>
      </c>
      <c r="K449" s="49" t="s">
        <v>602</v>
      </c>
      <c r="L449" s="378"/>
      <c r="M449" s="37"/>
    </row>
    <row r="450" spans="2:13">
      <c r="B450" s="46" t="s">
        <v>2871</v>
      </c>
      <c r="C450" s="47" t="s">
        <v>2962</v>
      </c>
      <c r="D450" s="48" t="s">
        <v>5347</v>
      </c>
      <c r="E450" s="4" t="s">
        <v>6573</v>
      </c>
      <c r="F450" s="49"/>
      <c r="G450" s="50" t="s">
        <v>5230</v>
      </c>
      <c r="H450" s="4" t="s">
        <v>5230</v>
      </c>
      <c r="I450" s="4" t="s">
        <v>5230</v>
      </c>
      <c r="J450" s="4" t="s">
        <v>602</v>
      </c>
      <c r="K450" s="49" t="s">
        <v>602</v>
      </c>
      <c r="L450" s="378"/>
      <c r="M450" s="37"/>
    </row>
    <row r="451" spans="2:13" ht="33">
      <c r="B451" s="46" t="s">
        <v>2873</v>
      </c>
      <c r="C451" s="47" t="s">
        <v>2963</v>
      </c>
      <c r="D451" s="48" t="s">
        <v>6446</v>
      </c>
      <c r="E451" s="4" t="s">
        <v>6573</v>
      </c>
      <c r="F451" s="49"/>
      <c r="G451" s="50" t="s">
        <v>5230</v>
      </c>
      <c r="H451" s="4" t="s">
        <v>5230</v>
      </c>
      <c r="I451" s="4" t="s">
        <v>5230</v>
      </c>
      <c r="J451" s="4" t="s">
        <v>602</v>
      </c>
      <c r="K451" s="49" t="s">
        <v>602</v>
      </c>
      <c r="L451" s="378"/>
      <c r="M451" s="37"/>
    </row>
    <row r="452" spans="2:13" ht="33">
      <c r="B452" s="46" t="s">
        <v>3551</v>
      </c>
      <c r="C452" s="47" t="s">
        <v>2964</v>
      </c>
      <c r="D452" s="48" t="s">
        <v>5347</v>
      </c>
      <c r="E452" s="4" t="s">
        <v>6573</v>
      </c>
      <c r="F452" s="49"/>
      <c r="G452" s="50" t="s">
        <v>5230</v>
      </c>
      <c r="H452" s="4" t="s">
        <v>5230</v>
      </c>
      <c r="I452" s="4" t="s">
        <v>5230</v>
      </c>
      <c r="J452" s="4" t="s">
        <v>602</v>
      </c>
      <c r="K452" s="49" t="s">
        <v>602</v>
      </c>
      <c r="L452" s="378"/>
      <c r="M452" s="37"/>
    </row>
    <row r="453" spans="2:13" ht="33">
      <c r="B453" s="46" t="s">
        <v>3552</v>
      </c>
      <c r="C453" s="47" t="s">
        <v>2965</v>
      </c>
      <c r="D453" s="48" t="s">
        <v>5962</v>
      </c>
      <c r="E453" s="4" t="s">
        <v>6573</v>
      </c>
      <c r="F453" s="49"/>
      <c r="G453" s="50" t="s">
        <v>5230</v>
      </c>
      <c r="H453" s="4" t="s">
        <v>5230</v>
      </c>
      <c r="I453" s="4" t="s">
        <v>5230</v>
      </c>
      <c r="J453" s="4" t="s">
        <v>602</v>
      </c>
      <c r="K453" s="49" t="s">
        <v>602</v>
      </c>
      <c r="L453" s="378"/>
      <c r="M453" s="37"/>
    </row>
    <row r="454" spans="2:13" ht="33">
      <c r="B454" s="46" t="s">
        <v>3553</v>
      </c>
      <c r="C454" s="47" t="s">
        <v>2966</v>
      </c>
      <c r="D454" s="48" t="s">
        <v>6446</v>
      </c>
      <c r="E454" s="4" t="s">
        <v>6573</v>
      </c>
      <c r="F454" s="49"/>
      <c r="G454" s="50" t="s">
        <v>5230</v>
      </c>
      <c r="H454" s="4" t="s">
        <v>5230</v>
      </c>
      <c r="I454" s="4" t="s">
        <v>5230</v>
      </c>
      <c r="J454" s="4" t="s">
        <v>602</v>
      </c>
      <c r="K454" s="49" t="s">
        <v>602</v>
      </c>
      <c r="L454" s="378"/>
      <c r="M454" s="37"/>
    </row>
    <row r="455" spans="2:13" ht="33">
      <c r="B455" s="46" t="s">
        <v>2316</v>
      </c>
      <c r="C455" s="47" t="s">
        <v>2967</v>
      </c>
      <c r="D455" s="48" t="s">
        <v>5432</v>
      </c>
      <c r="E455" s="4" t="s">
        <v>6573</v>
      </c>
      <c r="F455" s="49"/>
      <c r="G455" s="50" t="s">
        <v>5230</v>
      </c>
      <c r="H455" s="4" t="s">
        <v>5230</v>
      </c>
      <c r="I455" s="4" t="s">
        <v>5230</v>
      </c>
      <c r="J455" s="4" t="s">
        <v>602</v>
      </c>
      <c r="K455" s="49" t="s">
        <v>602</v>
      </c>
      <c r="L455" s="378"/>
      <c r="M455" s="37"/>
    </row>
    <row r="456" spans="2:13">
      <c r="B456" s="46" t="s">
        <v>3554</v>
      </c>
      <c r="C456" s="47" t="s">
        <v>2968</v>
      </c>
      <c r="D456" s="48" t="s">
        <v>6009</v>
      </c>
      <c r="E456" s="4" t="s">
        <v>6573</v>
      </c>
      <c r="F456" s="49"/>
      <c r="G456" s="50" t="s">
        <v>5230</v>
      </c>
      <c r="H456" s="4" t="s">
        <v>5230</v>
      </c>
      <c r="I456" s="4" t="s">
        <v>602</v>
      </c>
      <c r="J456" s="4" t="s">
        <v>602</v>
      </c>
      <c r="K456" s="49" t="s">
        <v>602</v>
      </c>
      <c r="L456" s="378"/>
      <c r="M456" s="37"/>
    </row>
    <row r="457" spans="2:13" ht="33">
      <c r="B457" s="46" t="s">
        <v>2880</v>
      </c>
      <c r="C457" s="47" t="s">
        <v>2969</v>
      </c>
      <c r="D457" s="48" t="s">
        <v>5537</v>
      </c>
      <c r="E457" s="4" t="s">
        <v>6574</v>
      </c>
      <c r="F457" s="49"/>
      <c r="G457" s="50" t="s">
        <v>5230</v>
      </c>
      <c r="H457" s="4" t="s">
        <v>5230</v>
      </c>
      <c r="I457" s="4" t="s">
        <v>5230</v>
      </c>
      <c r="J457" s="4" t="s">
        <v>602</v>
      </c>
      <c r="K457" s="49" t="s">
        <v>602</v>
      </c>
      <c r="L457" s="378"/>
      <c r="M457" s="37"/>
    </row>
    <row r="458" spans="2:13">
      <c r="B458" s="46" t="s">
        <v>2882</v>
      </c>
      <c r="C458" s="47" t="s">
        <v>2970</v>
      </c>
      <c r="D458" s="48" t="s">
        <v>5347</v>
      </c>
      <c r="E458" s="4" t="s">
        <v>6573</v>
      </c>
      <c r="F458" s="49"/>
      <c r="G458" s="50" t="s">
        <v>5230</v>
      </c>
      <c r="H458" s="4" t="s">
        <v>5230</v>
      </c>
      <c r="I458" s="4" t="s">
        <v>5230</v>
      </c>
      <c r="J458" s="4" t="s">
        <v>602</v>
      </c>
      <c r="K458" s="49" t="s">
        <v>602</v>
      </c>
      <c r="L458" s="378"/>
      <c r="M458" s="37"/>
    </row>
    <row r="459" spans="2:13" ht="33">
      <c r="B459" s="46" t="s">
        <v>2884</v>
      </c>
      <c r="C459" s="47" t="s">
        <v>2971</v>
      </c>
      <c r="D459" s="48" t="s">
        <v>6446</v>
      </c>
      <c r="E459" s="4" t="s">
        <v>6573</v>
      </c>
      <c r="F459" s="49"/>
      <c r="G459" s="50" t="s">
        <v>5230</v>
      </c>
      <c r="H459" s="4" t="s">
        <v>5230</v>
      </c>
      <c r="I459" s="4" t="s">
        <v>5230</v>
      </c>
      <c r="J459" s="4" t="s">
        <v>602</v>
      </c>
      <c r="K459" s="49" t="s">
        <v>602</v>
      </c>
      <c r="L459" s="378"/>
      <c r="M459" s="37"/>
    </row>
    <row r="460" spans="2:13" ht="33">
      <c r="B460" s="46" t="s">
        <v>3555</v>
      </c>
      <c r="C460" s="47" t="s">
        <v>2972</v>
      </c>
      <c r="D460" s="48" t="s">
        <v>5347</v>
      </c>
      <c r="E460" s="4" t="s">
        <v>6573</v>
      </c>
      <c r="F460" s="49"/>
      <c r="G460" s="50" t="s">
        <v>5230</v>
      </c>
      <c r="H460" s="4" t="s">
        <v>5230</v>
      </c>
      <c r="I460" s="4" t="s">
        <v>5230</v>
      </c>
      <c r="J460" s="4" t="s">
        <v>602</v>
      </c>
      <c r="K460" s="49" t="s">
        <v>602</v>
      </c>
      <c r="L460" s="378"/>
      <c r="M460" s="37"/>
    </row>
    <row r="461" spans="2:13" ht="33">
      <c r="B461" s="46" t="s">
        <v>3556</v>
      </c>
      <c r="C461" s="47" t="s">
        <v>2973</v>
      </c>
      <c r="D461" s="48" t="s">
        <v>5962</v>
      </c>
      <c r="E461" s="4" t="s">
        <v>6573</v>
      </c>
      <c r="F461" s="49"/>
      <c r="G461" s="50" t="s">
        <v>5230</v>
      </c>
      <c r="H461" s="4" t="s">
        <v>5230</v>
      </c>
      <c r="I461" s="4" t="s">
        <v>5230</v>
      </c>
      <c r="J461" s="4" t="s">
        <v>602</v>
      </c>
      <c r="K461" s="49" t="s">
        <v>602</v>
      </c>
      <c r="L461" s="378"/>
      <c r="M461" s="37"/>
    </row>
    <row r="462" spans="2:13" ht="33">
      <c r="B462" s="46" t="s">
        <v>3557</v>
      </c>
      <c r="C462" s="47" t="s">
        <v>2974</v>
      </c>
      <c r="D462" s="48" t="s">
        <v>6446</v>
      </c>
      <c r="E462" s="4" t="s">
        <v>6573</v>
      </c>
      <c r="F462" s="49"/>
      <c r="G462" s="50" t="s">
        <v>5230</v>
      </c>
      <c r="H462" s="4" t="s">
        <v>5230</v>
      </c>
      <c r="I462" s="4" t="s">
        <v>5230</v>
      </c>
      <c r="J462" s="4" t="s">
        <v>602</v>
      </c>
      <c r="K462" s="49" t="s">
        <v>602</v>
      </c>
      <c r="L462" s="378"/>
      <c r="M462" s="37"/>
    </row>
    <row r="463" spans="2:13" ht="33">
      <c r="B463" s="46" t="s">
        <v>2331</v>
      </c>
      <c r="C463" s="47" t="s">
        <v>2975</v>
      </c>
      <c r="D463" s="48" t="s">
        <v>5432</v>
      </c>
      <c r="E463" s="4" t="s">
        <v>6573</v>
      </c>
      <c r="F463" s="49"/>
      <c r="G463" s="50" t="s">
        <v>5230</v>
      </c>
      <c r="H463" s="4" t="s">
        <v>5230</v>
      </c>
      <c r="I463" s="4" t="s">
        <v>5230</v>
      </c>
      <c r="J463" s="4" t="s">
        <v>602</v>
      </c>
      <c r="K463" s="49" t="s">
        <v>602</v>
      </c>
      <c r="L463" s="378"/>
      <c r="M463" s="37"/>
    </row>
    <row r="464" spans="2:13">
      <c r="B464" s="46" t="s">
        <v>3558</v>
      </c>
      <c r="C464" s="47" t="s">
        <v>2976</v>
      </c>
      <c r="D464" s="48" t="s">
        <v>6009</v>
      </c>
      <c r="E464" s="4" t="s">
        <v>6573</v>
      </c>
      <c r="F464" s="49"/>
      <c r="G464" s="50" t="s">
        <v>5230</v>
      </c>
      <c r="H464" s="4" t="s">
        <v>5230</v>
      </c>
      <c r="I464" s="4" t="s">
        <v>602</v>
      </c>
      <c r="J464" s="4" t="s">
        <v>602</v>
      </c>
      <c r="K464" s="49" t="s">
        <v>602</v>
      </c>
      <c r="L464" s="378"/>
      <c r="M464" s="37"/>
    </row>
    <row r="465" spans="2:13" ht="33">
      <c r="B465" s="46" t="s">
        <v>2891</v>
      </c>
      <c r="C465" s="47" t="s">
        <v>2977</v>
      </c>
      <c r="D465" s="48" t="s">
        <v>5537</v>
      </c>
      <c r="E465" s="4" t="s">
        <v>6574</v>
      </c>
      <c r="F465" s="49"/>
      <c r="G465" s="50" t="s">
        <v>5230</v>
      </c>
      <c r="H465" s="4" t="s">
        <v>5230</v>
      </c>
      <c r="I465" s="4" t="s">
        <v>5230</v>
      </c>
      <c r="J465" s="4" t="s">
        <v>602</v>
      </c>
      <c r="K465" s="49" t="s">
        <v>602</v>
      </c>
      <c r="L465" s="378"/>
      <c r="M465" s="37"/>
    </row>
    <row r="466" spans="2:13">
      <c r="B466" s="46" t="s">
        <v>2893</v>
      </c>
      <c r="C466" s="47" t="s">
        <v>2978</v>
      </c>
      <c r="D466" s="48" t="s">
        <v>5347</v>
      </c>
      <c r="E466" s="4" t="s">
        <v>6573</v>
      </c>
      <c r="F466" s="49"/>
      <c r="G466" s="50" t="s">
        <v>5230</v>
      </c>
      <c r="H466" s="4" t="s">
        <v>5230</v>
      </c>
      <c r="I466" s="4" t="s">
        <v>5230</v>
      </c>
      <c r="J466" s="4" t="s">
        <v>602</v>
      </c>
      <c r="K466" s="49" t="s">
        <v>602</v>
      </c>
      <c r="L466" s="378"/>
      <c r="M466" s="37"/>
    </row>
    <row r="467" spans="2:13" ht="33">
      <c r="B467" s="46" t="s">
        <v>2895</v>
      </c>
      <c r="C467" s="47" t="s">
        <v>2979</v>
      </c>
      <c r="D467" s="48" t="s">
        <v>6446</v>
      </c>
      <c r="E467" s="4" t="s">
        <v>6573</v>
      </c>
      <c r="F467" s="49"/>
      <c r="G467" s="50" t="s">
        <v>5230</v>
      </c>
      <c r="H467" s="4" t="s">
        <v>5230</v>
      </c>
      <c r="I467" s="4" t="s">
        <v>5230</v>
      </c>
      <c r="J467" s="4" t="s">
        <v>602</v>
      </c>
      <c r="K467" s="49" t="s">
        <v>602</v>
      </c>
      <c r="L467" s="378"/>
      <c r="M467" s="37"/>
    </row>
    <row r="468" spans="2:13" ht="33">
      <c r="B468" s="46" t="s">
        <v>3559</v>
      </c>
      <c r="C468" s="47" t="s">
        <v>2980</v>
      </c>
      <c r="D468" s="48" t="s">
        <v>5347</v>
      </c>
      <c r="E468" s="4" t="s">
        <v>6573</v>
      </c>
      <c r="F468" s="49"/>
      <c r="G468" s="50" t="s">
        <v>5230</v>
      </c>
      <c r="H468" s="4" t="s">
        <v>5230</v>
      </c>
      <c r="I468" s="4" t="s">
        <v>5230</v>
      </c>
      <c r="J468" s="4" t="s">
        <v>602</v>
      </c>
      <c r="K468" s="49" t="s">
        <v>602</v>
      </c>
      <c r="L468" s="378"/>
      <c r="M468" s="37"/>
    </row>
    <row r="469" spans="2:13" ht="33">
      <c r="B469" s="46" t="s">
        <v>3560</v>
      </c>
      <c r="C469" s="47" t="s">
        <v>2981</v>
      </c>
      <c r="D469" s="48" t="s">
        <v>5962</v>
      </c>
      <c r="E469" s="4" t="s">
        <v>6573</v>
      </c>
      <c r="F469" s="49"/>
      <c r="G469" s="50" t="s">
        <v>5230</v>
      </c>
      <c r="H469" s="4" t="s">
        <v>5230</v>
      </c>
      <c r="I469" s="4" t="s">
        <v>5230</v>
      </c>
      <c r="J469" s="4" t="s">
        <v>602</v>
      </c>
      <c r="K469" s="49" t="s">
        <v>602</v>
      </c>
      <c r="L469" s="378"/>
      <c r="M469" s="37"/>
    </row>
    <row r="470" spans="2:13" ht="33">
      <c r="B470" s="46" t="s">
        <v>3561</v>
      </c>
      <c r="C470" s="47" t="s">
        <v>2982</v>
      </c>
      <c r="D470" s="48" t="s">
        <v>6446</v>
      </c>
      <c r="E470" s="4" t="s">
        <v>6573</v>
      </c>
      <c r="F470" s="49"/>
      <c r="G470" s="50" t="s">
        <v>5230</v>
      </c>
      <c r="H470" s="4" t="s">
        <v>5230</v>
      </c>
      <c r="I470" s="4" t="s">
        <v>5230</v>
      </c>
      <c r="J470" s="4" t="s">
        <v>602</v>
      </c>
      <c r="K470" s="49" t="s">
        <v>602</v>
      </c>
      <c r="L470" s="378"/>
      <c r="M470" s="37"/>
    </row>
    <row r="471" spans="2:13" ht="33">
      <c r="B471" s="46" t="s">
        <v>2346</v>
      </c>
      <c r="C471" s="47" t="s">
        <v>2983</v>
      </c>
      <c r="D471" s="48" t="s">
        <v>5432</v>
      </c>
      <c r="E471" s="4" t="s">
        <v>6573</v>
      </c>
      <c r="F471" s="49"/>
      <c r="G471" s="50" t="s">
        <v>5230</v>
      </c>
      <c r="H471" s="4" t="s">
        <v>5230</v>
      </c>
      <c r="I471" s="4" t="s">
        <v>5230</v>
      </c>
      <c r="J471" s="4" t="s">
        <v>602</v>
      </c>
      <c r="K471" s="49" t="s">
        <v>602</v>
      </c>
      <c r="L471" s="378"/>
      <c r="M471" s="37"/>
    </row>
    <row r="472" spans="2:13" ht="17.25" thickBot="1">
      <c r="B472" s="52" t="s">
        <v>3562</v>
      </c>
      <c r="C472" s="53" t="s">
        <v>2984</v>
      </c>
      <c r="D472" s="54" t="s">
        <v>6009</v>
      </c>
      <c r="E472" s="55" t="s">
        <v>6573</v>
      </c>
      <c r="F472" s="56"/>
      <c r="G472" s="57" t="s">
        <v>5230</v>
      </c>
      <c r="H472" s="55" t="s">
        <v>5230</v>
      </c>
      <c r="I472" s="55" t="s">
        <v>602</v>
      </c>
      <c r="J472" s="55" t="s">
        <v>602</v>
      </c>
      <c r="K472" s="56" t="s">
        <v>602</v>
      </c>
      <c r="L472" s="379"/>
      <c r="M472" s="37"/>
    </row>
    <row r="473" spans="2:13" ht="20.100000000000001" customHeight="1" thickBot="1">
      <c r="B473" s="406" t="s">
        <v>6575</v>
      </c>
      <c r="C473" s="372"/>
      <c r="D473" s="373"/>
      <c r="E473" s="374"/>
      <c r="F473" s="374"/>
      <c r="G473" s="374"/>
      <c r="H473" s="374"/>
      <c r="I473" s="374"/>
      <c r="J473" s="374"/>
      <c r="K473" s="374"/>
      <c r="L473" s="375"/>
      <c r="M473" s="37"/>
    </row>
    <row r="474" spans="2:13">
      <c r="B474" s="38" t="s">
        <v>3514</v>
      </c>
      <c r="C474" s="407" t="s">
        <v>2985</v>
      </c>
      <c r="D474" s="330" t="s">
        <v>5554</v>
      </c>
      <c r="E474" s="44" t="s">
        <v>6171</v>
      </c>
      <c r="F474" s="42"/>
      <c r="G474" s="43" t="s">
        <v>5230</v>
      </c>
      <c r="H474" s="44" t="s">
        <v>5230</v>
      </c>
      <c r="I474" s="44" t="s">
        <v>5230</v>
      </c>
      <c r="J474" s="44" t="s">
        <v>5230</v>
      </c>
      <c r="K474" s="42" t="s">
        <v>602</v>
      </c>
      <c r="L474" s="377" t="s">
        <v>6090</v>
      </c>
      <c r="M474" s="37"/>
    </row>
    <row r="475" spans="2:13">
      <c r="B475" s="299" t="s">
        <v>3518</v>
      </c>
      <c r="C475" s="300" t="s">
        <v>2986</v>
      </c>
      <c r="D475" s="301" t="s">
        <v>5347</v>
      </c>
      <c r="E475" s="302" t="s">
        <v>5440</v>
      </c>
      <c r="F475" s="303"/>
      <c r="G475" s="304" t="s">
        <v>5230</v>
      </c>
      <c r="H475" s="302" t="s">
        <v>5230</v>
      </c>
      <c r="I475" s="302" t="s">
        <v>5230</v>
      </c>
      <c r="J475" s="302" t="s">
        <v>5230</v>
      </c>
      <c r="K475" s="303" t="s">
        <v>602</v>
      </c>
      <c r="L475" s="378"/>
      <c r="M475" s="37"/>
    </row>
    <row r="476" spans="2:13">
      <c r="B476" s="46" t="s">
        <v>3519</v>
      </c>
      <c r="C476" s="47" t="s">
        <v>2987</v>
      </c>
      <c r="D476" s="48" t="s">
        <v>5962</v>
      </c>
      <c r="E476" s="4" t="s">
        <v>5941</v>
      </c>
      <c r="F476" s="49"/>
      <c r="G476" s="50" t="s">
        <v>5230</v>
      </c>
      <c r="H476" s="4" t="s">
        <v>5230</v>
      </c>
      <c r="I476" s="4" t="s">
        <v>5230</v>
      </c>
      <c r="J476" s="4" t="s">
        <v>5540</v>
      </c>
      <c r="K476" s="49" t="s">
        <v>602</v>
      </c>
      <c r="L476" s="378"/>
      <c r="M476" s="37"/>
    </row>
    <row r="477" spans="2:13">
      <c r="B477" s="46" t="s">
        <v>3520</v>
      </c>
      <c r="C477" s="47" t="s">
        <v>2988</v>
      </c>
      <c r="D477" s="48" t="s">
        <v>5347</v>
      </c>
      <c r="E477" s="4" t="s">
        <v>5440</v>
      </c>
      <c r="F477" s="49"/>
      <c r="G477" s="50" t="s">
        <v>5230</v>
      </c>
      <c r="H477" s="4" t="s">
        <v>5230</v>
      </c>
      <c r="I477" s="4" t="s">
        <v>5230</v>
      </c>
      <c r="J477" s="4" t="s">
        <v>5230</v>
      </c>
      <c r="K477" s="49" t="s">
        <v>602</v>
      </c>
      <c r="L477" s="378"/>
      <c r="M477" s="37"/>
    </row>
    <row r="478" spans="2:13">
      <c r="B478" s="46" t="s">
        <v>3521</v>
      </c>
      <c r="C478" s="47" t="s">
        <v>2989</v>
      </c>
      <c r="D478" s="48" t="s">
        <v>5347</v>
      </c>
      <c r="E478" s="4" t="s">
        <v>5440</v>
      </c>
      <c r="F478" s="49"/>
      <c r="G478" s="50" t="s">
        <v>5230</v>
      </c>
      <c r="H478" s="4" t="s">
        <v>5230</v>
      </c>
      <c r="I478" s="4" t="s">
        <v>5230</v>
      </c>
      <c r="J478" s="4" t="s">
        <v>5230</v>
      </c>
      <c r="K478" s="49" t="s">
        <v>602</v>
      </c>
      <c r="L478" s="378"/>
      <c r="M478" s="37"/>
    </row>
    <row r="479" spans="2:13">
      <c r="B479" s="46" t="s">
        <v>1745</v>
      </c>
      <c r="C479" s="47" t="s">
        <v>2990</v>
      </c>
      <c r="D479" s="48" t="s">
        <v>5962</v>
      </c>
      <c r="E479" s="4" t="s">
        <v>5941</v>
      </c>
      <c r="F479" s="49"/>
      <c r="G479" s="50" t="s">
        <v>5230</v>
      </c>
      <c r="H479" s="4" t="s">
        <v>5230</v>
      </c>
      <c r="I479" s="4" t="s">
        <v>5230</v>
      </c>
      <c r="J479" s="4" t="s">
        <v>602</v>
      </c>
      <c r="K479" s="49" t="s">
        <v>602</v>
      </c>
      <c r="L479" s="378"/>
      <c r="M479" s="37"/>
    </row>
    <row r="480" spans="2:13">
      <c r="B480" s="311" t="s">
        <v>3522</v>
      </c>
      <c r="C480" s="312" t="s">
        <v>6576</v>
      </c>
      <c r="D480" s="313" t="s">
        <v>5347</v>
      </c>
      <c r="E480" s="314" t="s">
        <v>5440</v>
      </c>
      <c r="F480" s="315"/>
      <c r="G480" s="316" t="s">
        <v>5230</v>
      </c>
      <c r="H480" s="314" t="s">
        <v>5230</v>
      </c>
      <c r="I480" s="314" t="s">
        <v>5230</v>
      </c>
      <c r="J480" s="314" t="s">
        <v>602</v>
      </c>
      <c r="K480" s="315" t="s">
        <v>602</v>
      </c>
      <c r="L480" s="378"/>
      <c r="M480" s="37"/>
    </row>
    <row r="481" spans="2:13" ht="17.25" thickBot="1">
      <c r="B481" s="311" t="s">
        <v>3524</v>
      </c>
      <c r="C481" s="312" t="s">
        <v>6577</v>
      </c>
      <c r="D481" s="313" t="s">
        <v>5347</v>
      </c>
      <c r="E481" s="314" t="s">
        <v>5440</v>
      </c>
      <c r="F481" s="315"/>
      <c r="G481" s="316" t="s">
        <v>5230</v>
      </c>
      <c r="H481" s="314" t="s">
        <v>5230</v>
      </c>
      <c r="I481" s="314" t="s">
        <v>5230</v>
      </c>
      <c r="J481" s="314" t="s">
        <v>602</v>
      </c>
      <c r="K481" s="315" t="s">
        <v>602</v>
      </c>
      <c r="L481" s="378"/>
      <c r="M481" s="37"/>
    </row>
    <row r="482" spans="2:13" ht="20.100000000000001" customHeight="1" thickBot="1">
      <c r="B482" s="371" t="s">
        <v>6572</v>
      </c>
      <c r="C482" s="372"/>
      <c r="D482" s="373"/>
      <c r="E482" s="374"/>
      <c r="F482" s="374"/>
      <c r="G482" s="374"/>
      <c r="H482" s="374"/>
      <c r="I482" s="374"/>
      <c r="J482" s="374"/>
      <c r="K482" s="374"/>
      <c r="L482" s="375"/>
      <c r="M482" s="37"/>
    </row>
    <row r="483" spans="2:13" ht="20.100000000000001" customHeight="1" thickBot="1">
      <c r="B483" s="371" t="s">
        <v>6381</v>
      </c>
      <c r="C483" s="372"/>
      <c r="D483" s="373"/>
      <c r="E483" s="374"/>
      <c r="F483" s="374"/>
      <c r="G483" s="374"/>
      <c r="H483" s="374"/>
      <c r="I483" s="374"/>
      <c r="J483" s="374"/>
      <c r="K483" s="374"/>
      <c r="L483" s="375"/>
      <c r="M483" s="37"/>
    </row>
    <row r="484" spans="2:13" ht="16.5" customHeight="1">
      <c r="B484" s="38" t="s">
        <v>2194</v>
      </c>
      <c r="C484" s="39" t="s">
        <v>2991</v>
      </c>
      <c r="D484" s="40" t="s">
        <v>5347</v>
      </c>
      <c r="E484" s="41" t="s">
        <v>6573</v>
      </c>
      <c r="F484" s="42"/>
      <c r="G484" s="43" t="s">
        <v>5230</v>
      </c>
      <c r="H484" s="44" t="s">
        <v>5230</v>
      </c>
      <c r="I484" s="44" t="s">
        <v>5230</v>
      </c>
      <c r="J484" s="44" t="s">
        <v>602</v>
      </c>
      <c r="K484" s="42" t="s">
        <v>602</v>
      </c>
      <c r="L484" s="377" t="s">
        <v>6091</v>
      </c>
      <c r="M484" s="37"/>
    </row>
    <row r="485" spans="2:13">
      <c r="B485" s="46" t="s">
        <v>2196</v>
      </c>
      <c r="C485" s="47" t="s">
        <v>2992</v>
      </c>
      <c r="D485" s="48" t="s">
        <v>6178</v>
      </c>
      <c r="E485" s="4" t="s">
        <v>6573</v>
      </c>
      <c r="F485" s="49"/>
      <c r="G485" s="50" t="s">
        <v>5230</v>
      </c>
      <c r="H485" s="4" t="s">
        <v>5230</v>
      </c>
      <c r="I485" s="4" t="s">
        <v>602</v>
      </c>
      <c r="J485" s="4" t="s">
        <v>602</v>
      </c>
      <c r="K485" s="49" t="s">
        <v>602</v>
      </c>
      <c r="L485" s="378"/>
      <c r="M485" s="37"/>
    </row>
    <row r="486" spans="2:13">
      <c r="B486" s="46" t="s">
        <v>2198</v>
      </c>
      <c r="C486" s="47" t="s">
        <v>2993</v>
      </c>
      <c r="D486" s="48" t="s">
        <v>5347</v>
      </c>
      <c r="E486" s="4" t="s">
        <v>6573</v>
      </c>
      <c r="F486" s="49"/>
      <c r="G486" s="50" t="s">
        <v>5230</v>
      </c>
      <c r="H486" s="4" t="s">
        <v>5230</v>
      </c>
      <c r="I486" s="4" t="s">
        <v>5230</v>
      </c>
      <c r="J486" s="4" t="s">
        <v>602</v>
      </c>
      <c r="K486" s="49" t="s">
        <v>602</v>
      </c>
      <c r="L486" s="378"/>
      <c r="M486" s="37"/>
    </row>
    <row r="487" spans="2:13" ht="33">
      <c r="B487" s="46" t="s">
        <v>2795</v>
      </c>
      <c r="C487" s="47" t="s">
        <v>2994</v>
      </c>
      <c r="D487" s="48" t="s">
        <v>5537</v>
      </c>
      <c r="E487" s="4" t="s">
        <v>6574</v>
      </c>
      <c r="F487" s="49"/>
      <c r="G487" s="50" t="s">
        <v>5230</v>
      </c>
      <c r="H487" s="4" t="s">
        <v>5230</v>
      </c>
      <c r="I487" s="4" t="s">
        <v>5230</v>
      </c>
      <c r="J487" s="4" t="s">
        <v>602</v>
      </c>
      <c r="K487" s="49" t="s">
        <v>602</v>
      </c>
      <c r="L487" s="378"/>
      <c r="M487" s="37"/>
    </row>
    <row r="488" spans="2:13">
      <c r="B488" s="46" t="s">
        <v>2797</v>
      </c>
      <c r="C488" s="47" t="s">
        <v>2995</v>
      </c>
      <c r="D488" s="48" t="s">
        <v>5347</v>
      </c>
      <c r="E488" s="4" t="s">
        <v>6573</v>
      </c>
      <c r="F488" s="49"/>
      <c r="G488" s="50" t="s">
        <v>5230</v>
      </c>
      <c r="H488" s="4" t="s">
        <v>5230</v>
      </c>
      <c r="I488" s="4" t="s">
        <v>5230</v>
      </c>
      <c r="J488" s="4" t="s">
        <v>602</v>
      </c>
      <c r="K488" s="49" t="s">
        <v>602</v>
      </c>
      <c r="L488" s="378"/>
      <c r="M488" s="37"/>
    </row>
    <row r="489" spans="2:13" ht="33">
      <c r="B489" s="46" t="s">
        <v>2799</v>
      </c>
      <c r="C489" s="47" t="s">
        <v>2996</v>
      </c>
      <c r="D489" s="48" t="s">
        <v>6446</v>
      </c>
      <c r="E489" s="4" t="s">
        <v>6573</v>
      </c>
      <c r="F489" s="49"/>
      <c r="G489" s="50" t="s">
        <v>5230</v>
      </c>
      <c r="H489" s="4" t="s">
        <v>5230</v>
      </c>
      <c r="I489" s="4" t="s">
        <v>5230</v>
      </c>
      <c r="J489" s="4" t="s">
        <v>602</v>
      </c>
      <c r="K489" s="49" t="s">
        <v>602</v>
      </c>
      <c r="L489" s="378"/>
      <c r="M489" s="37"/>
    </row>
    <row r="490" spans="2:13" ht="33">
      <c r="B490" s="46" t="s">
        <v>3525</v>
      </c>
      <c r="C490" s="47" t="s">
        <v>2997</v>
      </c>
      <c r="D490" s="48" t="s">
        <v>5347</v>
      </c>
      <c r="E490" s="4" t="s">
        <v>6573</v>
      </c>
      <c r="F490" s="49"/>
      <c r="G490" s="50" t="s">
        <v>5230</v>
      </c>
      <c r="H490" s="4" t="s">
        <v>5230</v>
      </c>
      <c r="I490" s="4" t="s">
        <v>5230</v>
      </c>
      <c r="J490" s="4" t="s">
        <v>602</v>
      </c>
      <c r="K490" s="49" t="s">
        <v>602</v>
      </c>
      <c r="L490" s="378"/>
      <c r="M490" s="37"/>
    </row>
    <row r="491" spans="2:13" ht="33">
      <c r="B491" s="46" t="s">
        <v>3526</v>
      </c>
      <c r="C491" s="47" t="s">
        <v>2998</v>
      </c>
      <c r="D491" s="48" t="s">
        <v>5962</v>
      </c>
      <c r="E491" s="4" t="s">
        <v>6573</v>
      </c>
      <c r="F491" s="49"/>
      <c r="G491" s="50" t="s">
        <v>5230</v>
      </c>
      <c r="H491" s="4" t="s">
        <v>5230</v>
      </c>
      <c r="I491" s="4" t="s">
        <v>5230</v>
      </c>
      <c r="J491" s="4" t="s">
        <v>602</v>
      </c>
      <c r="K491" s="49" t="s">
        <v>602</v>
      </c>
      <c r="L491" s="378"/>
      <c r="M491" s="37"/>
    </row>
    <row r="492" spans="2:13" ht="33">
      <c r="B492" s="46" t="s">
        <v>3527</v>
      </c>
      <c r="C492" s="47" t="s">
        <v>2999</v>
      </c>
      <c r="D492" s="48" t="s">
        <v>6446</v>
      </c>
      <c r="E492" s="4" t="s">
        <v>6573</v>
      </c>
      <c r="F492" s="49"/>
      <c r="G492" s="50" t="s">
        <v>5230</v>
      </c>
      <c r="H492" s="4" t="s">
        <v>5230</v>
      </c>
      <c r="I492" s="4" t="s">
        <v>5230</v>
      </c>
      <c r="J492" s="4" t="s">
        <v>602</v>
      </c>
      <c r="K492" s="49" t="s">
        <v>602</v>
      </c>
      <c r="L492" s="378"/>
      <c r="M492" s="37"/>
    </row>
    <row r="493" spans="2:13" ht="33">
      <c r="B493" s="46" t="s">
        <v>2212</v>
      </c>
      <c r="C493" s="47" t="s">
        <v>3000</v>
      </c>
      <c r="D493" s="48" t="s">
        <v>5432</v>
      </c>
      <c r="E493" s="4" t="s">
        <v>6573</v>
      </c>
      <c r="F493" s="49"/>
      <c r="G493" s="50" t="s">
        <v>5230</v>
      </c>
      <c r="H493" s="4" t="s">
        <v>5230</v>
      </c>
      <c r="I493" s="4" t="s">
        <v>5230</v>
      </c>
      <c r="J493" s="4" t="s">
        <v>602</v>
      </c>
      <c r="K493" s="49" t="s">
        <v>602</v>
      </c>
      <c r="L493" s="378"/>
      <c r="M493" s="37"/>
    </row>
    <row r="494" spans="2:13">
      <c r="B494" s="46" t="s">
        <v>3528</v>
      </c>
      <c r="C494" s="47" t="s">
        <v>3001</v>
      </c>
      <c r="D494" s="48" t="s">
        <v>6009</v>
      </c>
      <c r="E494" s="4" t="s">
        <v>6573</v>
      </c>
      <c r="F494" s="49"/>
      <c r="G494" s="50" t="s">
        <v>5230</v>
      </c>
      <c r="H494" s="4" t="s">
        <v>5230</v>
      </c>
      <c r="I494" s="4" t="s">
        <v>602</v>
      </c>
      <c r="J494" s="4" t="s">
        <v>602</v>
      </c>
      <c r="K494" s="49" t="s">
        <v>602</v>
      </c>
      <c r="L494" s="378"/>
      <c r="M494" s="37"/>
    </row>
    <row r="495" spans="2:13" ht="33">
      <c r="B495" s="46" t="s">
        <v>2806</v>
      </c>
      <c r="C495" s="47" t="s">
        <v>3002</v>
      </c>
      <c r="D495" s="48" t="s">
        <v>5537</v>
      </c>
      <c r="E495" s="4" t="s">
        <v>6574</v>
      </c>
      <c r="F495" s="49"/>
      <c r="G495" s="50" t="s">
        <v>5230</v>
      </c>
      <c r="H495" s="4" t="s">
        <v>5230</v>
      </c>
      <c r="I495" s="4" t="s">
        <v>5230</v>
      </c>
      <c r="J495" s="4" t="s">
        <v>602</v>
      </c>
      <c r="K495" s="49" t="s">
        <v>602</v>
      </c>
      <c r="L495" s="378"/>
      <c r="M495" s="37"/>
    </row>
    <row r="496" spans="2:13">
      <c r="B496" s="46" t="s">
        <v>2808</v>
      </c>
      <c r="C496" s="47" t="s">
        <v>3003</v>
      </c>
      <c r="D496" s="48" t="s">
        <v>5347</v>
      </c>
      <c r="E496" s="4" t="s">
        <v>6573</v>
      </c>
      <c r="F496" s="49"/>
      <c r="G496" s="50" t="s">
        <v>5230</v>
      </c>
      <c r="H496" s="4" t="s">
        <v>5230</v>
      </c>
      <c r="I496" s="4" t="s">
        <v>5230</v>
      </c>
      <c r="J496" s="4" t="s">
        <v>602</v>
      </c>
      <c r="K496" s="49" t="s">
        <v>602</v>
      </c>
      <c r="L496" s="378"/>
      <c r="M496" s="37"/>
    </row>
    <row r="497" spans="2:13" ht="33">
      <c r="B497" s="46" t="s">
        <v>2810</v>
      </c>
      <c r="C497" s="47" t="s">
        <v>3004</v>
      </c>
      <c r="D497" s="48" t="s">
        <v>6446</v>
      </c>
      <c r="E497" s="4" t="s">
        <v>6573</v>
      </c>
      <c r="F497" s="49"/>
      <c r="G497" s="50" t="s">
        <v>5230</v>
      </c>
      <c r="H497" s="4" t="s">
        <v>5230</v>
      </c>
      <c r="I497" s="4" t="s">
        <v>5230</v>
      </c>
      <c r="J497" s="4" t="s">
        <v>602</v>
      </c>
      <c r="K497" s="49" t="s">
        <v>602</v>
      </c>
      <c r="L497" s="378"/>
      <c r="M497" s="37"/>
    </row>
    <row r="498" spans="2:13" ht="33">
      <c r="B498" s="46" t="s">
        <v>3529</v>
      </c>
      <c r="C498" s="47" t="s">
        <v>3005</v>
      </c>
      <c r="D498" s="48" t="s">
        <v>5347</v>
      </c>
      <c r="E498" s="4" t="s">
        <v>6573</v>
      </c>
      <c r="F498" s="49"/>
      <c r="G498" s="50" t="s">
        <v>5230</v>
      </c>
      <c r="H498" s="4" t="s">
        <v>5230</v>
      </c>
      <c r="I498" s="4" t="s">
        <v>5230</v>
      </c>
      <c r="J498" s="4" t="s">
        <v>602</v>
      </c>
      <c r="K498" s="49" t="s">
        <v>602</v>
      </c>
      <c r="L498" s="378"/>
      <c r="M498" s="37"/>
    </row>
    <row r="499" spans="2:13" ht="33">
      <c r="B499" s="46" t="s">
        <v>3530</v>
      </c>
      <c r="C499" s="47" t="s">
        <v>3006</v>
      </c>
      <c r="D499" s="48" t="s">
        <v>5962</v>
      </c>
      <c r="E499" s="4" t="s">
        <v>6573</v>
      </c>
      <c r="F499" s="49"/>
      <c r="G499" s="50" t="s">
        <v>5230</v>
      </c>
      <c r="H499" s="4" t="s">
        <v>5230</v>
      </c>
      <c r="I499" s="4" t="s">
        <v>5230</v>
      </c>
      <c r="J499" s="4" t="s">
        <v>602</v>
      </c>
      <c r="K499" s="49" t="s">
        <v>602</v>
      </c>
      <c r="L499" s="378"/>
      <c r="M499" s="37"/>
    </row>
    <row r="500" spans="2:13" ht="33">
      <c r="B500" s="46" t="s">
        <v>3531</v>
      </c>
      <c r="C500" s="47" t="s">
        <v>3007</v>
      </c>
      <c r="D500" s="48" t="s">
        <v>6446</v>
      </c>
      <c r="E500" s="4" t="s">
        <v>6573</v>
      </c>
      <c r="F500" s="49"/>
      <c r="G500" s="50" t="s">
        <v>5230</v>
      </c>
      <c r="H500" s="4" t="s">
        <v>5230</v>
      </c>
      <c r="I500" s="4" t="s">
        <v>5230</v>
      </c>
      <c r="J500" s="4" t="s">
        <v>602</v>
      </c>
      <c r="K500" s="49" t="s">
        <v>602</v>
      </c>
      <c r="L500" s="378"/>
      <c r="M500" s="37"/>
    </row>
    <row r="501" spans="2:13" ht="33">
      <c r="B501" s="46" t="s">
        <v>2227</v>
      </c>
      <c r="C501" s="47" t="s">
        <v>3008</v>
      </c>
      <c r="D501" s="48" t="s">
        <v>5432</v>
      </c>
      <c r="E501" s="4" t="s">
        <v>6573</v>
      </c>
      <c r="F501" s="49"/>
      <c r="G501" s="50" t="s">
        <v>5230</v>
      </c>
      <c r="H501" s="4" t="s">
        <v>5230</v>
      </c>
      <c r="I501" s="4" t="s">
        <v>5230</v>
      </c>
      <c r="J501" s="4" t="s">
        <v>602</v>
      </c>
      <c r="K501" s="49" t="s">
        <v>602</v>
      </c>
      <c r="L501" s="378"/>
      <c r="M501" s="37"/>
    </row>
    <row r="502" spans="2:13">
      <c r="B502" s="46" t="s">
        <v>3532</v>
      </c>
      <c r="C502" s="47" t="s">
        <v>3009</v>
      </c>
      <c r="D502" s="48" t="s">
        <v>6009</v>
      </c>
      <c r="E502" s="4" t="s">
        <v>6573</v>
      </c>
      <c r="F502" s="49"/>
      <c r="G502" s="50" t="s">
        <v>5230</v>
      </c>
      <c r="H502" s="4" t="s">
        <v>5230</v>
      </c>
      <c r="I502" s="4" t="s">
        <v>602</v>
      </c>
      <c r="J502" s="4" t="s">
        <v>602</v>
      </c>
      <c r="K502" s="49" t="s">
        <v>602</v>
      </c>
      <c r="L502" s="378"/>
      <c r="M502" s="37"/>
    </row>
    <row r="503" spans="2:13" ht="33">
      <c r="B503" s="46" t="s">
        <v>2817</v>
      </c>
      <c r="C503" s="47" t="s">
        <v>3010</v>
      </c>
      <c r="D503" s="48" t="s">
        <v>5537</v>
      </c>
      <c r="E503" s="4" t="s">
        <v>6574</v>
      </c>
      <c r="F503" s="49"/>
      <c r="G503" s="50" t="s">
        <v>5230</v>
      </c>
      <c r="H503" s="4" t="s">
        <v>5230</v>
      </c>
      <c r="I503" s="4" t="s">
        <v>5230</v>
      </c>
      <c r="J503" s="4" t="s">
        <v>602</v>
      </c>
      <c r="K503" s="49" t="s">
        <v>602</v>
      </c>
      <c r="L503" s="378"/>
      <c r="M503" s="37"/>
    </row>
    <row r="504" spans="2:13">
      <c r="B504" s="46" t="s">
        <v>2819</v>
      </c>
      <c r="C504" s="47" t="s">
        <v>3011</v>
      </c>
      <c r="D504" s="48" t="s">
        <v>5347</v>
      </c>
      <c r="E504" s="4" t="s">
        <v>6573</v>
      </c>
      <c r="F504" s="49"/>
      <c r="G504" s="50" t="s">
        <v>5230</v>
      </c>
      <c r="H504" s="4" t="s">
        <v>5230</v>
      </c>
      <c r="I504" s="4" t="s">
        <v>5230</v>
      </c>
      <c r="J504" s="4" t="s">
        <v>602</v>
      </c>
      <c r="K504" s="49" t="s">
        <v>602</v>
      </c>
      <c r="L504" s="378"/>
      <c r="M504" s="37"/>
    </row>
    <row r="505" spans="2:13" ht="33">
      <c r="B505" s="46" t="s">
        <v>2821</v>
      </c>
      <c r="C505" s="47" t="s">
        <v>3012</v>
      </c>
      <c r="D505" s="48" t="s">
        <v>6446</v>
      </c>
      <c r="E505" s="4" t="s">
        <v>6573</v>
      </c>
      <c r="F505" s="49"/>
      <c r="G505" s="50" t="s">
        <v>5230</v>
      </c>
      <c r="H505" s="4" t="s">
        <v>5230</v>
      </c>
      <c r="I505" s="4" t="s">
        <v>5230</v>
      </c>
      <c r="J505" s="4" t="s">
        <v>602</v>
      </c>
      <c r="K505" s="49" t="s">
        <v>602</v>
      </c>
      <c r="L505" s="378"/>
      <c r="M505" s="37"/>
    </row>
    <row r="506" spans="2:13" ht="33">
      <c r="B506" s="46" t="s">
        <v>3533</v>
      </c>
      <c r="C506" s="47" t="s">
        <v>3013</v>
      </c>
      <c r="D506" s="48" t="s">
        <v>5347</v>
      </c>
      <c r="E506" s="4" t="s">
        <v>6573</v>
      </c>
      <c r="F506" s="49"/>
      <c r="G506" s="50" t="s">
        <v>5230</v>
      </c>
      <c r="H506" s="4" t="s">
        <v>5230</v>
      </c>
      <c r="I506" s="4" t="s">
        <v>5230</v>
      </c>
      <c r="J506" s="4" t="s">
        <v>602</v>
      </c>
      <c r="K506" s="49" t="s">
        <v>602</v>
      </c>
      <c r="L506" s="378"/>
      <c r="M506" s="37"/>
    </row>
    <row r="507" spans="2:13" ht="33">
      <c r="B507" s="46" t="s">
        <v>3534</v>
      </c>
      <c r="C507" s="47" t="s">
        <v>3014</v>
      </c>
      <c r="D507" s="48" t="s">
        <v>5962</v>
      </c>
      <c r="E507" s="4" t="s">
        <v>6573</v>
      </c>
      <c r="F507" s="49"/>
      <c r="G507" s="50" t="s">
        <v>5230</v>
      </c>
      <c r="H507" s="4" t="s">
        <v>5230</v>
      </c>
      <c r="I507" s="4" t="s">
        <v>5230</v>
      </c>
      <c r="J507" s="4" t="s">
        <v>602</v>
      </c>
      <c r="K507" s="49" t="s">
        <v>602</v>
      </c>
      <c r="L507" s="378"/>
      <c r="M507" s="37"/>
    </row>
    <row r="508" spans="2:13" ht="33">
      <c r="B508" s="46" t="s">
        <v>3535</v>
      </c>
      <c r="C508" s="47" t="s">
        <v>3015</v>
      </c>
      <c r="D508" s="48" t="s">
        <v>6446</v>
      </c>
      <c r="E508" s="4" t="s">
        <v>6573</v>
      </c>
      <c r="F508" s="49"/>
      <c r="G508" s="50" t="s">
        <v>5230</v>
      </c>
      <c r="H508" s="4" t="s">
        <v>5230</v>
      </c>
      <c r="I508" s="4" t="s">
        <v>5230</v>
      </c>
      <c r="J508" s="4" t="s">
        <v>602</v>
      </c>
      <c r="K508" s="49" t="s">
        <v>602</v>
      </c>
      <c r="L508" s="378"/>
      <c r="M508" s="37"/>
    </row>
    <row r="509" spans="2:13" ht="33">
      <c r="B509" s="46" t="s">
        <v>2242</v>
      </c>
      <c r="C509" s="47" t="s">
        <v>3016</v>
      </c>
      <c r="D509" s="48" t="s">
        <v>5432</v>
      </c>
      <c r="E509" s="4" t="s">
        <v>6573</v>
      </c>
      <c r="F509" s="49"/>
      <c r="G509" s="50" t="s">
        <v>5230</v>
      </c>
      <c r="H509" s="4" t="s">
        <v>5230</v>
      </c>
      <c r="I509" s="4" t="s">
        <v>5230</v>
      </c>
      <c r="J509" s="4" t="s">
        <v>602</v>
      </c>
      <c r="K509" s="49" t="s">
        <v>602</v>
      </c>
      <c r="L509" s="378"/>
      <c r="M509" s="37"/>
    </row>
    <row r="510" spans="2:13" ht="17.25" thickBot="1">
      <c r="B510" s="52" t="s">
        <v>3536</v>
      </c>
      <c r="C510" s="53" t="s">
        <v>3017</v>
      </c>
      <c r="D510" s="54" t="s">
        <v>6009</v>
      </c>
      <c r="E510" s="55" t="s">
        <v>6573</v>
      </c>
      <c r="F510" s="56"/>
      <c r="G510" s="57" t="s">
        <v>5230</v>
      </c>
      <c r="H510" s="55" t="s">
        <v>5230</v>
      </c>
      <c r="I510" s="55" t="s">
        <v>602</v>
      </c>
      <c r="J510" s="55" t="s">
        <v>602</v>
      </c>
      <c r="K510" s="56" t="s">
        <v>602</v>
      </c>
      <c r="L510" s="379"/>
      <c r="M510" s="37"/>
    </row>
    <row r="511" spans="2:13" ht="20.100000000000001" customHeight="1" thickBot="1">
      <c r="B511" s="371" t="s">
        <v>6421</v>
      </c>
      <c r="C511" s="372"/>
      <c r="D511" s="373"/>
      <c r="E511" s="374"/>
      <c r="F511" s="374"/>
      <c r="G511" s="374"/>
      <c r="H511" s="374"/>
      <c r="I511" s="374"/>
      <c r="J511" s="374"/>
      <c r="K511" s="374"/>
      <c r="L511" s="375"/>
      <c r="M511" s="37"/>
    </row>
    <row r="512" spans="2:13" ht="16.5" customHeight="1">
      <c r="B512" s="38" t="s">
        <v>3537</v>
      </c>
      <c r="C512" s="39" t="s">
        <v>3018</v>
      </c>
      <c r="D512" s="40" t="s">
        <v>5987</v>
      </c>
      <c r="E512" s="41" t="s">
        <v>6573</v>
      </c>
      <c r="F512" s="42"/>
      <c r="G512" s="43" t="s">
        <v>5230</v>
      </c>
      <c r="H512" s="44" t="s">
        <v>5230</v>
      </c>
      <c r="I512" s="44" t="s">
        <v>602</v>
      </c>
      <c r="J512" s="44" t="s">
        <v>602</v>
      </c>
      <c r="K512" s="42" t="s">
        <v>602</v>
      </c>
      <c r="L512" s="377" t="s">
        <v>6092</v>
      </c>
      <c r="M512" s="37"/>
    </row>
    <row r="513" spans="2:13" ht="30" customHeight="1">
      <c r="B513" s="46" t="s">
        <v>2246</v>
      </c>
      <c r="C513" s="47" t="s">
        <v>3019</v>
      </c>
      <c r="D513" s="48" t="s">
        <v>5347</v>
      </c>
      <c r="E513" s="4" t="s">
        <v>6573</v>
      </c>
      <c r="F513" s="49"/>
      <c r="G513" s="50" t="s">
        <v>5230</v>
      </c>
      <c r="H513" s="4" t="s">
        <v>5230</v>
      </c>
      <c r="I513" s="4" t="s">
        <v>5230</v>
      </c>
      <c r="J513" s="4" t="s">
        <v>602</v>
      </c>
      <c r="K513" s="49" t="s">
        <v>602</v>
      </c>
      <c r="L513" s="378"/>
      <c r="M513" s="37"/>
    </row>
    <row r="514" spans="2:13">
      <c r="B514" s="46" t="s">
        <v>2248</v>
      </c>
      <c r="C514" s="47" t="s">
        <v>3020</v>
      </c>
      <c r="D514" s="48" t="s">
        <v>6178</v>
      </c>
      <c r="E514" s="4" t="s">
        <v>6573</v>
      </c>
      <c r="F514" s="49"/>
      <c r="G514" s="50" t="s">
        <v>5230</v>
      </c>
      <c r="H514" s="4" t="s">
        <v>5230</v>
      </c>
      <c r="I514" s="4" t="s">
        <v>602</v>
      </c>
      <c r="J514" s="4" t="s">
        <v>602</v>
      </c>
      <c r="K514" s="49" t="s">
        <v>602</v>
      </c>
      <c r="L514" s="378"/>
      <c r="M514" s="37"/>
    </row>
    <row r="515" spans="2:13">
      <c r="B515" s="46" t="s">
        <v>2250</v>
      </c>
      <c r="C515" s="47" t="s">
        <v>3021</v>
      </c>
      <c r="D515" s="48" t="s">
        <v>5347</v>
      </c>
      <c r="E515" s="4" t="s">
        <v>6573</v>
      </c>
      <c r="F515" s="49"/>
      <c r="G515" s="50" t="s">
        <v>5230</v>
      </c>
      <c r="H515" s="4" t="s">
        <v>5230</v>
      </c>
      <c r="I515" s="4" t="s">
        <v>5230</v>
      </c>
      <c r="J515" s="4" t="s">
        <v>602</v>
      </c>
      <c r="K515" s="49" t="s">
        <v>602</v>
      </c>
      <c r="L515" s="378"/>
      <c r="M515" s="37"/>
    </row>
    <row r="516" spans="2:13" ht="33">
      <c r="B516" s="46" t="s">
        <v>2832</v>
      </c>
      <c r="C516" s="47" t="s">
        <v>3022</v>
      </c>
      <c r="D516" s="48" t="s">
        <v>5537</v>
      </c>
      <c r="E516" s="4" t="s">
        <v>6574</v>
      </c>
      <c r="F516" s="49"/>
      <c r="G516" s="50" t="s">
        <v>5230</v>
      </c>
      <c r="H516" s="4" t="s">
        <v>5230</v>
      </c>
      <c r="I516" s="4" t="s">
        <v>5230</v>
      </c>
      <c r="J516" s="4" t="s">
        <v>602</v>
      </c>
      <c r="K516" s="49" t="s">
        <v>602</v>
      </c>
      <c r="L516" s="378"/>
      <c r="M516" s="37"/>
    </row>
    <row r="517" spans="2:13">
      <c r="B517" s="46" t="s">
        <v>2834</v>
      </c>
      <c r="C517" s="47" t="s">
        <v>3023</v>
      </c>
      <c r="D517" s="48" t="s">
        <v>5347</v>
      </c>
      <c r="E517" s="4" t="s">
        <v>6573</v>
      </c>
      <c r="F517" s="49"/>
      <c r="G517" s="50" t="s">
        <v>5230</v>
      </c>
      <c r="H517" s="4" t="s">
        <v>5230</v>
      </c>
      <c r="I517" s="4" t="s">
        <v>5230</v>
      </c>
      <c r="J517" s="4" t="s">
        <v>602</v>
      </c>
      <c r="K517" s="49" t="s">
        <v>602</v>
      </c>
      <c r="L517" s="378"/>
      <c r="M517" s="37"/>
    </row>
    <row r="518" spans="2:13" ht="33">
      <c r="B518" s="46" t="s">
        <v>2836</v>
      </c>
      <c r="C518" s="47" t="s">
        <v>3024</v>
      </c>
      <c r="D518" s="48" t="s">
        <v>6446</v>
      </c>
      <c r="E518" s="4" t="s">
        <v>6573</v>
      </c>
      <c r="F518" s="49"/>
      <c r="G518" s="50" t="s">
        <v>5230</v>
      </c>
      <c r="H518" s="4" t="s">
        <v>5230</v>
      </c>
      <c r="I518" s="4" t="s">
        <v>5230</v>
      </c>
      <c r="J518" s="4" t="s">
        <v>602</v>
      </c>
      <c r="K518" s="49" t="s">
        <v>602</v>
      </c>
      <c r="L518" s="378"/>
      <c r="M518" s="37"/>
    </row>
    <row r="519" spans="2:13" ht="33">
      <c r="B519" s="46" t="s">
        <v>3538</v>
      </c>
      <c r="C519" s="47" t="s">
        <v>3025</v>
      </c>
      <c r="D519" s="48" t="s">
        <v>5347</v>
      </c>
      <c r="E519" s="4" t="s">
        <v>6573</v>
      </c>
      <c r="F519" s="49"/>
      <c r="G519" s="50" t="s">
        <v>5230</v>
      </c>
      <c r="H519" s="4" t="s">
        <v>5230</v>
      </c>
      <c r="I519" s="4" t="s">
        <v>5230</v>
      </c>
      <c r="J519" s="4" t="s">
        <v>602</v>
      </c>
      <c r="K519" s="49" t="s">
        <v>602</v>
      </c>
      <c r="L519" s="378"/>
      <c r="M519" s="37"/>
    </row>
    <row r="520" spans="2:13" ht="33">
      <c r="B520" s="46" t="s">
        <v>3539</v>
      </c>
      <c r="C520" s="47" t="s">
        <v>3026</v>
      </c>
      <c r="D520" s="48" t="s">
        <v>5962</v>
      </c>
      <c r="E520" s="4" t="s">
        <v>6573</v>
      </c>
      <c r="F520" s="49"/>
      <c r="G520" s="50" t="s">
        <v>5230</v>
      </c>
      <c r="H520" s="4" t="s">
        <v>5230</v>
      </c>
      <c r="I520" s="4" t="s">
        <v>5230</v>
      </c>
      <c r="J520" s="4" t="s">
        <v>602</v>
      </c>
      <c r="K520" s="49" t="s">
        <v>602</v>
      </c>
      <c r="L520" s="378"/>
      <c r="M520" s="37"/>
    </row>
    <row r="521" spans="2:13" ht="33">
      <c r="B521" s="46" t="s">
        <v>3540</v>
      </c>
      <c r="C521" s="47" t="s">
        <v>3027</v>
      </c>
      <c r="D521" s="48" t="s">
        <v>6446</v>
      </c>
      <c r="E521" s="4" t="s">
        <v>6573</v>
      </c>
      <c r="F521" s="49"/>
      <c r="G521" s="50" t="s">
        <v>5230</v>
      </c>
      <c r="H521" s="4" t="s">
        <v>5230</v>
      </c>
      <c r="I521" s="4" t="s">
        <v>5230</v>
      </c>
      <c r="J521" s="4" t="s">
        <v>602</v>
      </c>
      <c r="K521" s="49" t="s">
        <v>602</v>
      </c>
      <c r="L521" s="378"/>
      <c r="M521" s="37"/>
    </row>
    <row r="522" spans="2:13" ht="33">
      <c r="B522" s="46" t="s">
        <v>2264</v>
      </c>
      <c r="C522" s="47" t="s">
        <v>3028</v>
      </c>
      <c r="D522" s="48" t="s">
        <v>5432</v>
      </c>
      <c r="E522" s="4" t="s">
        <v>6573</v>
      </c>
      <c r="F522" s="49"/>
      <c r="G522" s="50" t="s">
        <v>5230</v>
      </c>
      <c r="H522" s="4" t="s">
        <v>5230</v>
      </c>
      <c r="I522" s="4" t="s">
        <v>5230</v>
      </c>
      <c r="J522" s="4" t="s">
        <v>602</v>
      </c>
      <c r="K522" s="49" t="s">
        <v>602</v>
      </c>
      <c r="L522" s="378"/>
      <c r="M522" s="37"/>
    </row>
    <row r="523" spans="2:13">
      <c r="B523" s="46" t="s">
        <v>3541</v>
      </c>
      <c r="C523" s="47" t="s">
        <v>3029</v>
      </c>
      <c r="D523" s="48" t="s">
        <v>6009</v>
      </c>
      <c r="E523" s="4" t="s">
        <v>6573</v>
      </c>
      <c r="F523" s="49"/>
      <c r="G523" s="50" t="s">
        <v>5230</v>
      </c>
      <c r="H523" s="4" t="s">
        <v>5230</v>
      </c>
      <c r="I523" s="4" t="s">
        <v>602</v>
      </c>
      <c r="J523" s="4" t="s">
        <v>602</v>
      </c>
      <c r="K523" s="49" t="s">
        <v>602</v>
      </c>
      <c r="L523" s="378"/>
      <c r="M523" s="37"/>
    </row>
    <row r="524" spans="2:13" ht="33">
      <c r="B524" s="46" t="s">
        <v>2843</v>
      </c>
      <c r="C524" s="47" t="s">
        <v>3030</v>
      </c>
      <c r="D524" s="48" t="s">
        <v>5537</v>
      </c>
      <c r="E524" s="4" t="s">
        <v>6574</v>
      </c>
      <c r="F524" s="49"/>
      <c r="G524" s="50" t="s">
        <v>5230</v>
      </c>
      <c r="H524" s="4" t="s">
        <v>5230</v>
      </c>
      <c r="I524" s="4" t="s">
        <v>5230</v>
      </c>
      <c r="J524" s="4" t="s">
        <v>602</v>
      </c>
      <c r="K524" s="49" t="s">
        <v>602</v>
      </c>
      <c r="L524" s="378"/>
      <c r="M524" s="37"/>
    </row>
    <row r="525" spans="2:13">
      <c r="B525" s="46" t="s">
        <v>2845</v>
      </c>
      <c r="C525" s="47" t="s">
        <v>3031</v>
      </c>
      <c r="D525" s="48" t="s">
        <v>5347</v>
      </c>
      <c r="E525" s="4" t="s">
        <v>6573</v>
      </c>
      <c r="F525" s="49"/>
      <c r="G525" s="50" t="s">
        <v>5230</v>
      </c>
      <c r="H525" s="4" t="s">
        <v>5230</v>
      </c>
      <c r="I525" s="4" t="s">
        <v>5230</v>
      </c>
      <c r="J525" s="4" t="s">
        <v>602</v>
      </c>
      <c r="K525" s="49" t="s">
        <v>602</v>
      </c>
      <c r="L525" s="378"/>
      <c r="M525" s="37"/>
    </row>
    <row r="526" spans="2:13" ht="33">
      <c r="B526" s="46" t="s">
        <v>2847</v>
      </c>
      <c r="C526" s="47" t="s">
        <v>3032</v>
      </c>
      <c r="D526" s="48" t="s">
        <v>6446</v>
      </c>
      <c r="E526" s="4" t="s">
        <v>6573</v>
      </c>
      <c r="F526" s="49"/>
      <c r="G526" s="50" t="s">
        <v>5230</v>
      </c>
      <c r="H526" s="4" t="s">
        <v>5230</v>
      </c>
      <c r="I526" s="4" t="s">
        <v>5230</v>
      </c>
      <c r="J526" s="4" t="s">
        <v>602</v>
      </c>
      <c r="K526" s="49" t="s">
        <v>602</v>
      </c>
      <c r="L526" s="378"/>
      <c r="M526" s="37"/>
    </row>
    <row r="527" spans="2:13" ht="33">
      <c r="B527" s="46" t="s">
        <v>3542</v>
      </c>
      <c r="C527" s="47" t="s">
        <v>3033</v>
      </c>
      <c r="D527" s="48" t="s">
        <v>5347</v>
      </c>
      <c r="E527" s="4" t="s">
        <v>6573</v>
      </c>
      <c r="F527" s="49"/>
      <c r="G527" s="50" t="s">
        <v>5230</v>
      </c>
      <c r="H527" s="4" t="s">
        <v>5230</v>
      </c>
      <c r="I527" s="4" t="s">
        <v>5230</v>
      </c>
      <c r="J527" s="4" t="s">
        <v>602</v>
      </c>
      <c r="K527" s="49" t="s">
        <v>602</v>
      </c>
      <c r="L527" s="378"/>
      <c r="M527" s="37"/>
    </row>
    <row r="528" spans="2:13" ht="33">
      <c r="B528" s="46" t="s">
        <v>3543</v>
      </c>
      <c r="C528" s="47" t="s">
        <v>3034</v>
      </c>
      <c r="D528" s="48" t="s">
        <v>5962</v>
      </c>
      <c r="E528" s="4" t="s">
        <v>6573</v>
      </c>
      <c r="F528" s="49"/>
      <c r="G528" s="50" t="s">
        <v>5230</v>
      </c>
      <c r="H528" s="4" t="s">
        <v>5230</v>
      </c>
      <c r="I528" s="4" t="s">
        <v>5230</v>
      </c>
      <c r="J528" s="4" t="s">
        <v>602</v>
      </c>
      <c r="K528" s="49" t="s">
        <v>602</v>
      </c>
      <c r="L528" s="378"/>
      <c r="M528" s="37"/>
    </row>
    <row r="529" spans="2:13" ht="33">
      <c r="B529" s="46" t="s">
        <v>3544</v>
      </c>
      <c r="C529" s="47" t="s">
        <v>3035</v>
      </c>
      <c r="D529" s="48" t="s">
        <v>6446</v>
      </c>
      <c r="E529" s="4" t="s">
        <v>6573</v>
      </c>
      <c r="F529" s="49"/>
      <c r="G529" s="50" t="s">
        <v>5230</v>
      </c>
      <c r="H529" s="4" t="s">
        <v>5230</v>
      </c>
      <c r="I529" s="4" t="s">
        <v>5230</v>
      </c>
      <c r="J529" s="4" t="s">
        <v>602</v>
      </c>
      <c r="K529" s="49" t="s">
        <v>602</v>
      </c>
      <c r="L529" s="378"/>
      <c r="M529" s="37"/>
    </row>
    <row r="530" spans="2:13" ht="33">
      <c r="B530" s="46" t="s">
        <v>2279</v>
      </c>
      <c r="C530" s="47" t="s">
        <v>3036</v>
      </c>
      <c r="D530" s="48" t="s">
        <v>5432</v>
      </c>
      <c r="E530" s="4" t="s">
        <v>6573</v>
      </c>
      <c r="F530" s="49"/>
      <c r="G530" s="50" t="s">
        <v>5230</v>
      </c>
      <c r="H530" s="4" t="s">
        <v>5230</v>
      </c>
      <c r="I530" s="4" t="s">
        <v>5230</v>
      </c>
      <c r="J530" s="4" t="s">
        <v>602</v>
      </c>
      <c r="K530" s="49" t="s">
        <v>602</v>
      </c>
      <c r="L530" s="378"/>
      <c r="M530" s="37"/>
    </row>
    <row r="531" spans="2:13">
      <c r="B531" s="46" t="s">
        <v>3545</v>
      </c>
      <c r="C531" s="47" t="s">
        <v>3037</v>
      </c>
      <c r="D531" s="48" t="s">
        <v>6009</v>
      </c>
      <c r="E531" s="4" t="s">
        <v>6573</v>
      </c>
      <c r="F531" s="49"/>
      <c r="G531" s="50" t="s">
        <v>5230</v>
      </c>
      <c r="H531" s="4" t="s">
        <v>5230</v>
      </c>
      <c r="I531" s="4" t="s">
        <v>602</v>
      </c>
      <c r="J531" s="4" t="s">
        <v>602</v>
      </c>
      <c r="K531" s="49" t="s">
        <v>602</v>
      </c>
      <c r="L531" s="378"/>
      <c r="M531" s="37"/>
    </row>
    <row r="532" spans="2:13" ht="33">
      <c r="B532" s="46" t="s">
        <v>2854</v>
      </c>
      <c r="C532" s="47" t="s">
        <v>3038</v>
      </c>
      <c r="D532" s="48" t="s">
        <v>5537</v>
      </c>
      <c r="E532" s="4" t="s">
        <v>6574</v>
      </c>
      <c r="F532" s="49"/>
      <c r="G532" s="50" t="s">
        <v>5230</v>
      </c>
      <c r="H532" s="4" t="s">
        <v>5230</v>
      </c>
      <c r="I532" s="4" t="s">
        <v>5230</v>
      </c>
      <c r="J532" s="4" t="s">
        <v>602</v>
      </c>
      <c r="K532" s="49" t="s">
        <v>602</v>
      </c>
      <c r="L532" s="378"/>
      <c r="M532" s="37"/>
    </row>
    <row r="533" spans="2:13">
      <c r="B533" s="46" t="s">
        <v>2856</v>
      </c>
      <c r="C533" s="47" t="s">
        <v>3039</v>
      </c>
      <c r="D533" s="48" t="s">
        <v>5347</v>
      </c>
      <c r="E533" s="4" t="s">
        <v>6573</v>
      </c>
      <c r="F533" s="49"/>
      <c r="G533" s="50" t="s">
        <v>5230</v>
      </c>
      <c r="H533" s="4" t="s">
        <v>5230</v>
      </c>
      <c r="I533" s="4" t="s">
        <v>5230</v>
      </c>
      <c r="J533" s="4" t="s">
        <v>602</v>
      </c>
      <c r="K533" s="49" t="s">
        <v>602</v>
      </c>
      <c r="L533" s="378"/>
      <c r="M533" s="37"/>
    </row>
    <row r="534" spans="2:13" ht="33">
      <c r="B534" s="46" t="s">
        <v>2858</v>
      </c>
      <c r="C534" s="47" t="s">
        <v>3040</v>
      </c>
      <c r="D534" s="48" t="s">
        <v>6446</v>
      </c>
      <c r="E534" s="4" t="s">
        <v>6573</v>
      </c>
      <c r="F534" s="49"/>
      <c r="G534" s="50" t="s">
        <v>5230</v>
      </c>
      <c r="H534" s="4" t="s">
        <v>5230</v>
      </c>
      <c r="I534" s="4" t="s">
        <v>5230</v>
      </c>
      <c r="J534" s="4" t="s">
        <v>602</v>
      </c>
      <c r="K534" s="49" t="s">
        <v>602</v>
      </c>
      <c r="L534" s="378"/>
      <c r="M534" s="37"/>
    </row>
    <row r="535" spans="2:13" ht="33">
      <c r="B535" s="46" t="s">
        <v>3546</v>
      </c>
      <c r="C535" s="47" t="s">
        <v>3041</v>
      </c>
      <c r="D535" s="48" t="s">
        <v>5347</v>
      </c>
      <c r="E535" s="4" t="s">
        <v>6573</v>
      </c>
      <c r="F535" s="49"/>
      <c r="G535" s="50" t="s">
        <v>5230</v>
      </c>
      <c r="H535" s="4" t="s">
        <v>5230</v>
      </c>
      <c r="I535" s="4" t="s">
        <v>5230</v>
      </c>
      <c r="J535" s="4" t="s">
        <v>602</v>
      </c>
      <c r="K535" s="49" t="s">
        <v>602</v>
      </c>
      <c r="L535" s="378"/>
      <c r="M535" s="37"/>
    </row>
    <row r="536" spans="2:13" ht="33">
      <c r="B536" s="46" t="s">
        <v>3547</v>
      </c>
      <c r="C536" s="47" t="s">
        <v>3042</v>
      </c>
      <c r="D536" s="48" t="s">
        <v>5962</v>
      </c>
      <c r="E536" s="4" t="s">
        <v>6573</v>
      </c>
      <c r="F536" s="49"/>
      <c r="G536" s="50" t="s">
        <v>5230</v>
      </c>
      <c r="H536" s="4" t="s">
        <v>5230</v>
      </c>
      <c r="I536" s="4" t="s">
        <v>5230</v>
      </c>
      <c r="J536" s="4" t="s">
        <v>602</v>
      </c>
      <c r="K536" s="49" t="s">
        <v>602</v>
      </c>
      <c r="L536" s="378"/>
      <c r="M536" s="37"/>
    </row>
    <row r="537" spans="2:13" ht="33">
      <c r="B537" s="46" t="s">
        <v>3548</v>
      </c>
      <c r="C537" s="47" t="s">
        <v>3043</v>
      </c>
      <c r="D537" s="48" t="s">
        <v>6446</v>
      </c>
      <c r="E537" s="4" t="s">
        <v>6573</v>
      </c>
      <c r="F537" s="49"/>
      <c r="G537" s="50" t="s">
        <v>5230</v>
      </c>
      <c r="H537" s="4" t="s">
        <v>5230</v>
      </c>
      <c r="I537" s="4" t="s">
        <v>5230</v>
      </c>
      <c r="J537" s="4" t="s">
        <v>602</v>
      </c>
      <c r="K537" s="49" t="s">
        <v>602</v>
      </c>
      <c r="L537" s="378"/>
      <c r="M537" s="37"/>
    </row>
    <row r="538" spans="2:13" ht="33">
      <c r="B538" s="46" t="s">
        <v>2294</v>
      </c>
      <c r="C538" s="47" t="s">
        <v>3044</v>
      </c>
      <c r="D538" s="48" t="s">
        <v>5432</v>
      </c>
      <c r="E538" s="4" t="s">
        <v>6573</v>
      </c>
      <c r="F538" s="49"/>
      <c r="G538" s="50" t="s">
        <v>5230</v>
      </c>
      <c r="H538" s="4" t="s">
        <v>5230</v>
      </c>
      <c r="I538" s="4" t="s">
        <v>5230</v>
      </c>
      <c r="J538" s="4" t="s">
        <v>602</v>
      </c>
      <c r="K538" s="49" t="s">
        <v>602</v>
      </c>
      <c r="L538" s="378"/>
      <c r="M538" s="37"/>
    </row>
    <row r="539" spans="2:13" ht="17.25" thickBot="1">
      <c r="B539" s="52" t="s">
        <v>3549</v>
      </c>
      <c r="C539" s="53" t="s">
        <v>3045</v>
      </c>
      <c r="D539" s="54" t="s">
        <v>6009</v>
      </c>
      <c r="E539" s="55" t="s">
        <v>6573</v>
      </c>
      <c r="F539" s="56"/>
      <c r="G539" s="57" t="s">
        <v>5230</v>
      </c>
      <c r="H539" s="55" t="s">
        <v>5230</v>
      </c>
      <c r="I539" s="55" t="s">
        <v>602</v>
      </c>
      <c r="J539" s="55" t="s">
        <v>602</v>
      </c>
      <c r="K539" s="56" t="s">
        <v>602</v>
      </c>
      <c r="L539" s="379"/>
      <c r="M539" s="37"/>
    </row>
    <row r="540" spans="2:13" ht="20.100000000000001" customHeight="1" thickBot="1">
      <c r="B540" s="371" t="s">
        <v>6458</v>
      </c>
      <c r="C540" s="372"/>
      <c r="D540" s="373"/>
      <c r="E540" s="374"/>
      <c r="F540" s="374"/>
      <c r="G540" s="374"/>
      <c r="H540" s="374"/>
      <c r="I540" s="374"/>
      <c r="J540" s="374"/>
      <c r="K540" s="374"/>
      <c r="L540" s="375"/>
      <c r="M540" s="37"/>
    </row>
    <row r="541" spans="2:13">
      <c r="B541" s="38" t="s">
        <v>3550</v>
      </c>
      <c r="C541" s="39" t="s">
        <v>3046</v>
      </c>
      <c r="D541" s="40" t="s">
        <v>5987</v>
      </c>
      <c r="E541" s="41" t="s">
        <v>6573</v>
      </c>
      <c r="F541" s="42"/>
      <c r="G541" s="43" t="s">
        <v>5230</v>
      </c>
      <c r="H541" s="44" t="s">
        <v>5230</v>
      </c>
      <c r="I541" s="44" t="s">
        <v>602</v>
      </c>
      <c r="J541" s="44" t="s">
        <v>602</v>
      </c>
      <c r="K541" s="42" t="s">
        <v>602</v>
      </c>
      <c r="L541" s="377" t="s">
        <v>6093</v>
      </c>
      <c r="M541" s="37"/>
    </row>
    <row r="542" spans="2:13">
      <c r="B542" s="46" t="s">
        <v>2298</v>
      </c>
      <c r="C542" s="47" t="s">
        <v>3047</v>
      </c>
      <c r="D542" s="48" t="s">
        <v>5347</v>
      </c>
      <c r="E542" s="4" t="s">
        <v>6573</v>
      </c>
      <c r="F542" s="49"/>
      <c r="G542" s="50" t="s">
        <v>5230</v>
      </c>
      <c r="H542" s="4" t="s">
        <v>5230</v>
      </c>
      <c r="I542" s="4" t="s">
        <v>5230</v>
      </c>
      <c r="J542" s="4" t="s">
        <v>602</v>
      </c>
      <c r="K542" s="49" t="s">
        <v>602</v>
      </c>
      <c r="L542" s="378"/>
      <c r="M542" s="37"/>
    </row>
    <row r="543" spans="2:13">
      <c r="B543" s="46" t="s">
        <v>2300</v>
      </c>
      <c r="C543" s="47" t="s">
        <v>3048</v>
      </c>
      <c r="D543" s="48" t="s">
        <v>6178</v>
      </c>
      <c r="E543" s="4" t="s">
        <v>6573</v>
      </c>
      <c r="F543" s="49"/>
      <c r="G543" s="50" t="s">
        <v>5230</v>
      </c>
      <c r="H543" s="4" t="s">
        <v>5230</v>
      </c>
      <c r="I543" s="4" t="s">
        <v>602</v>
      </c>
      <c r="J543" s="4" t="s">
        <v>602</v>
      </c>
      <c r="K543" s="49" t="s">
        <v>602</v>
      </c>
      <c r="L543" s="378"/>
      <c r="M543" s="37"/>
    </row>
    <row r="544" spans="2:13">
      <c r="B544" s="46" t="s">
        <v>2302</v>
      </c>
      <c r="C544" s="47" t="s">
        <v>3049</v>
      </c>
      <c r="D544" s="48" t="s">
        <v>5347</v>
      </c>
      <c r="E544" s="4" t="s">
        <v>6573</v>
      </c>
      <c r="F544" s="49"/>
      <c r="G544" s="50" t="s">
        <v>5230</v>
      </c>
      <c r="H544" s="4" t="s">
        <v>5230</v>
      </c>
      <c r="I544" s="4" t="s">
        <v>5230</v>
      </c>
      <c r="J544" s="4" t="s">
        <v>602</v>
      </c>
      <c r="K544" s="49" t="s">
        <v>602</v>
      </c>
      <c r="L544" s="378"/>
      <c r="M544" s="37"/>
    </row>
    <row r="545" spans="2:13" ht="33">
      <c r="B545" s="46" t="s">
        <v>2869</v>
      </c>
      <c r="C545" s="47" t="s">
        <v>3050</v>
      </c>
      <c r="D545" s="48" t="s">
        <v>5537</v>
      </c>
      <c r="E545" s="4" t="s">
        <v>6574</v>
      </c>
      <c r="F545" s="49"/>
      <c r="G545" s="50" t="s">
        <v>5230</v>
      </c>
      <c r="H545" s="4" t="s">
        <v>5230</v>
      </c>
      <c r="I545" s="4" t="s">
        <v>5230</v>
      </c>
      <c r="J545" s="4" t="s">
        <v>602</v>
      </c>
      <c r="K545" s="49" t="s">
        <v>602</v>
      </c>
      <c r="L545" s="378"/>
      <c r="M545" s="37"/>
    </row>
    <row r="546" spans="2:13">
      <c r="B546" s="46" t="s">
        <v>2871</v>
      </c>
      <c r="C546" s="47" t="s">
        <v>3051</v>
      </c>
      <c r="D546" s="48" t="s">
        <v>5347</v>
      </c>
      <c r="E546" s="4" t="s">
        <v>6573</v>
      </c>
      <c r="F546" s="49"/>
      <c r="G546" s="50" t="s">
        <v>5230</v>
      </c>
      <c r="H546" s="4" t="s">
        <v>5230</v>
      </c>
      <c r="I546" s="4" t="s">
        <v>5230</v>
      </c>
      <c r="J546" s="4" t="s">
        <v>602</v>
      </c>
      <c r="K546" s="49" t="s">
        <v>602</v>
      </c>
      <c r="L546" s="378"/>
      <c r="M546" s="37"/>
    </row>
    <row r="547" spans="2:13" ht="33">
      <c r="B547" s="46" t="s">
        <v>2873</v>
      </c>
      <c r="C547" s="47" t="s">
        <v>3052</v>
      </c>
      <c r="D547" s="48" t="s">
        <v>6446</v>
      </c>
      <c r="E547" s="4" t="s">
        <v>6573</v>
      </c>
      <c r="F547" s="49"/>
      <c r="G547" s="50" t="s">
        <v>5230</v>
      </c>
      <c r="H547" s="4" t="s">
        <v>5230</v>
      </c>
      <c r="I547" s="4" t="s">
        <v>5230</v>
      </c>
      <c r="J547" s="4" t="s">
        <v>602</v>
      </c>
      <c r="K547" s="49" t="s">
        <v>602</v>
      </c>
      <c r="L547" s="378"/>
      <c r="M547" s="37"/>
    </row>
    <row r="548" spans="2:13" ht="33">
      <c r="B548" s="46" t="s">
        <v>3551</v>
      </c>
      <c r="C548" s="47" t="s">
        <v>3053</v>
      </c>
      <c r="D548" s="48" t="s">
        <v>5347</v>
      </c>
      <c r="E548" s="4" t="s">
        <v>6573</v>
      </c>
      <c r="F548" s="49"/>
      <c r="G548" s="50" t="s">
        <v>5230</v>
      </c>
      <c r="H548" s="4" t="s">
        <v>5230</v>
      </c>
      <c r="I548" s="4" t="s">
        <v>5230</v>
      </c>
      <c r="J548" s="4" t="s">
        <v>602</v>
      </c>
      <c r="K548" s="49" t="s">
        <v>602</v>
      </c>
      <c r="L548" s="378"/>
      <c r="M548" s="37"/>
    </row>
    <row r="549" spans="2:13" ht="33">
      <c r="B549" s="46" t="s">
        <v>3552</v>
      </c>
      <c r="C549" s="47" t="s">
        <v>3054</v>
      </c>
      <c r="D549" s="48" t="s">
        <v>5962</v>
      </c>
      <c r="E549" s="4" t="s">
        <v>6573</v>
      </c>
      <c r="F549" s="49"/>
      <c r="G549" s="50" t="s">
        <v>5230</v>
      </c>
      <c r="H549" s="4" t="s">
        <v>5230</v>
      </c>
      <c r="I549" s="4" t="s">
        <v>5230</v>
      </c>
      <c r="J549" s="4" t="s">
        <v>602</v>
      </c>
      <c r="K549" s="49" t="s">
        <v>602</v>
      </c>
      <c r="L549" s="378"/>
      <c r="M549" s="37"/>
    </row>
    <row r="550" spans="2:13" ht="33">
      <c r="B550" s="46" t="s">
        <v>3553</v>
      </c>
      <c r="C550" s="47" t="s">
        <v>3055</v>
      </c>
      <c r="D550" s="48" t="s">
        <v>6446</v>
      </c>
      <c r="E550" s="4" t="s">
        <v>6573</v>
      </c>
      <c r="F550" s="49"/>
      <c r="G550" s="50" t="s">
        <v>5230</v>
      </c>
      <c r="H550" s="4" t="s">
        <v>5230</v>
      </c>
      <c r="I550" s="4" t="s">
        <v>5230</v>
      </c>
      <c r="J550" s="4" t="s">
        <v>602</v>
      </c>
      <c r="K550" s="49" t="s">
        <v>602</v>
      </c>
      <c r="L550" s="378"/>
      <c r="M550" s="37"/>
    </row>
    <row r="551" spans="2:13" ht="33">
      <c r="B551" s="46" t="s">
        <v>2316</v>
      </c>
      <c r="C551" s="47" t="s">
        <v>3056</v>
      </c>
      <c r="D551" s="48" t="s">
        <v>5432</v>
      </c>
      <c r="E551" s="4" t="s">
        <v>6573</v>
      </c>
      <c r="F551" s="49"/>
      <c r="G551" s="50" t="s">
        <v>5230</v>
      </c>
      <c r="H551" s="4" t="s">
        <v>5230</v>
      </c>
      <c r="I551" s="4" t="s">
        <v>5230</v>
      </c>
      <c r="J551" s="4" t="s">
        <v>602</v>
      </c>
      <c r="K551" s="49" t="s">
        <v>602</v>
      </c>
      <c r="L551" s="378"/>
      <c r="M551" s="37"/>
    </row>
    <row r="552" spans="2:13">
      <c r="B552" s="46" t="s">
        <v>3554</v>
      </c>
      <c r="C552" s="47" t="s">
        <v>3057</v>
      </c>
      <c r="D552" s="48" t="s">
        <v>6009</v>
      </c>
      <c r="E552" s="4" t="s">
        <v>6573</v>
      </c>
      <c r="F552" s="49"/>
      <c r="G552" s="50" t="s">
        <v>5230</v>
      </c>
      <c r="H552" s="4" t="s">
        <v>5230</v>
      </c>
      <c r="I552" s="4" t="s">
        <v>602</v>
      </c>
      <c r="J552" s="4" t="s">
        <v>602</v>
      </c>
      <c r="K552" s="49" t="s">
        <v>602</v>
      </c>
      <c r="L552" s="378"/>
      <c r="M552" s="37"/>
    </row>
    <row r="553" spans="2:13" ht="33">
      <c r="B553" s="46" t="s">
        <v>2880</v>
      </c>
      <c r="C553" s="47" t="s">
        <v>3058</v>
      </c>
      <c r="D553" s="48" t="s">
        <v>5537</v>
      </c>
      <c r="E553" s="4" t="s">
        <v>6574</v>
      </c>
      <c r="F553" s="49"/>
      <c r="G553" s="50" t="s">
        <v>5230</v>
      </c>
      <c r="H553" s="4" t="s">
        <v>5230</v>
      </c>
      <c r="I553" s="4" t="s">
        <v>5230</v>
      </c>
      <c r="J553" s="4" t="s">
        <v>602</v>
      </c>
      <c r="K553" s="49" t="s">
        <v>602</v>
      </c>
      <c r="L553" s="378"/>
      <c r="M553" s="37"/>
    </row>
    <row r="554" spans="2:13">
      <c r="B554" s="46" t="s">
        <v>2882</v>
      </c>
      <c r="C554" s="47" t="s">
        <v>3059</v>
      </c>
      <c r="D554" s="48" t="s">
        <v>5347</v>
      </c>
      <c r="E554" s="4" t="s">
        <v>6573</v>
      </c>
      <c r="F554" s="49"/>
      <c r="G554" s="50" t="s">
        <v>5230</v>
      </c>
      <c r="H554" s="4" t="s">
        <v>5230</v>
      </c>
      <c r="I554" s="4" t="s">
        <v>5230</v>
      </c>
      <c r="J554" s="4" t="s">
        <v>602</v>
      </c>
      <c r="K554" s="49" t="s">
        <v>602</v>
      </c>
      <c r="L554" s="378"/>
      <c r="M554" s="37"/>
    </row>
    <row r="555" spans="2:13" ht="33">
      <c r="B555" s="46" t="s">
        <v>2884</v>
      </c>
      <c r="C555" s="47" t="s">
        <v>3060</v>
      </c>
      <c r="D555" s="48" t="s">
        <v>6446</v>
      </c>
      <c r="E555" s="4" t="s">
        <v>6573</v>
      </c>
      <c r="F555" s="49"/>
      <c r="G555" s="50" t="s">
        <v>5230</v>
      </c>
      <c r="H555" s="4" t="s">
        <v>5230</v>
      </c>
      <c r="I555" s="4" t="s">
        <v>5230</v>
      </c>
      <c r="J555" s="4" t="s">
        <v>602</v>
      </c>
      <c r="K555" s="49" t="s">
        <v>602</v>
      </c>
      <c r="L555" s="378"/>
      <c r="M555" s="37"/>
    </row>
    <row r="556" spans="2:13" ht="33">
      <c r="B556" s="46" t="s">
        <v>3555</v>
      </c>
      <c r="C556" s="47" t="s">
        <v>3061</v>
      </c>
      <c r="D556" s="48" t="s">
        <v>5347</v>
      </c>
      <c r="E556" s="4" t="s">
        <v>6573</v>
      </c>
      <c r="F556" s="49"/>
      <c r="G556" s="50" t="s">
        <v>5230</v>
      </c>
      <c r="H556" s="4" t="s">
        <v>5230</v>
      </c>
      <c r="I556" s="4" t="s">
        <v>5230</v>
      </c>
      <c r="J556" s="4" t="s">
        <v>602</v>
      </c>
      <c r="K556" s="49" t="s">
        <v>602</v>
      </c>
      <c r="L556" s="378"/>
      <c r="M556" s="37"/>
    </row>
    <row r="557" spans="2:13" ht="33">
      <c r="B557" s="46" t="s">
        <v>3556</v>
      </c>
      <c r="C557" s="47" t="s">
        <v>3062</v>
      </c>
      <c r="D557" s="48" t="s">
        <v>5962</v>
      </c>
      <c r="E557" s="4" t="s">
        <v>6573</v>
      </c>
      <c r="F557" s="49"/>
      <c r="G557" s="50" t="s">
        <v>5230</v>
      </c>
      <c r="H557" s="4" t="s">
        <v>5230</v>
      </c>
      <c r="I557" s="4" t="s">
        <v>5230</v>
      </c>
      <c r="J557" s="4" t="s">
        <v>602</v>
      </c>
      <c r="K557" s="49" t="s">
        <v>602</v>
      </c>
      <c r="L557" s="378"/>
      <c r="M557" s="37"/>
    </row>
    <row r="558" spans="2:13" ht="33">
      <c r="B558" s="46" t="s">
        <v>3557</v>
      </c>
      <c r="C558" s="47" t="s">
        <v>3063</v>
      </c>
      <c r="D558" s="48" t="s">
        <v>6446</v>
      </c>
      <c r="E558" s="4" t="s">
        <v>6573</v>
      </c>
      <c r="F558" s="49"/>
      <c r="G558" s="50" t="s">
        <v>5230</v>
      </c>
      <c r="H558" s="4" t="s">
        <v>5230</v>
      </c>
      <c r="I558" s="4" t="s">
        <v>5230</v>
      </c>
      <c r="J558" s="4" t="s">
        <v>602</v>
      </c>
      <c r="K558" s="49" t="s">
        <v>602</v>
      </c>
      <c r="L558" s="378"/>
      <c r="M558" s="37"/>
    </row>
    <row r="559" spans="2:13" ht="33">
      <c r="B559" s="46" t="s">
        <v>2331</v>
      </c>
      <c r="C559" s="47" t="s">
        <v>3064</v>
      </c>
      <c r="D559" s="48" t="s">
        <v>5432</v>
      </c>
      <c r="E559" s="4" t="s">
        <v>6573</v>
      </c>
      <c r="F559" s="49"/>
      <c r="G559" s="50" t="s">
        <v>5230</v>
      </c>
      <c r="H559" s="4" t="s">
        <v>5230</v>
      </c>
      <c r="I559" s="4" t="s">
        <v>5230</v>
      </c>
      <c r="J559" s="4" t="s">
        <v>602</v>
      </c>
      <c r="K559" s="49" t="s">
        <v>602</v>
      </c>
      <c r="L559" s="378"/>
      <c r="M559" s="37"/>
    </row>
    <row r="560" spans="2:13">
      <c r="B560" s="46" t="s">
        <v>3558</v>
      </c>
      <c r="C560" s="47" t="s">
        <v>3065</v>
      </c>
      <c r="D560" s="48" t="s">
        <v>6009</v>
      </c>
      <c r="E560" s="4" t="s">
        <v>6573</v>
      </c>
      <c r="F560" s="49"/>
      <c r="G560" s="50" t="s">
        <v>5230</v>
      </c>
      <c r="H560" s="4" t="s">
        <v>5230</v>
      </c>
      <c r="I560" s="4" t="s">
        <v>602</v>
      </c>
      <c r="J560" s="4" t="s">
        <v>602</v>
      </c>
      <c r="K560" s="49" t="s">
        <v>602</v>
      </c>
      <c r="L560" s="378"/>
      <c r="M560" s="37"/>
    </row>
    <row r="561" spans="2:13" ht="33">
      <c r="B561" s="46" t="s">
        <v>2891</v>
      </c>
      <c r="C561" s="47" t="s">
        <v>3066</v>
      </c>
      <c r="D561" s="48" t="s">
        <v>5537</v>
      </c>
      <c r="E561" s="4" t="s">
        <v>6574</v>
      </c>
      <c r="F561" s="49"/>
      <c r="G561" s="50" t="s">
        <v>5230</v>
      </c>
      <c r="H561" s="4" t="s">
        <v>5230</v>
      </c>
      <c r="I561" s="4" t="s">
        <v>5230</v>
      </c>
      <c r="J561" s="4" t="s">
        <v>602</v>
      </c>
      <c r="K561" s="49" t="s">
        <v>602</v>
      </c>
      <c r="L561" s="378"/>
      <c r="M561" s="37"/>
    </row>
    <row r="562" spans="2:13">
      <c r="B562" s="46" t="s">
        <v>2893</v>
      </c>
      <c r="C562" s="47" t="s">
        <v>3067</v>
      </c>
      <c r="D562" s="48" t="s">
        <v>5347</v>
      </c>
      <c r="E562" s="4" t="s">
        <v>6573</v>
      </c>
      <c r="F562" s="49"/>
      <c r="G562" s="50" t="s">
        <v>5230</v>
      </c>
      <c r="H562" s="4" t="s">
        <v>5230</v>
      </c>
      <c r="I562" s="4" t="s">
        <v>5230</v>
      </c>
      <c r="J562" s="4" t="s">
        <v>602</v>
      </c>
      <c r="K562" s="49" t="s">
        <v>602</v>
      </c>
      <c r="L562" s="378"/>
      <c r="M562" s="37"/>
    </row>
    <row r="563" spans="2:13" ht="33">
      <c r="B563" s="46" t="s">
        <v>2895</v>
      </c>
      <c r="C563" s="47" t="s">
        <v>3068</v>
      </c>
      <c r="D563" s="48" t="s">
        <v>6446</v>
      </c>
      <c r="E563" s="4" t="s">
        <v>6573</v>
      </c>
      <c r="F563" s="49"/>
      <c r="G563" s="50" t="s">
        <v>5230</v>
      </c>
      <c r="H563" s="4" t="s">
        <v>5230</v>
      </c>
      <c r="I563" s="4" t="s">
        <v>5230</v>
      </c>
      <c r="J563" s="4" t="s">
        <v>602</v>
      </c>
      <c r="K563" s="49" t="s">
        <v>602</v>
      </c>
      <c r="L563" s="378"/>
      <c r="M563" s="37"/>
    </row>
    <row r="564" spans="2:13" ht="33">
      <c r="B564" s="46" t="s">
        <v>3559</v>
      </c>
      <c r="C564" s="47" t="s">
        <v>3069</v>
      </c>
      <c r="D564" s="48" t="s">
        <v>5347</v>
      </c>
      <c r="E564" s="4" t="s">
        <v>6573</v>
      </c>
      <c r="F564" s="49"/>
      <c r="G564" s="50" t="s">
        <v>5230</v>
      </c>
      <c r="H564" s="4" t="s">
        <v>5230</v>
      </c>
      <c r="I564" s="4" t="s">
        <v>5230</v>
      </c>
      <c r="J564" s="4" t="s">
        <v>602</v>
      </c>
      <c r="K564" s="49" t="s">
        <v>602</v>
      </c>
      <c r="L564" s="378"/>
      <c r="M564" s="37"/>
    </row>
    <row r="565" spans="2:13" ht="33">
      <c r="B565" s="46" t="s">
        <v>3560</v>
      </c>
      <c r="C565" s="47" t="s">
        <v>3070</v>
      </c>
      <c r="D565" s="48" t="s">
        <v>5962</v>
      </c>
      <c r="E565" s="4" t="s">
        <v>6573</v>
      </c>
      <c r="F565" s="49"/>
      <c r="G565" s="50" t="s">
        <v>5230</v>
      </c>
      <c r="H565" s="4" t="s">
        <v>5230</v>
      </c>
      <c r="I565" s="4" t="s">
        <v>5230</v>
      </c>
      <c r="J565" s="4" t="s">
        <v>602</v>
      </c>
      <c r="K565" s="49" t="s">
        <v>602</v>
      </c>
      <c r="L565" s="378"/>
      <c r="M565" s="37"/>
    </row>
    <row r="566" spans="2:13" ht="33">
      <c r="B566" s="46" t="s">
        <v>3561</v>
      </c>
      <c r="C566" s="47" t="s">
        <v>3071</v>
      </c>
      <c r="D566" s="48" t="s">
        <v>6446</v>
      </c>
      <c r="E566" s="4" t="s">
        <v>6573</v>
      </c>
      <c r="F566" s="49"/>
      <c r="G566" s="50" t="s">
        <v>5230</v>
      </c>
      <c r="H566" s="4" t="s">
        <v>5230</v>
      </c>
      <c r="I566" s="4" t="s">
        <v>5230</v>
      </c>
      <c r="J566" s="4" t="s">
        <v>602</v>
      </c>
      <c r="K566" s="49" t="s">
        <v>602</v>
      </c>
      <c r="L566" s="378"/>
      <c r="M566" s="37"/>
    </row>
    <row r="567" spans="2:13" ht="33">
      <c r="B567" s="46" t="s">
        <v>2346</v>
      </c>
      <c r="C567" s="47" t="s">
        <v>3072</v>
      </c>
      <c r="D567" s="48" t="s">
        <v>5432</v>
      </c>
      <c r="E567" s="4" t="s">
        <v>6573</v>
      </c>
      <c r="F567" s="49"/>
      <c r="G567" s="50" t="s">
        <v>5230</v>
      </c>
      <c r="H567" s="4" t="s">
        <v>5230</v>
      </c>
      <c r="I567" s="4" t="s">
        <v>5230</v>
      </c>
      <c r="J567" s="4" t="s">
        <v>602</v>
      </c>
      <c r="K567" s="49" t="s">
        <v>602</v>
      </c>
      <c r="L567" s="378"/>
      <c r="M567" s="37"/>
    </row>
    <row r="568" spans="2:13" ht="17.25" thickBot="1">
      <c r="B568" s="52" t="s">
        <v>3562</v>
      </c>
      <c r="C568" s="53" t="s">
        <v>3073</v>
      </c>
      <c r="D568" s="54" t="s">
        <v>6009</v>
      </c>
      <c r="E568" s="55" t="s">
        <v>6573</v>
      </c>
      <c r="F568" s="56"/>
      <c r="G568" s="57" t="s">
        <v>5230</v>
      </c>
      <c r="H568" s="55" t="s">
        <v>5230</v>
      </c>
      <c r="I568" s="55" t="s">
        <v>602</v>
      </c>
      <c r="J568" s="55" t="s">
        <v>602</v>
      </c>
      <c r="K568" s="56" t="s">
        <v>602</v>
      </c>
      <c r="L568" s="379"/>
      <c r="M568" s="37"/>
    </row>
    <row r="569" spans="2:13" ht="18.75" thickBot="1">
      <c r="B569" s="317" t="s">
        <v>6492</v>
      </c>
      <c r="C569" s="410"/>
      <c r="D569" s="319"/>
      <c r="E569" s="62"/>
      <c r="F569" s="62"/>
      <c r="G569" s="62"/>
      <c r="H569" s="62"/>
      <c r="I569" s="62"/>
      <c r="J569" s="62"/>
      <c r="K569" s="62"/>
      <c r="L569" s="320"/>
      <c r="M569" s="37"/>
    </row>
    <row r="570" spans="2:13" ht="20.100000000000001" customHeight="1" thickBot="1">
      <c r="B570" s="371" t="s">
        <v>6381</v>
      </c>
      <c r="C570" s="372"/>
      <c r="D570" s="373"/>
      <c r="E570" s="374"/>
      <c r="F570" s="374"/>
      <c r="G570" s="374"/>
      <c r="H570" s="374"/>
      <c r="I570" s="374"/>
      <c r="J570" s="374"/>
      <c r="K570" s="374"/>
      <c r="L570" s="375"/>
      <c r="M570" s="37"/>
    </row>
    <row r="571" spans="2:13">
      <c r="B571" s="38" t="s">
        <v>2194</v>
      </c>
      <c r="C571" s="39" t="s">
        <v>3074</v>
      </c>
      <c r="D571" s="40" t="s">
        <v>5347</v>
      </c>
      <c r="E571" s="41" t="s">
        <v>6573</v>
      </c>
      <c r="F571" s="42"/>
      <c r="G571" s="43" t="s">
        <v>5230</v>
      </c>
      <c r="H571" s="44" t="s">
        <v>5230</v>
      </c>
      <c r="I571" s="44" t="s">
        <v>5230</v>
      </c>
      <c r="J571" s="44" t="s">
        <v>602</v>
      </c>
      <c r="K571" s="42" t="s">
        <v>602</v>
      </c>
      <c r="L571" s="377" t="s">
        <v>6091</v>
      </c>
      <c r="M571" s="37"/>
    </row>
    <row r="572" spans="2:13">
      <c r="B572" s="46" t="s">
        <v>2196</v>
      </c>
      <c r="C572" s="47" t="s">
        <v>3075</v>
      </c>
      <c r="D572" s="48" t="s">
        <v>6178</v>
      </c>
      <c r="E572" s="4" t="s">
        <v>6573</v>
      </c>
      <c r="F572" s="49"/>
      <c r="G572" s="50" t="s">
        <v>5230</v>
      </c>
      <c r="H572" s="4" t="s">
        <v>5230</v>
      </c>
      <c r="I572" s="4" t="s">
        <v>602</v>
      </c>
      <c r="J572" s="4" t="s">
        <v>602</v>
      </c>
      <c r="K572" s="49" t="s">
        <v>602</v>
      </c>
      <c r="L572" s="378"/>
      <c r="M572" s="37"/>
    </row>
    <row r="573" spans="2:13">
      <c r="B573" s="46" t="s">
        <v>2198</v>
      </c>
      <c r="C573" s="47" t="s">
        <v>3076</v>
      </c>
      <c r="D573" s="48" t="s">
        <v>5347</v>
      </c>
      <c r="E573" s="4" t="s">
        <v>6573</v>
      </c>
      <c r="F573" s="49"/>
      <c r="G573" s="50" t="s">
        <v>5230</v>
      </c>
      <c r="H573" s="4" t="s">
        <v>5230</v>
      </c>
      <c r="I573" s="4" t="s">
        <v>5230</v>
      </c>
      <c r="J573" s="4" t="s">
        <v>602</v>
      </c>
      <c r="K573" s="49" t="s">
        <v>602</v>
      </c>
      <c r="L573" s="378"/>
      <c r="M573" s="37"/>
    </row>
    <row r="574" spans="2:13" ht="33">
      <c r="B574" s="46" t="s">
        <v>2795</v>
      </c>
      <c r="C574" s="47" t="s">
        <v>3077</v>
      </c>
      <c r="D574" s="48" t="s">
        <v>5537</v>
      </c>
      <c r="E574" s="4" t="s">
        <v>6574</v>
      </c>
      <c r="F574" s="49"/>
      <c r="G574" s="50" t="s">
        <v>5230</v>
      </c>
      <c r="H574" s="4" t="s">
        <v>5230</v>
      </c>
      <c r="I574" s="4" t="s">
        <v>5230</v>
      </c>
      <c r="J574" s="4" t="s">
        <v>602</v>
      </c>
      <c r="K574" s="49" t="s">
        <v>602</v>
      </c>
      <c r="L574" s="378"/>
      <c r="M574" s="37"/>
    </row>
    <row r="575" spans="2:13">
      <c r="B575" s="46" t="s">
        <v>2797</v>
      </c>
      <c r="C575" s="47" t="s">
        <v>3078</v>
      </c>
      <c r="D575" s="48" t="s">
        <v>5347</v>
      </c>
      <c r="E575" s="4" t="s">
        <v>6573</v>
      </c>
      <c r="F575" s="49"/>
      <c r="G575" s="50" t="s">
        <v>5230</v>
      </c>
      <c r="H575" s="4" t="s">
        <v>5230</v>
      </c>
      <c r="I575" s="4" t="s">
        <v>5230</v>
      </c>
      <c r="J575" s="4" t="s">
        <v>602</v>
      </c>
      <c r="K575" s="49" t="s">
        <v>602</v>
      </c>
      <c r="L575" s="378"/>
      <c r="M575" s="37"/>
    </row>
    <row r="576" spans="2:13" ht="33">
      <c r="B576" s="46" t="s">
        <v>2799</v>
      </c>
      <c r="C576" s="47" t="s">
        <v>3079</v>
      </c>
      <c r="D576" s="48" t="s">
        <v>6446</v>
      </c>
      <c r="E576" s="4" t="s">
        <v>6573</v>
      </c>
      <c r="F576" s="49"/>
      <c r="G576" s="50" t="s">
        <v>5230</v>
      </c>
      <c r="H576" s="4" t="s">
        <v>5230</v>
      </c>
      <c r="I576" s="4" t="s">
        <v>5230</v>
      </c>
      <c r="J576" s="4" t="s">
        <v>602</v>
      </c>
      <c r="K576" s="49" t="s">
        <v>602</v>
      </c>
      <c r="L576" s="378"/>
      <c r="M576" s="37"/>
    </row>
    <row r="577" spans="2:13" ht="33">
      <c r="B577" s="46" t="s">
        <v>3525</v>
      </c>
      <c r="C577" s="47" t="s">
        <v>3080</v>
      </c>
      <c r="D577" s="48" t="s">
        <v>5347</v>
      </c>
      <c r="E577" s="4" t="s">
        <v>6573</v>
      </c>
      <c r="F577" s="49"/>
      <c r="G577" s="50" t="s">
        <v>5230</v>
      </c>
      <c r="H577" s="4" t="s">
        <v>5230</v>
      </c>
      <c r="I577" s="4" t="s">
        <v>5230</v>
      </c>
      <c r="J577" s="4" t="s">
        <v>602</v>
      </c>
      <c r="K577" s="49" t="s">
        <v>602</v>
      </c>
      <c r="L577" s="378"/>
      <c r="M577" s="37"/>
    </row>
    <row r="578" spans="2:13" ht="33">
      <c r="B578" s="46" t="s">
        <v>3526</v>
      </c>
      <c r="C578" s="47" t="s">
        <v>3081</v>
      </c>
      <c r="D578" s="48" t="s">
        <v>5962</v>
      </c>
      <c r="E578" s="4" t="s">
        <v>6573</v>
      </c>
      <c r="F578" s="49"/>
      <c r="G578" s="50" t="s">
        <v>5230</v>
      </c>
      <c r="H578" s="4" t="s">
        <v>5230</v>
      </c>
      <c r="I578" s="4" t="s">
        <v>5230</v>
      </c>
      <c r="J578" s="4" t="s">
        <v>602</v>
      </c>
      <c r="K578" s="49" t="s">
        <v>602</v>
      </c>
      <c r="L578" s="378"/>
      <c r="M578" s="37"/>
    </row>
    <row r="579" spans="2:13" ht="33">
      <c r="B579" s="46" t="s">
        <v>3527</v>
      </c>
      <c r="C579" s="47" t="s">
        <v>3082</v>
      </c>
      <c r="D579" s="48" t="s">
        <v>6446</v>
      </c>
      <c r="E579" s="4" t="s">
        <v>6573</v>
      </c>
      <c r="F579" s="49"/>
      <c r="G579" s="50" t="s">
        <v>5230</v>
      </c>
      <c r="H579" s="4" t="s">
        <v>5230</v>
      </c>
      <c r="I579" s="4" t="s">
        <v>5230</v>
      </c>
      <c r="J579" s="4" t="s">
        <v>602</v>
      </c>
      <c r="K579" s="49" t="s">
        <v>602</v>
      </c>
      <c r="L579" s="378"/>
      <c r="M579" s="37"/>
    </row>
    <row r="580" spans="2:13" ht="33">
      <c r="B580" s="46" t="s">
        <v>2212</v>
      </c>
      <c r="C580" s="47" t="s">
        <v>3083</v>
      </c>
      <c r="D580" s="48" t="s">
        <v>5432</v>
      </c>
      <c r="E580" s="4" t="s">
        <v>6573</v>
      </c>
      <c r="F580" s="49"/>
      <c r="G580" s="50" t="s">
        <v>5230</v>
      </c>
      <c r="H580" s="4" t="s">
        <v>5230</v>
      </c>
      <c r="I580" s="4" t="s">
        <v>5230</v>
      </c>
      <c r="J580" s="4" t="s">
        <v>602</v>
      </c>
      <c r="K580" s="49" t="s">
        <v>602</v>
      </c>
      <c r="L580" s="378"/>
      <c r="M580" s="37"/>
    </row>
    <row r="581" spans="2:13">
      <c r="B581" s="46" t="s">
        <v>3528</v>
      </c>
      <c r="C581" s="47" t="s">
        <v>3084</v>
      </c>
      <c r="D581" s="48" t="s">
        <v>6009</v>
      </c>
      <c r="E581" s="4" t="s">
        <v>6573</v>
      </c>
      <c r="F581" s="49"/>
      <c r="G581" s="50" t="s">
        <v>5230</v>
      </c>
      <c r="H581" s="4" t="s">
        <v>5230</v>
      </c>
      <c r="I581" s="4" t="s">
        <v>602</v>
      </c>
      <c r="J581" s="4" t="s">
        <v>602</v>
      </c>
      <c r="K581" s="49" t="s">
        <v>602</v>
      </c>
      <c r="L581" s="378"/>
      <c r="M581" s="37"/>
    </row>
    <row r="582" spans="2:13" ht="33">
      <c r="B582" s="46" t="s">
        <v>2806</v>
      </c>
      <c r="C582" s="47" t="s">
        <v>3085</v>
      </c>
      <c r="D582" s="48" t="s">
        <v>5537</v>
      </c>
      <c r="E582" s="4" t="s">
        <v>6574</v>
      </c>
      <c r="F582" s="49"/>
      <c r="G582" s="50" t="s">
        <v>5230</v>
      </c>
      <c r="H582" s="4" t="s">
        <v>5230</v>
      </c>
      <c r="I582" s="4" t="s">
        <v>5230</v>
      </c>
      <c r="J582" s="4" t="s">
        <v>602</v>
      </c>
      <c r="K582" s="49" t="s">
        <v>602</v>
      </c>
      <c r="L582" s="378"/>
      <c r="M582" s="37"/>
    </row>
    <row r="583" spans="2:13">
      <c r="B583" s="46" t="s">
        <v>2808</v>
      </c>
      <c r="C583" s="47" t="s">
        <v>3086</v>
      </c>
      <c r="D583" s="48" t="s">
        <v>5347</v>
      </c>
      <c r="E583" s="4" t="s">
        <v>6573</v>
      </c>
      <c r="F583" s="49"/>
      <c r="G583" s="50" t="s">
        <v>5230</v>
      </c>
      <c r="H583" s="4" t="s">
        <v>5230</v>
      </c>
      <c r="I583" s="4" t="s">
        <v>5230</v>
      </c>
      <c r="J583" s="4" t="s">
        <v>602</v>
      </c>
      <c r="K583" s="49" t="s">
        <v>602</v>
      </c>
      <c r="L583" s="378"/>
      <c r="M583" s="37"/>
    </row>
    <row r="584" spans="2:13" ht="33">
      <c r="B584" s="46" t="s">
        <v>2810</v>
      </c>
      <c r="C584" s="47" t="s">
        <v>3087</v>
      </c>
      <c r="D584" s="48" t="s">
        <v>6446</v>
      </c>
      <c r="E584" s="4" t="s">
        <v>6573</v>
      </c>
      <c r="F584" s="49"/>
      <c r="G584" s="50" t="s">
        <v>5230</v>
      </c>
      <c r="H584" s="4" t="s">
        <v>5230</v>
      </c>
      <c r="I584" s="4" t="s">
        <v>5230</v>
      </c>
      <c r="J584" s="4" t="s">
        <v>602</v>
      </c>
      <c r="K584" s="49" t="s">
        <v>602</v>
      </c>
      <c r="L584" s="378"/>
      <c r="M584" s="37"/>
    </row>
    <row r="585" spans="2:13" ht="33">
      <c r="B585" s="46" t="s">
        <v>3529</v>
      </c>
      <c r="C585" s="47" t="s">
        <v>3088</v>
      </c>
      <c r="D585" s="48" t="s">
        <v>5347</v>
      </c>
      <c r="E585" s="4" t="s">
        <v>6573</v>
      </c>
      <c r="F585" s="49"/>
      <c r="G585" s="50" t="s">
        <v>5230</v>
      </c>
      <c r="H585" s="4" t="s">
        <v>5230</v>
      </c>
      <c r="I585" s="4" t="s">
        <v>5230</v>
      </c>
      <c r="J585" s="4" t="s">
        <v>602</v>
      </c>
      <c r="K585" s="49" t="s">
        <v>602</v>
      </c>
      <c r="L585" s="378"/>
      <c r="M585" s="37"/>
    </row>
    <row r="586" spans="2:13" ht="33">
      <c r="B586" s="46" t="s">
        <v>3530</v>
      </c>
      <c r="C586" s="47" t="s">
        <v>3089</v>
      </c>
      <c r="D586" s="48" t="s">
        <v>5962</v>
      </c>
      <c r="E586" s="4" t="s">
        <v>6573</v>
      </c>
      <c r="F586" s="49"/>
      <c r="G586" s="50" t="s">
        <v>5230</v>
      </c>
      <c r="H586" s="4" t="s">
        <v>5230</v>
      </c>
      <c r="I586" s="4" t="s">
        <v>5230</v>
      </c>
      <c r="J586" s="4" t="s">
        <v>602</v>
      </c>
      <c r="K586" s="49" t="s">
        <v>602</v>
      </c>
      <c r="L586" s="378"/>
      <c r="M586" s="37"/>
    </row>
    <row r="587" spans="2:13" ht="33">
      <c r="B587" s="46" t="s">
        <v>3531</v>
      </c>
      <c r="C587" s="47" t="s">
        <v>3090</v>
      </c>
      <c r="D587" s="48" t="s">
        <v>6446</v>
      </c>
      <c r="E587" s="4" t="s">
        <v>6573</v>
      </c>
      <c r="F587" s="49"/>
      <c r="G587" s="50" t="s">
        <v>5230</v>
      </c>
      <c r="H587" s="4" t="s">
        <v>5230</v>
      </c>
      <c r="I587" s="4" t="s">
        <v>5230</v>
      </c>
      <c r="J587" s="4" t="s">
        <v>602</v>
      </c>
      <c r="K587" s="49" t="s">
        <v>602</v>
      </c>
      <c r="L587" s="378"/>
      <c r="M587" s="37"/>
    </row>
    <row r="588" spans="2:13" ht="33">
      <c r="B588" s="46" t="s">
        <v>2227</v>
      </c>
      <c r="C588" s="47" t="s">
        <v>3091</v>
      </c>
      <c r="D588" s="48" t="s">
        <v>5432</v>
      </c>
      <c r="E588" s="4" t="s">
        <v>6573</v>
      </c>
      <c r="F588" s="49"/>
      <c r="G588" s="50" t="s">
        <v>5230</v>
      </c>
      <c r="H588" s="4" t="s">
        <v>5230</v>
      </c>
      <c r="I588" s="4" t="s">
        <v>5230</v>
      </c>
      <c r="J588" s="4" t="s">
        <v>602</v>
      </c>
      <c r="K588" s="49" t="s">
        <v>602</v>
      </c>
      <c r="L588" s="378"/>
      <c r="M588" s="37"/>
    </row>
    <row r="589" spans="2:13">
      <c r="B589" s="46" t="s">
        <v>3532</v>
      </c>
      <c r="C589" s="47" t="s">
        <v>3092</v>
      </c>
      <c r="D589" s="48" t="s">
        <v>6009</v>
      </c>
      <c r="E589" s="4" t="s">
        <v>6573</v>
      </c>
      <c r="F589" s="49"/>
      <c r="G589" s="50" t="s">
        <v>5230</v>
      </c>
      <c r="H589" s="4" t="s">
        <v>5230</v>
      </c>
      <c r="I589" s="4" t="s">
        <v>602</v>
      </c>
      <c r="J589" s="4" t="s">
        <v>602</v>
      </c>
      <c r="K589" s="49" t="s">
        <v>602</v>
      </c>
      <c r="L589" s="378"/>
      <c r="M589" s="37"/>
    </row>
    <row r="590" spans="2:13" ht="33">
      <c r="B590" s="46" t="s">
        <v>2817</v>
      </c>
      <c r="C590" s="47" t="s">
        <v>3093</v>
      </c>
      <c r="D590" s="48" t="s">
        <v>5537</v>
      </c>
      <c r="E590" s="4" t="s">
        <v>6574</v>
      </c>
      <c r="F590" s="49"/>
      <c r="G590" s="50" t="s">
        <v>5230</v>
      </c>
      <c r="H590" s="4" t="s">
        <v>5230</v>
      </c>
      <c r="I590" s="4" t="s">
        <v>5230</v>
      </c>
      <c r="J590" s="4" t="s">
        <v>602</v>
      </c>
      <c r="K590" s="49" t="s">
        <v>602</v>
      </c>
      <c r="L590" s="378"/>
      <c r="M590" s="37"/>
    </row>
    <row r="591" spans="2:13">
      <c r="B591" s="46" t="s">
        <v>2819</v>
      </c>
      <c r="C591" s="47" t="s">
        <v>3094</v>
      </c>
      <c r="D591" s="48" t="s">
        <v>5347</v>
      </c>
      <c r="E591" s="4" t="s">
        <v>6573</v>
      </c>
      <c r="F591" s="49"/>
      <c r="G591" s="50" t="s">
        <v>5230</v>
      </c>
      <c r="H591" s="4" t="s">
        <v>5230</v>
      </c>
      <c r="I591" s="4" t="s">
        <v>5230</v>
      </c>
      <c r="J591" s="4" t="s">
        <v>602</v>
      </c>
      <c r="K591" s="49" t="s">
        <v>602</v>
      </c>
      <c r="L591" s="378"/>
      <c r="M591" s="37"/>
    </row>
    <row r="592" spans="2:13" ht="33">
      <c r="B592" s="46" t="s">
        <v>2821</v>
      </c>
      <c r="C592" s="47" t="s">
        <v>3095</v>
      </c>
      <c r="D592" s="48" t="s">
        <v>6446</v>
      </c>
      <c r="E592" s="4" t="s">
        <v>6573</v>
      </c>
      <c r="F592" s="49"/>
      <c r="G592" s="50" t="s">
        <v>5230</v>
      </c>
      <c r="H592" s="4" t="s">
        <v>5230</v>
      </c>
      <c r="I592" s="4" t="s">
        <v>5230</v>
      </c>
      <c r="J592" s="4" t="s">
        <v>602</v>
      </c>
      <c r="K592" s="49" t="s">
        <v>602</v>
      </c>
      <c r="L592" s="378"/>
      <c r="M592" s="37"/>
    </row>
    <row r="593" spans="2:13" ht="33">
      <c r="B593" s="46" t="s">
        <v>3533</v>
      </c>
      <c r="C593" s="47" t="s">
        <v>3096</v>
      </c>
      <c r="D593" s="48" t="s">
        <v>5347</v>
      </c>
      <c r="E593" s="4" t="s">
        <v>6573</v>
      </c>
      <c r="F593" s="49"/>
      <c r="G593" s="50" t="s">
        <v>5230</v>
      </c>
      <c r="H593" s="4" t="s">
        <v>5230</v>
      </c>
      <c r="I593" s="4" t="s">
        <v>5230</v>
      </c>
      <c r="J593" s="4" t="s">
        <v>602</v>
      </c>
      <c r="K593" s="49" t="s">
        <v>602</v>
      </c>
      <c r="L593" s="378"/>
      <c r="M593" s="37"/>
    </row>
    <row r="594" spans="2:13" ht="33">
      <c r="B594" s="46" t="s">
        <v>3534</v>
      </c>
      <c r="C594" s="47" t="s">
        <v>3097</v>
      </c>
      <c r="D594" s="48" t="s">
        <v>5962</v>
      </c>
      <c r="E594" s="4" t="s">
        <v>6573</v>
      </c>
      <c r="F594" s="49"/>
      <c r="G594" s="50" t="s">
        <v>5230</v>
      </c>
      <c r="H594" s="4" t="s">
        <v>5230</v>
      </c>
      <c r="I594" s="4" t="s">
        <v>5230</v>
      </c>
      <c r="J594" s="4" t="s">
        <v>602</v>
      </c>
      <c r="K594" s="49" t="s">
        <v>602</v>
      </c>
      <c r="L594" s="378"/>
      <c r="M594" s="37"/>
    </row>
    <row r="595" spans="2:13" ht="33">
      <c r="B595" s="46" t="s">
        <v>3535</v>
      </c>
      <c r="C595" s="47" t="s">
        <v>3098</v>
      </c>
      <c r="D595" s="48" t="s">
        <v>6446</v>
      </c>
      <c r="E595" s="4" t="s">
        <v>6573</v>
      </c>
      <c r="F595" s="49"/>
      <c r="G595" s="50" t="s">
        <v>5230</v>
      </c>
      <c r="H595" s="4" t="s">
        <v>5230</v>
      </c>
      <c r="I595" s="4" t="s">
        <v>5230</v>
      </c>
      <c r="J595" s="4" t="s">
        <v>602</v>
      </c>
      <c r="K595" s="49" t="s">
        <v>602</v>
      </c>
      <c r="L595" s="378"/>
      <c r="M595" s="37"/>
    </row>
    <row r="596" spans="2:13" ht="33">
      <c r="B596" s="46" t="s">
        <v>2242</v>
      </c>
      <c r="C596" s="47" t="s">
        <v>3099</v>
      </c>
      <c r="D596" s="48" t="s">
        <v>5432</v>
      </c>
      <c r="E596" s="4" t="s">
        <v>6573</v>
      </c>
      <c r="F596" s="49"/>
      <c r="G596" s="50" t="s">
        <v>5230</v>
      </c>
      <c r="H596" s="4" t="s">
        <v>5230</v>
      </c>
      <c r="I596" s="4" t="s">
        <v>5230</v>
      </c>
      <c r="J596" s="4" t="s">
        <v>602</v>
      </c>
      <c r="K596" s="49" t="s">
        <v>602</v>
      </c>
      <c r="L596" s="378"/>
      <c r="M596" s="37"/>
    </row>
    <row r="597" spans="2:13" ht="17.25" thickBot="1">
      <c r="B597" s="52" t="s">
        <v>3536</v>
      </c>
      <c r="C597" s="53" t="s">
        <v>3100</v>
      </c>
      <c r="D597" s="54" t="s">
        <v>6009</v>
      </c>
      <c r="E597" s="55" t="s">
        <v>6573</v>
      </c>
      <c r="F597" s="56"/>
      <c r="G597" s="57" t="s">
        <v>5230</v>
      </c>
      <c r="H597" s="55" t="s">
        <v>5230</v>
      </c>
      <c r="I597" s="55" t="s">
        <v>602</v>
      </c>
      <c r="J597" s="55" t="s">
        <v>602</v>
      </c>
      <c r="K597" s="56" t="s">
        <v>602</v>
      </c>
      <c r="L597" s="379"/>
      <c r="M597" s="37"/>
    </row>
    <row r="598" spans="2:13" ht="20.100000000000001" customHeight="1" thickBot="1">
      <c r="B598" s="371" t="s">
        <v>6421</v>
      </c>
      <c r="C598" s="372"/>
      <c r="D598" s="373"/>
      <c r="E598" s="374"/>
      <c r="F598" s="374"/>
      <c r="G598" s="374"/>
      <c r="H598" s="374"/>
      <c r="I598" s="374"/>
      <c r="J598" s="374"/>
      <c r="K598" s="374"/>
      <c r="L598" s="375"/>
      <c r="M598" s="37"/>
    </row>
    <row r="599" spans="2:13" ht="16.5" customHeight="1">
      <c r="B599" s="38" t="s">
        <v>3537</v>
      </c>
      <c r="C599" s="39" t="s">
        <v>3101</v>
      </c>
      <c r="D599" s="40" t="s">
        <v>5987</v>
      </c>
      <c r="E599" s="41" t="s">
        <v>6573</v>
      </c>
      <c r="F599" s="42"/>
      <c r="G599" s="43" t="s">
        <v>5230</v>
      </c>
      <c r="H599" s="44" t="s">
        <v>5230</v>
      </c>
      <c r="I599" s="44" t="s">
        <v>602</v>
      </c>
      <c r="J599" s="44" t="s">
        <v>602</v>
      </c>
      <c r="K599" s="42" t="s">
        <v>602</v>
      </c>
      <c r="L599" s="377" t="s">
        <v>6092</v>
      </c>
      <c r="M599" s="37"/>
    </row>
    <row r="600" spans="2:13">
      <c r="B600" s="46" t="s">
        <v>2246</v>
      </c>
      <c r="C600" s="47" t="s">
        <v>3102</v>
      </c>
      <c r="D600" s="48" t="s">
        <v>5347</v>
      </c>
      <c r="E600" s="4" t="s">
        <v>6573</v>
      </c>
      <c r="F600" s="49"/>
      <c r="G600" s="50" t="s">
        <v>5230</v>
      </c>
      <c r="H600" s="4" t="s">
        <v>5230</v>
      </c>
      <c r="I600" s="4" t="s">
        <v>5230</v>
      </c>
      <c r="J600" s="4" t="s">
        <v>602</v>
      </c>
      <c r="K600" s="49" t="s">
        <v>602</v>
      </c>
      <c r="L600" s="378"/>
      <c r="M600" s="37"/>
    </row>
    <row r="601" spans="2:13">
      <c r="B601" s="46" t="s">
        <v>2248</v>
      </c>
      <c r="C601" s="47" t="s">
        <v>3103</v>
      </c>
      <c r="D601" s="48" t="s">
        <v>6178</v>
      </c>
      <c r="E601" s="4" t="s">
        <v>6573</v>
      </c>
      <c r="F601" s="49"/>
      <c r="G601" s="50" t="s">
        <v>5230</v>
      </c>
      <c r="H601" s="4" t="s">
        <v>5230</v>
      </c>
      <c r="I601" s="4" t="s">
        <v>602</v>
      </c>
      <c r="J601" s="4" t="s">
        <v>602</v>
      </c>
      <c r="K601" s="49" t="s">
        <v>602</v>
      </c>
      <c r="L601" s="378"/>
      <c r="M601" s="37"/>
    </row>
    <row r="602" spans="2:13">
      <c r="B602" s="46" t="s">
        <v>2250</v>
      </c>
      <c r="C602" s="47" t="s">
        <v>3104</v>
      </c>
      <c r="D602" s="48" t="s">
        <v>5347</v>
      </c>
      <c r="E602" s="4" t="s">
        <v>6573</v>
      </c>
      <c r="F602" s="49"/>
      <c r="G602" s="50" t="s">
        <v>5230</v>
      </c>
      <c r="H602" s="4" t="s">
        <v>5230</v>
      </c>
      <c r="I602" s="4" t="s">
        <v>5230</v>
      </c>
      <c r="J602" s="4" t="s">
        <v>602</v>
      </c>
      <c r="K602" s="49" t="s">
        <v>602</v>
      </c>
      <c r="L602" s="378"/>
      <c r="M602" s="37"/>
    </row>
    <row r="603" spans="2:13" ht="33">
      <c r="B603" s="46" t="s">
        <v>2832</v>
      </c>
      <c r="C603" s="47" t="s">
        <v>3105</v>
      </c>
      <c r="D603" s="48" t="s">
        <v>5537</v>
      </c>
      <c r="E603" s="4" t="s">
        <v>6574</v>
      </c>
      <c r="F603" s="49"/>
      <c r="G603" s="50" t="s">
        <v>5230</v>
      </c>
      <c r="H603" s="4" t="s">
        <v>5230</v>
      </c>
      <c r="I603" s="4" t="s">
        <v>5230</v>
      </c>
      <c r="J603" s="4" t="s">
        <v>602</v>
      </c>
      <c r="K603" s="49" t="s">
        <v>602</v>
      </c>
      <c r="L603" s="378"/>
      <c r="M603" s="37"/>
    </row>
    <row r="604" spans="2:13">
      <c r="B604" s="46" t="s">
        <v>2834</v>
      </c>
      <c r="C604" s="47" t="s">
        <v>3106</v>
      </c>
      <c r="D604" s="48" t="s">
        <v>5347</v>
      </c>
      <c r="E604" s="4" t="s">
        <v>6573</v>
      </c>
      <c r="F604" s="49"/>
      <c r="G604" s="50" t="s">
        <v>5230</v>
      </c>
      <c r="H604" s="4" t="s">
        <v>5230</v>
      </c>
      <c r="I604" s="4" t="s">
        <v>5230</v>
      </c>
      <c r="J604" s="4" t="s">
        <v>602</v>
      </c>
      <c r="K604" s="49" t="s">
        <v>602</v>
      </c>
      <c r="L604" s="378"/>
      <c r="M604" s="37"/>
    </row>
    <row r="605" spans="2:13" ht="33">
      <c r="B605" s="46" t="s">
        <v>2836</v>
      </c>
      <c r="C605" s="47" t="s">
        <v>3107</v>
      </c>
      <c r="D605" s="48" t="s">
        <v>6446</v>
      </c>
      <c r="E605" s="4" t="s">
        <v>6573</v>
      </c>
      <c r="F605" s="49"/>
      <c r="G605" s="50" t="s">
        <v>5230</v>
      </c>
      <c r="H605" s="4" t="s">
        <v>5230</v>
      </c>
      <c r="I605" s="4" t="s">
        <v>5230</v>
      </c>
      <c r="J605" s="4" t="s">
        <v>602</v>
      </c>
      <c r="K605" s="49" t="s">
        <v>602</v>
      </c>
      <c r="L605" s="378"/>
      <c r="M605" s="37"/>
    </row>
    <row r="606" spans="2:13" ht="33">
      <c r="B606" s="46" t="s">
        <v>3538</v>
      </c>
      <c r="C606" s="47" t="s">
        <v>3108</v>
      </c>
      <c r="D606" s="48" t="s">
        <v>5347</v>
      </c>
      <c r="E606" s="4" t="s">
        <v>6573</v>
      </c>
      <c r="F606" s="49"/>
      <c r="G606" s="50" t="s">
        <v>5230</v>
      </c>
      <c r="H606" s="4" t="s">
        <v>5230</v>
      </c>
      <c r="I606" s="4" t="s">
        <v>5230</v>
      </c>
      <c r="J606" s="4" t="s">
        <v>602</v>
      </c>
      <c r="K606" s="49" t="s">
        <v>602</v>
      </c>
      <c r="L606" s="378"/>
      <c r="M606" s="37"/>
    </row>
    <row r="607" spans="2:13" ht="33">
      <c r="B607" s="46" t="s">
        <v>3539</v>
      </c>
      <c r="C607" s="47" t="s">
        <v>3109</v>
      </c>
      <c r="D607" s="48" t="s">
        <v>5962</v>
      </c>
      <c r="E607" s="4" t="s">
        <v>6573</v>
      </c>
      <c r="F607" s="49"/>
      <c r="G607" s="50" t="s">
        <v>5230</v>
      </c>
      <c r="H607" s="4" t="s">
        <v>5230</v>
      </c>
      <c r="I607" s="4" t="s">
        <v>5230</v>
      </c>
      <c r="J607" s="4" t="s">
        <v>602</v>
      </c>
      <c r="K607" s="49" t="s">
        <v>602</v>
      </c>
      <c r="L607" s="378"/>
      <c r="M607" s="37"/>
    </row>
    <row r="608" spans="2:13" ht="33">
      <c r="B608" s="46" t="s">
        <v>3540</v>
      </c>
      <c r="C608" s="47" t="s">
        <v>3110</v>
      </c>
      <c r="D608" s="48" t="s">
        <v>6446</v>
      </c>
      <c r="E608" s="4" t="s">
        <v>6573</v>
      </c>
      <c r="F608" s="49"/>
      <c r="G608" s="50" t="s">
        <v>5230</v>
      </c>
      <c r="H608" s="4" t="s">
        <v>5230</v>
      </c>
      <c r="I608" s="4" t="s">
        <v>5230</v>
      </c>
      <c r="J608" s="4" t="s">
        <v>602</v>
      </c>
      <c r="K608" s="49" t="s">
        <v>602</v>
      </c>
      <c r="L608" s="378"/>
      <c r="M608" s="37"/>
    </row>
    <row r="609" spans="2:13" ht="33">
      <c r="B609" s="46" t="s">
        <v>2264</v>
      </c>
      <c r="C609" s="47" t="s">
        <v>3111</v>
      </c>
      <c r="D609" s="48" t="s">
        <v>5432</v>
      </c>
      <c r="E609" s="4" t="s">
        <v>6573</v>
      </c>
      <c r="F609" s="49"/>
      <c r="G609" s="50" t="s">
        <v>5230</v>
      </c>
      <c r="H609" s="4" t="s">
        <v>5230</v>
      </c>
      <c r="I609" s="4" t="s">
        <v>5230</v>
      </c>
      <c r="J609" s="4" t="s">
        <v>602</v>
      </c>
      <c r="K609" s="49" t="s">
        <v>602</v>
      </c>
      <c r="L609" s="378"/>
      <c r="M609" s="37"/>
    </row>
    <row r="610" spans="2:13">
      <c r="B610" s="46" t="s">
        <v>3541</v>
      </c>
      <c r="C610" s="47" t="s">
        <v>3112</v>
      </c>
      <c r="D610" s="48" t="s">
        <v>6009</v>
      </c>
      <c r="E610" s="4" t="s">
        <v>6573</v>
      </c>
      <c r="F610" s="49"/>
      <c r="G610" s="50" t="s">
        <v>5230</v>
      </c>
      <c r="H610" s="4" t="s">
        <v>5230</v>
      </c>
      <c r="I610" s="4" t="s">
        <v>602</v>
      </c>
      <c r="J610" s="4" t="s">
        <v>602</v>
      </c>
      <c r="K610" s="49" t="s">
        <v>602</v>
      </c>
      <c r="L610" s="378"/>
      <c r="M610" s="37"/>
    </row>
    <row r="611" spans="2:13" ht="33">
      <c r="B611" s="46" t="s">
        <v>2843</v>
      </c>
      <c r="C611" s="47" t="s">
        <v>3113</v>
      </c>
      <c r="D611" s="48" t="s">
        <v>5537</v>
      </c>
      <c r="E611" s="4" t="s">
        <v>6574</v>
      </c>
      <c r="F611" s="49"/>
      <c r="G611" s="50" t="s">
        <v>5230</v>
      </c>
      <c r="H611" s="4" t="s">
        <v>5230</v>
      </c>
      <c r="I611" s="4" t="s">
        <v>5230</v>
      </c>
      <c r="J611" s="4" t="s">
        <v>602</v>
      </c>
      <c r="K611" s="49" t="s">
        <v>602</v>
      </c>
      <c r="L611" s="378"/>
      <c r="M611" s="37"/>
    </row>
    <row r="612" spans="2:13">
      <c r="B612" s="46" t="s">
        <v>2845</v>
      </c>
      <c r="C612" s="47" t="s">
        <v>3114</v>
      </c>
      <c r="D612" s="48" t="s">
        <v>5347</v>
      </c>
      <c r="E612" s="4" t="s">
        <v>6573</v>
      </c>
      <c r="F612" s="49"/>
      <c r="G612" s="50" t="s">
        <v>5230</v>
      </c>
      <c r="H612" s="4" t="s">
        <v>5230</v>
      </c>
      <c r="I612" s="4" t="s">
        <v>5230</v>
      </c>
      <c r="J612" s="4" t="s">
        <v>602</v>
      </c>
      <c r="K612" s="49" t="s">
        <v>602</v>
      </c>
      <c r="L612" s="378"/>
      <c r="M612" s="37"/>
    </row>
    <row r="613" spans="2:13" ht="33">
      <c r="B613" s="46" t="s">
        <v>2847</v>
      </c>
      <c r="C613" s="47" t="s">
        <v>3115</v>
      </c>
      <c r="D613" s="48" t="s">
        <v>6446</v>
      </c>
      <c r="E613" s="4" t="s">
        <v>6573</v>
      </c>
      <c r="F613" s="49"/>
      <c r="G613" s="50" t="s">
        <v>5230</v>
      </c>
      <c r="H613" s="4" t="s">
        <v>5230</v>
      </c>
      <c r="I613" s="4" t="s">
        <v>5230</v>
      </c>
      <c r="J613" s="4" t="s">
        <v>602</v>
      </c>
      <c r="K613" s="49" t="s">
        <v>602</v>
      </c>
      <c r="L613" s="378"/>
      <c r="M613" s="37"/>
    </row>
    <row r="614" spans="2:13" ht="33">
      <c r="B614" s="46" t="s">
        <v>3542</v>
      </c>
      <c r="C614" s="47" t="s">
        <v>3116</v>
      </c>
      <c r="D614" s="48" t="s">
        <v>5347</v>
      </c>
      <c r="E614" s="4" t="s">
        <v>6573</v>
      </c>
      <c r="F614" s="49"/>
      <c r="G614" s="50" t="s">
        <v>5230</v>
      </c>
      <c r="H614" s="4" t="s">
        <v>5230</v>
      </c>
      <c r="I614" s="4" t="s">
        <v>5230</v>
      </c>
      <c r="J614" s="4" t="s">
        <v>602</v>
      </c>
      <c r="K614" s="49" t="s">
        <v>602</v>
      </c>
      <c r="L614" s="378"/>
      <c r="M614" s="37"/>
    </row>
    <row r="615" spans="2:13" ht="33">
      <c r="B615" s="46" t="s">
        <v>3543</v>
      </c>
      <c r="C615" s="47" t="s">
        <v>3117</v>
      </c>
      <c r="D615" s="48" t="s">
        <v>5962</v>
      </c>
      <c r="E615" s="4" t="s">
        <v>6573</v>
      </c>
      <c r="F615" s="49"/>
      <c r="G615" s="50" t="s">
        <v>5230</v>
      </c>
      <c r="H615" s="4" t="s">
        <v>5230</v>
      </c>
      <c r="I615" s="4" t="s">
        <v>5230</v>
      </c>
      <c r="J615" s="4" t="s">
        <v>602</v>
      </c>
      <c r="K615" s="49" t="s">
        <v>602</v>
      </c>
      <c r="L615" s="378"/>
      <c r="M615" s="37"/>
    </row>
    <row r="616" spans="2:13" ht="33">
      <c r="B616" s="46" t="s">
        <v>3544</v>
      </c>
      <c r="C616" s="47" t="s">
        <v>3118</v>
      </c>
      <c r="D616" s="48" t="s">
        <v>6446</v>
      </c>
      <c r="E616" s="4" t="s">
        <v>6573</v>
      </c>
      <c r="F616" s="49"/>
      <c r="G616" s="50" t="s">
        <v>5230</v>
      </c>
      <c r="H616" s="4" t="s">
        <v>5230</v>
      </c>
      <c r="I616" s="4" t="s">
        <v>5230</v>
      </c>
      <c r="J616" s="4" t="s">
        <v>602</v>
      </c>
      <c r="K616" s="49" t="s">
        <v>602</v>
      </c>
      <c r="L616" s="378"/>
      <c r="M616" s="37"/>
    </row>
    <row r="617" spans="2:13" ht="33">
      <c r="B617" s="46" t="s">
        <v>2279</v>
      </c>
      <c r="C617" s="47" t="s">
        <v>3119</v>
      </c>
      <c r="D617" s="48" t="s">
        <v>5432</v>
      </c>
      <c r="E617" s="4" t="s">
        <v>6573</v>
      </c>
      <c r="F617" s="49"/>
      <c r="G617" s="50" t="s">
        <v>5230</v>
      </c>
      <c r="H617" s="4" t="s">
        <v>5230</v>
      </c>
      <c r="I617" s="4" t="s">
        <v>5230</v>
      </c>
      <c r="J617" s="4" t="s">
        <v>602</v>
      </c>
      <c r="K617" s="49" t="s">
        <v>602</v>
      </c>
      <c r="L617" s="378"/>
      <c r="M617" s="37"/>
    </row>
    <row r="618" spans="2:13">
      <c r="B618" s="46" t="s">
        <v>3545</v>
      </c>
      <c r="C618" s="47" t="s">
        <v>3120</v>
      </c>
      <c r="D618" s="48" t="s">
        <v>6009</v>
      </c>
      <c r="E618" s="4" t="s">
        <v>6573</v>
      </c>
      <c r="F618" s="49"/>
      <c r="G618" s="50" t="s">
        <v>5230</v>
      </c>
      <c r="H618" s="4" t="s">
        <v>5230</v>
      </c>
      <c r="I618" s="4" t="s">
        <v>602</v>
      </c>
      <c r="J618" s="4" t="s">
        <v>602</v>
      </c>
      <c r="K618" s="49" t="s">
        <v>602</v>
      </c>
      <c r="L618" s="378"/>
      <c r="M618" s="37"/>
    </row>
    <row r="619" spans="2:13" ht="33">
      <c r="B619" s="46" t="s">
        <v>2854</v>
      </c>
      <c r="C619" s="47" t="s">
        <v>3121</v>
      </c>
      <c r="D619" s="48" t="s">
        <v>5537</v>
      </c>
      <c r="E619" s="4" t="s">
        <v>6574</v>
      </c>
      <c r="F619" s="49"/>
      <c r="G619" s="50" t="s">
        <v>5230</v>
      </c>
      <c r="H619" s="4" t="s">
        <v>5230</v>
      </c>
      <c r="I619" s="4" t="s">
        <v>5230</v>
      </c>
      <c r="J619" s="4" t="s">
        <v>602</v>
      </c>
      <c r="K619" s="49" t="s">
        <v>602</v>
      </c>
      <c r="L619" s="378"/>
      <c r="M619" s="37"/>
    </row>
    <row r="620" spans="2:13">
      <c r="B620" s="46" t="s">
        <v>2856</v>
      </c>
      <c r="C620" s="47" t="s">
        <v>3122</v>
      </c>
      <c r="D620" s="48" t="s">
        <v>5347</v>
      </c>
      <c r="E620" s="4" t="s">
        <v>6573</v>
      </c>
      <c r="F620" s="49"/>
      <c r="G620" s="50" t="s">
        <v>5230</v>
      </c>
      <c r="H620" s="4" t="s">
        <v>5230</v>
      </c>
      <c r="I620" s="4" t="s">
        <v>5230</v>
      </c>
      <c r="J620" s="4" t="s">
        <v>602</v>
      </c>
      <c r="K620" s="49" t="s">
        <v>602</v>
      </c>
      <c r="L620" s="378"/>
      <c r="M620" s="37"/>
    </row>
    <row r="621" spans="2:13" ht="33">
      <c r="B621" s="46" t="s">
        <v>2858</v>
      </c>
      <c r="C621" s="47" t="s">
        <v>3123</v>
      </c>
      <c r="D621" s="48" t="s">
        <v>6446</v>
      </c>
      <c r="E621" s="4" t="s">
        <v>6573</v>
      </c>
      <c r="F621" s="49"/>
      <c r="G621" s="50" t="s">
        <v>5230</v>
      </c>
      <c r="H621" s="4" t="s">
        <v>5230</v>
      </c>
      <c r="I621" s="4" t="s">
        <v>5230</v>
      </c>
      <c r="J621" s="4" t="s">
        <v>602</v>
      </c>
      <c r="K621" s="49" t="s">
        <v>602</v>
      </c>
      <c r="L621" s="378"/>
      <c r="M621" s="37"/>
    </row>
    <row r="622" spans="2:13" ht="33">
      <c r="B622" s="46" t="s">
        <v>3546</v>
      </c>
      <c r="C622" s="47" t="s">
        <v>3124</v>
      </c>
      <c r="D622" s="48" t="s">
        <v>5347</v>
      </c>
      <c r="E622" s="4" t="s">
        <v>6573</v>
      </c>
      <c r="F622" s="49"/>
      <c r="G622" s="50" t="s">
        <v>5230</v>
      </c>
      <c r="H622" s="4" t="s">
        <v>5230</v>
      </c>
      <c r="I622" s="4" t="s">
        <v>5230</v>
      </c>
      <c r="J622" s="4" t="s">
        <v>602</v>
      </c>
      <c r="K622" s="49" t="s">
        <v>602</v>
      </c>
      <c r="L622" s="378"/>
      <c r="M622" s="37"/>
    </row>
    <row r="623" spans="2:13" ht="33">
      <c r="B623" s="46" t="s">
        <v>3547</v>
      </c>
      <c r="C623" s="47" t="s">
        <v>3125</v>
      </c>
      <c r="D623" s="48" t="s">
        <v>5962</v>
      </c>
      <c r="E623" s="4" t="s">
        <v>6573</v>
      </c>
      <c r="F623" s="49"/>
      <c r="G623" s="50" t="s">
        <v>5230</v>
      </c>
      <c r="H623" s="4" t="s">
        <v>5230</v>
      </c>
      <c r="I623" s="4" t="s">
        <v>5230</v>
      </c>
      <c r="J623" s="4" t="s">
        <v>602</v>
      </c>
      <c r="K623" s="49" t="s">
        <v>602</v>
      </c>
      <c r="L623" s="378"/>
      <c r="M623" s="37"/>
    </row>
    <row r="624" spans="2:13" ht="33">
      <c r="B624" s="46" t="s">
        <v>3548</v>
      </c>
      <c r="C624" s="47" t="s">
        <v>3126</v>
      </c>
      <c r="D624" s="48" t="s">
        <v>6446</v>
      </c>
      <c r="E624" s="4" t="s">
        <v>6573</v>
      </c>
      <c r="F624" s="49"/>
      <c r="G624" s="50" t="s">
        <v>5230</v>
      </c>
      <c r="H624" s="4" t="s">
        <v>5230</v>
      </c>
      <c r="I624" s="4" t="s">
        <v>5230</v>
      </c>
      <c r="J624" s="4" t="s">
        <v>602</v>
      </c>
      <c r="K624" s="49" t="s">
        <v>602</v>
      </c>
      <c r="L624" s="378"/>
      <c r="M624" s="37"/>
    </row>
    <row r="625" spans="2:13" ht="33">
      <c r="B625" s="46" t="s">
        <v>2294</v>
      </c>
      <c r="C625" s="47" t="s">
        <v>3127</v>
      </c>
      <c r="D625" s="48" t="s">
        <v>5432</v>
      </c>
      <c r="E625" s="4" t="s">
        <v>6573</v>
      </c>
      <c r="F625" s="49"/>
      <c r="G625" s="50" t="s">
        <v>5230</v>
      </c>
      <c r="H625" s="4" t="s">
        <v>5230</v>
      </c>
      <c r="I625" s="4" t="s">
        <v>5230</v>
      </c>
      <c r="J625" s="4" t="s">
        <v>602</v>
      </c>
      <c r="K625" s="49" t="s">
        <v>602</v>
      </c>
      <c r="L625" s="378"/>
      <c r="M625" s="37"/>
    </row>
    <row r="626" spans="2:13" ht="17.25" thickBot="1">
      <c r="B626" s="52" t="s">
        <v>3549</v>
      </c>
      <c r="C626" s="53" t="s">
        <v>3128</v>
      </c>
      <c r="D626" s="54" t="s">
        <v>6009</v>
      </c>
      <c r="E626" s="55" t="s">
        <v>6573</v>
      </c>
      <c r="F626" s="56"/>
      <c r="G626" s="57" t="s">
        <v>5230</v>
      </c>
      <c r="H626" s="55" t="s">
        <v>5230</v>
      </c>
      <c r="I626" s="55" t="s">
        <v>602</v>
      </c>
      <c r="J626" s="55" t="s">
        <v>602</v>
      </c>
      <c r="K626" s="56" t="s">
        <v>602</v>
      </c>
      <c r="L626" s="379"/>
      <c r="M626" s="37"/>
    </row>
    <row r="627" spans="2:13" ht="20.100000000000001" customHeight="1" thickBot="1">
      <c r="B627" s="371" t="s">
        <v>6458</v>
      </c>
      <c r="C627" s="372"/>
      <c r="D627" s="373"/>
      <c r="E627" s="374"/>
      <c r="F627" s="374"/>
      <c r="G627" s="374"/>
      <c r="H627" s="374"/>
      <c r="I627" s="374"/>
      <c r="J627" s="374"/>
      <c r="K627" s="374"/>
      <c r="L627" s="375"/>
      <c r="M627" s="37"/>
    </row>
    <row r="628" spans="2:13" ht="16.5" customHeight="1">
      <c r="B628" s="38" t="s">
        <v>3550</v>
      </c>
      <c r="C628" s="39" t="s">
        <v>3129</v>
      </c>
      <c r="D628" s="40" t="s">
        <v>5987</v>
      </c>
      <c r="E628" s="41" t="s">
        <v>6573</v>
      </c>
      <c r="F628" s="42"/>
      <c r="G628" s="43" t="s">
        <v>5230</v>
      </c>
      <c r="H628" s="44" t="s">
        <v>5230</v>
      </c>
      <c r="I628" s="44" t="s">
        <v>602</v>
      </c>
      <c r="J628" s="44" t="s">
        <v>602</v>
      </c>
      <c r="K628" s="42" t="s">
        <v>602</v>
      </c>
      <c r="L628" s="377" t="s">
        <v>6093</v>
      </c>
      <c r="M628" s="37"/>
    </row>
    <row r="629" spans="2:13">
      <c r="B629" s="46" t="s">
        <v>2298</v>
      </c>
      <c r="C629" s="47" t="s">
        <v>3130</v>
      </c>
      <c r="D629" s="48" t="s">
        <v>5347</v>
      </c>
      <c r="E629" s="4" t="s">
        <v>6573</v>
      </c>
      <c r="F629" s="49"/>
      <c r="G629" s="50" t="s">
        <v>5230</v>
      </c>
      <c r="H629" s="4" t="s">
        <v>5230</v>
      </c>
      <c r="I629" s="4" t="s">
        <v>5230</v>
      </c>
      <c r="J629" s="4" t="s">
        <v>602</v>
      </c>
      <c r="K629" s="49" t="s">
        <v>602</v>
      </c>
      <c r="L629" s="378"/>
      <c r="M629" s="37"/>
    </row>
    <row r="630" spans="2:13">
      <c r="B630" s="46" t="s">
        <v>2300</v>
      </c>
      <c r="C630" s="47" t="s">
        <v>3131</v>
      </c>
      <c r="D630" s="48" t="s">
        <v>6178</v>
      </c>
      <c r="E630" s="4" t="s">
        <v>6573</v>
      </c>
      <c r="F630" s="49"/>
      <c r="G630" s="50" t="s">
        <v>5230</v>
      </c>
      <c r="H630" s="4" t="s">
        <v>5230</v>
      </c>
      <c r="I630" s="4" t="s">
        <v>602</v>
      </c>
      <c r="J630" s="4" t="s">
        <v>602</v>
      </c>
      <c r="K630" s="49" t="s">
        <v>602</v>
      </c>
      <c r="L630" s="378"/>
      <c r="M630" s="37"/>
    </row>
    <row r="631" spans="2:13">
      <c r="B631" s="46" t="s">
        <v>2302</v>
      </c>
      <c r="C631" s="47" t="s">
        <v>3132</v>
      </c>
      <c r="D631" s="48" t="s">
        <v>5347</v>
      </c>
      <c r="E631" s="4" t="s">
        <v>6573</v>
      </c>
      <c r="F631" s="49"/>
      <c r="G631" s="50" t="s">
        <v>5230</v>
      </c>
      <c r="H631" s="4" t="s">
        <v>5230</v>
      </c>
      <c r="I631" s="4" t="s">
        <v>5230</v>
      </c>
      <c r="J631" s="4" t="s">
        <v>602</v>
      </c>
      <c r="K631" s="49" t="s">
        <v>602</v>
      </c>
      <c r="L631" s="378"/>
      <c r="M631" s="37"/>
    </row>
    <row r="632" spans="2:13" ht="33">
      <c r="B632" s="46" t="s">
        <v>2869</v>
      </c>
      <c r="C632" s="47" t="s">
        <v>3133</v>
      </c>
      <c r="D632" s="48" t="s">
        <v>5537</v>
      </c>
      <c r="E632" s="4" t="s">
        <v>6574</v>
      </c>
      <c r="F632" s="49"/>
      <c r="G632" s="50" t="s">
        <v>5230</v>
      </c>
      <c r="H632" s="4" t="s">
        <v>5230</v>
      </c>
      <c r="I632" s="4" t="s">
        <v>5230</v>
      </c>
      <c r="J632" s="4" t="s">
        <v>602</v>
      </c>
      <c r="K632" s="49" t="s">
        <v>602</v>
      </c>
      <c r="L632" s="378"/>
      <c r="M632" s="37"/>
    </row>
    <row r="633" spans="2:13">
      <c r="B633" s="46" t="s">
        <v>2871</v>
      </c>
      <c r="C633" s="47" t="s">
        <v>3134</v>
      </c>
      <c r="D633" s="48" t="s">
        <v>5347</v>
      </c>
      <c r="E633" s="4" t="s">
        <v>6573</v>
      </c>
      <c r="F633" s="49"/>
      <c r="G633" s="50" t="s">
        <v>5230</v>
      </c>
      <c r="H633" s="4" t="s">
        <v>5230</v>
      </c>
      <c r="I633" s="4" t="s">
        <v>5230</v>
      </c>
      <c r="J633" s="4" t="s">
        <v>602</v>
      </c>
      <c r="K633" s="49" t="s">
        <v>602</v>
      </c>
      <c r="L633" s="378"/>
      <c r="M633" s="37"/>
    </row>
    <row r="634" spans="2:13" ht="33">
      <c r="B634" s="46" t="s">
        <v>2873</v>
      </c>
      <c r="C634" s="47" t="s">
        <v>3135</v>
      </c>
      <c r="D634" s="48" t="s">
        <v>6446</v>
      </c>
      <c r="E634" s="4" t="s">
        <v>6573</v>
      </c>
      <c r="F634" s="49"/>
      <c r="G634" s="50" t="s">
        <v>5230</v>
      </c>
      <c r="H634" s="4" t="s">
        <v>5230</v>
      </c>
      <c r="I634" s="4" t="s">
        <v>5230</v>
      </c>
      <c r="J634" s="4" t="s">
        <v>602</v>
      </c>
      <c r="K634" s="49" t="s">
        <v>602</v>
      </c>
      <c r="L634" s="378"/>
      <c r="M634" s="37"/>
    </row>
    <row r="635" spans="2:13" ht="33">
      <c r="B635" s="46" t="s">
        <v>3551</v>
      </c>
      <c r="C635" s="47" t="s">
        <v>3136</v>
      </c>
      <c r="D635" s="48" t="s">
        <v>5347</v>
      </c>
      <c r="E635" s="4" t="s">
        <v>6573</v>
      </c>
      <c r="F635" s="49"/>
      <c r="G635" s="50" t="s">
        <v>5230</v>
      </c>
      <c r="H635" s="4" t="s">
        <v>5230</v>
      </c>
      <c r="I635" s="4" t="s">
        <v>5230</v>
      </c>
      <c r="J635" s="4" t="s">
        <v>602</v>
      </c>
      <c r="K635" s="49" t="s">
        <v>602</v>
      </c>
      <c r="L635" s="378"/>
      <c r="M635" s="37"/>
    </row>
    <row r="636" spans="2:13" ht="33">
      <c r="B636" s="46" t="s">
        <v>3552</v>
      </c>
      <c r="C636" s="47" t="s">
        <v>3137</v>
      </c>
      <c r="D636" s="48" t="s">
        <v>5962</v>
      </c>
      <c r="E636" s="4" t="s">
        <v>6573</v>
      </c>
      <c r="F636" s="49"/>
      <c r="G636" s="50" t="s">
        <v>5230</v>
      </c>
      <c r="H636" s="4" t="s">
        <v>5230</v>
      </c>
      <c r="I636" s="4" t="s">
        <v>5230</v>
      </c>
      <c r="J636" s="4" t="s">
        <v>602</v>
      </c>
      <c r="K636" s="49" t="s">
        <v>602</v>
      </c>
      <c r="L636" s="378"/>
      <c r="M636" s="37"/>
    </row>
    <row r="637" spans="2:13" ht="33">
      <c r="B637" s="46" t="s">
        <v>3553</v>
      </c>
      <c r="C637" s="47" t="s">
        <v>3138</v>
      </c>
      <c r="D637" s="48" t="s">
        <v>6446</v>
      </c>
      <c r="E637" s="4" t="s">
        <v>6573</v>
      </c>
      <c r="F637" s="49"/>
      <c r="G637" s="50" t="s">
        <v>5230</v>
      </c>
      <c r="H637" s="4" t="s">
        <v>5230</v>
      </c>
      <c r="I637" s="4" t="s">
        <v>5230</v>
      </c>
      <c r="J637" s="4" t="s">
        <v>602</v>
      </c>
      <c r="K637" s="49" t="s">
        <v>602</v>
      </c>
      <c r="L637" s="378"/>
      <c r="M637" s="37"/>
    </row>
    <row r="638" spans="2:13" ht="33">
      <c r="B638" s="46" t="s">
        <v>2316</v>
      </c>
      <c r="C638" s="47" t="s">
        <v>3139</v>
      </c>
      <c r="D638" s="48" t="s">
        <v>5432</v>
      </c>
      <c r="E638" s="4" t="s">
        <v>6573</v>
      </c>
      <c r="F638" s="49"/>
      <c r="G638" s="50" t="s">
        <v>5230</v>
      </c>
      <c r="H638" s="4" t="s">
        <v>5230</v>
      </c>
      <c r="I638" s="4" t="s">
        <v>5230</v>
      </c>
      <c r="J638" s="4" t="s">
        <v>602</v>
      </c>
      <c r="K638" s="49" t="s">
        <v>602</v>
      </c>
      <c r="L638" s="378"/>
      <c r="M638" s="37"/>
    </row>
    <row r="639" spans="2:13">
      <c r="B639" s="46" t="s">
        <v>3554</v>
      </c>
      <c r="C639" s="47" t="s">
        <v>3140</v>
      </c>
      <c r="D639" s="48" t="s">
        <v>6009</v>
      </c>
      <c r="E639" s="4" t="s">
        <v>6573</v>
      </c>
      <c r="F639" s="49"/>
      <c r="G639" s="50" t="s">
        <v>5230</v>
      </c>
      <c r="H639" s="4" t="s">
        <v>5230</v>
      </c>
      <c r="I639" s="4" t="s">
        <v>602</v>
      </c>
      <c r="J639" s="4" t="s">
        <v>602</v>
      </c>
      <c r="K639" s="49" t="s">
        <v>602</v>
      </c>
      <c r="L639" s="378"/>
      <c r="M639" s="37"/>
    </row>
    <row r="640" spans="2:13" ht="33">
      <c r="B640" s="46" t="s">
        <v>2880</v>
      </c>
      <c r="C640" s="47" t="s">
        <v>3141</v>
      </c>
      <c r="D640" s="48" t="s">
        <v>5537</v>
      </c>
      <c r="E640" s="4" t="s">
        <v>6574</v>
      </c>
      <c r="F640" s="49"/>
      <c r="G640" s="50" t="s">
        <v>5230</v>
      </c>
      <c r="H640" s="4" t="s">
        <v>5230</v>
      </c>
      <c r="I640" s="4" t="s">
        <v>5230</v>
      </c>
      <c r="J640" s="4" t="s">
        <v>602</v>
      </c>
      <c r="K640" s="49" t="s">
        <v>602</v>
      </c>
      <c r="L640" s="378"/>
      <c r="M640" s="37"/>
    </row>
    <row r="641" spans="2:13">
      <c r="B641" s="46" t="s">
        <v>2882</v>
      </c>
      <c r="C641" s="47" t="s">
        <v>3142</v>
      </c>
      <c r="D641" s="48" t="s">
        <v>5347</v>
      </c>
      <c r="E641" s="4" t="s">
        <v>6573</v>
      </c>
      <c r="F641" s="49"/>
      <c r="G641" s="50" t="s">
        <v>5230</v>
      </c>
      <c r="H641" s="4" t="s">
        <v>5230</v>
      </c>
      <c r="I641" s="4" t="s">
        <v>5230</v>
      </c>
      <c r="J641" s="4" t="s">
        <v>602</v>
      </c>
      <c r="K641" s="49" t="s">
        <v>602</v>
      </c>
      <c r="L641" s="378"/>
      <c r="M641" s="37"/>
    </row>
    <row r="642" spans="2:13" ht="33">
      <c r="B642" s="46" t="s">
        <v>2884</v>
      </c>
      <c r="C642" s="47" t="s">
        <v>3143</v>
      </c>
      <c r="D642" s="48" t="s">
        <v>6446</v>
      </c>
      <c r="E642" s="4" t="s">
        <v>6573</v>
      </c>
      <c r="F642" s="49"/>
      <c r="G642" s="50" t="s">
        <v>5230</v>
      </c>
      <c r="H642" s="4" t="s">
        <v>5230</v>
      </c>
      <c r="I642" s="4" t="s">
        <v>5230</v>
      </c>
      <c r="J642" s="4" t="s">
        <v>602</v>
      </c>
      <c r="K642" s="49" t="s">
        <v>602</v>
      </c>
      <c r="L642" s="378"/>
      <c r="M642" s="37"/>
    </row>
    <row r="643" spans="2:13" ht="33">
      <c r="B643" s="46" t="s">
        <v>3555</v>
      </c>
      <c r="C643" s="47" t="s">
        <v>3144</v>
      </c>
      <c r="D643" s="48" t="s">
        <v>5347</v>
      </c>
      <c r="E643" s="4" t="s">
        <v>6573</v>
      </c>
      <c r="F643" s="49"/>
      <c r="G643" s="50" t="s">
        <v>5230</v>
      </c>
      <c r="H643" s="4" t="s">
        <v>5230</v>
      </c>
      <c r="I643" s="4" t="s">
        <v>5230</v>
      </c>
      <c r="J643" s="4" t="s">
        <v>602</v>
      </c>
      <c r="K643" s="49" t="s">
        <v>602</v>
      </c>
      <c r="L643" s="378"/>
      <c r="M643" s="37"/>
    </row>
    <row r="644" spans="2:13" ht="33">
      <c r="B644" s="46" t="s">
        <v>3556</v>
      </c>
      <c r="C644" s="47" t="s">
        <v>3145</v>
      </c>
      <c r="D644" s="48" t="s">
        <v>5962</v>
      </c>
      <c r="E644" s="4" t="s">
        <v>6573</v>
      </c>
      <c r="F644" s="49"/>
      <c r="G644" s="50" t="s">
        <v>5230</v>
      </c>
      <c r="H644" s="4" t="s">
        <v>5230</v>
      </c>
      <c r="I644" s="4" t="s">
        <v>5230</v>
      </c>
      <c r="J644" s="4" t="s">
        <v>602</v>
      </c>
      <c r="K644" s="49" t="s">
        <v>602</v>
      </c>
      <c r="L644" s="378"/>
      <c r="M644" s="37"/>
    </row>
    <row r="645" spans="2:13" ht="33">
      <c r="B645" s="46" t="s">
        <v>3557</v>
      </c>
      <c r="C645" s="47" t="s">
        <v>3146</v>
      </c>
      <c r="D645" s="48" t="s">
        <v>6446</v>
      </c>
      <c r="E645" s="4" t="s">
        <v>6573</v>
      </c>
      <c r="F645" s="49"/>
      <c r="G645" s="50" t="s">
        <v>5230</v>
      </c>
      <c r="H645" s="4" t="s">
        <v>5230</v>
      </c>
      <c r="I645" s="4" t="s">
        <v>5230</v>
      </c>
      <c r="J645" s="4" t="s">
        <v>602</v>
      </c>
      <c r="K645" s="49" t="s">
        <v>602</v>
      </c>
      <c r="L645" s="378"/>
      <c r="M645" s="37"/>
    </row>
    <row r="646" spans="2:13" ht="33">
      <c r="B646" s="46" t="s">
        <v>2331</v>
      </c>
      <c r="C646" s="47" t="s">
        <v>3147</v>
      </c>
      <c r="D646" s="48" t="s">
        <v>5432</v>
      </c>
      <c r="E646" s="4" t="s">
        <v>6573</v>
      </c>
      <c r="F646" s="49"/>
      <c r="G646" s="50" t="s">
        <v>5230</v>
      </c>
      <c r="H646" s="4" t="s">
        <v>5230</v>
      </c>
      <c r="I646" s="4" t="s">
        <v>5230</v>
      </c>
      <c r="J646" s="4" t="s">
        <v>602</v>
      </c>
      <c r="K646" s="49" t="s">
        <v>602</v>
      </c>
      <c r="L646" s="378"/>
      <c r="M646" s="37"/>
    </row>
    <row r="647" spans="2:13">
      <c r="B647" s="46" t="s">
        <v>3558</v>
      </c>
      <c r="C647" s="47" t="s">
        <v>3148</v>
      </c>
      <c r="D647" s="48" t="s">
        <v>6009</v>
      </c>
      <c r="E647" s="4" t="s">
        <v>6573</v>
      </c>
      <c r="F647" s="49"/>
      <c r="G647" s="50" t="s">
        <v>5230</v>
      </c>
      <c r="H647" s="4" t="s">
        <v>5230</v>
      </c>
      <c r="I647" s="4" t="s">
        <v>602</v>
      </c>
      <c r="J647" s="4" t="s">
        <v>602</v>
      </c>
      <c r="K647" s="49" t="s">
        <v>602</v>
      </c>
      <c r="L647" s="378"/>
      <c r="M647" s="37"/>
    </row>
    <row r="648" spans="2:13" ht="33">
      <c r="B648" s="46" t="s">
        <v>2891</v>
      </c>
      <c r="C648" s="47" t="s">
        <v>3149</v>
      </c>
      <c r="D648" s="48" t="s">
        <v>5537</v>
      </c>
      <c r="E648" s="4" t="s">
        <v>6574</v>
      </c>
      <c r="F648" s="49"/>
      <c r="G648" s="50" t="s">
        <v>5230</v>
      </c>
      <c r="H648" s="4" t="s">
        <v>5230</v>
      </c>
      <c r="I648" s="4" t="s">
        <v>5230</v>
      </c>
      <c r="J648" s="4" t="s">
        <v>602</v>
      </c>
      <c r="K648" s="49" t="s">
        <v>602</v>
      </c>
      <c r="L648" s="378"/>
      <c r="M648" s="37"/>
    </row>
    <row r="649" spans="2:13">
      <c r="B649" s="46" t="s">
        <v>2893</v>
      </c>
      <c r="C649" s="47" t="s">
        <v>3150</v>
      </c>
      <c r="D649" s="48" t="s">
        <v>5347</v>
      </c>
      <c r="E649" s="4" t="s">
        <v>6573</v>
      </c>
      <c r="F649" s="49"/>
      <c r="G649" s="50" t="s">
        <v>5230</v>
      </c>
      <c r="H649" s="4" t="s">
        <v>5230</v>
      </c>
      <c r="I649" s="4" t="s">
        <v>5230</v>
      </c>
      <c r="J649" s="4" t="s">
        <v>602</v>
      </c>
      <c r="K649" s="49" t="s">
        <v>602</v>
      </c>
      <c r="L649" s="378"/>
      <c r="M649" s="37"/>
    </row>
    <row r="650" spans="2:13" ht="33">
      <c r="B650" s="46" t="s">
        <v>2895</v>
      </c>
      <c r="C650" s="47" t="s">
        <v>3151</v>
      </c>
      <c r="D650" s="48" t="s">
        <v>6446</v>
      </c>
      <c r="E650" s="4" t="s">
        <v>6573</v>
      </c>
      <c r="F650" s="49"/>
      <c r="G650" s="50" t="s">
        <v>5230</v>
      </c>
      <c r="H650" s="4" t="s">
        <v>5230</v>
      </c>
      <c r="I650" s="4" t="s">
        <v>5230</v>
      </c>
      <c r="J650" s="4" t="s">
        <v>602</v>
      </c>
      <c r="K650" s="49" t="s">
        <v>602</v>
      </c>
      <c r="L650" s="378"/>
      <c r="M650" s="37"/>
    </row>
    <row r="651" spans="2:13" ht="33">
      <c r="B651" s="46" t="s">
        <v>3559</v>
      </c>
      <c r="C651" s="47" t="s">
        <v>3152</v>
      </c>
      <c r="D651" s="48" t="s">
        <v>5347</v>
      </c>
      <c r="E651" s="4" t="s">
        <v>6573</v>
      </c>
      <c r="F651" s="49"/>
      <c r="G651" s="50" t="s">
        <v>5230</v>
      </c>
      <c r="H651" s="4" t="s">
        <v>5230</v>
      </c>
      <c r="I651" s="4" t="s">
        <v>5230</v>
      </c>
      <c r="J651" s="4" t="s">
        <v>602</v>
      </c>
      <c r="K651" s="49" t="s">
        <v>602</v>
      </c>
      <c r="L651" s="378"/>
      <c r="M651" s="37"/>
    </row>
    <row r="652" spans="2:13" ht="33">
      <c r="B652" s="46" t="s">
        <v>3560</v>
      </c>
      <c r="C652" s="47" t="s">
        <v>3153</v>
      </c>
      <c r="D652" s="48" t="s">
        <v>5962</v>
      </c>
      <c r="E652" s="4" t="s">
        <v>6573</v>
      </c>
      <c r="F652" s="49"/>
      <c r="G652" s="50" t="s">
        <v>5230</v>
      </c>
      <c r="H652" s="4" t="s">
        <v>5230</v>
      </c>
      <c r="I652" s="4" t="s">
        <v>5230</v>
      </c>
      <c r="J652" s="4" t="s">
        <v>602</v>
      </c>
      <c r="K652" s="49" t="s">
        <v>602</v>
      </c>
      <c r="L652" s="378"/>
      <c r="M652" s="37"/>
    </row>
    <row r="653" spans="2:13" ht="33">
      <c r="B653" s="46" t="s">
        <v>3561</v>
      </c>
      <c r="C653" s="47" t="s">
        <v>3154</v>
      </c>
      <c r="D653" s="48" t="s">
        <v>6446</v>
      </c>
      <c r="E653" s="4" t="s">
        <v>6573</v>
      </c>
      <c r="F653" s="49"/>
      <c r="G653" s="50" t="s">
        <v>5230</v>
      </c>
      <c r="H653" s="4" t="s">
        <v>5230</v>
      </c>
      <c r="I653" s="4" t="s">
        <v>5230</v>
      </c>
      <c r="J653" s="4" t="s">
        <v>602</v>
      </c>
      <c r="K653" s="49" t="s">
        <v>602</v>
      </c>
      <c r="L653" s="378"/>
      <c r="M653" s="37"/>
    </row>
    <row r="654" spans="2:13" ht="33">
      <c r="B654" s="46" t="s">
        <v>2346</v>
      </c>
      <c r="C654" s="47" t="s">
        <v>3155</v>
      </c>
      <c r="D654" s="48" t="s">
        <v>5432</v>
      </c>
      <c r="E654" s="4" t="s">
        <v>6573</v>
      </c>
      <c r="F654" s="49"/>
      <c r="G654" s="50" t="s">
        <v>5230</v>
      </c>
      <c r="H654" s="4" t="s">
        <v>5230</v>
      </c>
      <c r="I654" s="4" t="s">
        <v>5230</v>
      </c>
      <c r="J654" s="4" t="s">
        <v>602</v>
      </c>
      <c r="K654" s="49" t="s">
        <v>602</v>
      </c>
      <c r="L654" s="378"/>
      <c r="M654" s="37"/>
    </row>
    <row r="655" spans="2:13" ht="17.25" thickBot="1">
      <c r="B655" s="52" t="s">
        <v>3562</v>
      </c>
      <c r="C655" s="53" t="s">
        <v>3156</v>
      </c>
      <c r="D655" s="54" t="s">
        <v>6009</v>
      </c>
      <c r="E655" s="55" t="s">
        <v>6573</v>
      </c>
      <c r="F655" s="56"/>
      <c r="G655" s="57" t="s">
        <v>5230</v>
      </c>
      <c r="H655" s="55" t="s">
        <v>5230</v>
      </c>
      <c r="I655" s="55" t="s">
        <v>602</v>
      </c>
      <c r="J655" s="55" t="s">
        <v>602</v>
      </c>
      <c r="K655" s="56" t="s">
        <v>602</v>
      </c>
      <c r="L655" s="379"/>
      <c r="M655" s="37"/>
    </row>
    <row r="656" spans="2:13" ht="20.100000000000001" customHeight="1" thickBot="1">
      <c r="B656" s="406" t="s">
        <v>6578</v>
      </c>
      <c r="C656" s="372"/>
      <c r="D656" s="373"/>
      <c r="E656" s="374"/>
      <c r="F656" s="374"/>
      <c r="G656" s="374"/>
      <c r="H656" s="374"/>
      <c r="I656" s="374"/>
      <c r="J656" s="374"/>
      <c r="K656" s="374"/>
      <c r="L656" s="375"/>
      <c r="M656" s="37"/>
    </row>
    <row r="657" spans="2:13">
      <c r="B657" s="38" t="s">
        <v>3514</v>
      </c>
      <c r="C657" s="407" t="s">
        <v>3157</v>
      </c>
      <c r="D657" s="330" t="s">
        <v>5554</v>
      </c>
      <c r="E657" s="44" t="s">
        <v>6171</v>
      </c>
      <c r="F657" s="42"/>
      <c r="G657" s="43" t="s">
        <v>5230</v>
      </c>
      <c r="H657" s="44" t="s">
        <v>5230</v>
      </c>
      <c r="I657" s="44" t="s">
        <v>5230</v>
      </c>
      <c r="J657" s="44" t="s">
        <v>5230</v>
      </c>
      <c r="K657" s="42" t="s">
        <v>602</v>
      </c>
      <c r="L657" s="377" t="s">
        <v>6090</v>
      </c>
      <c r="M657" s="37"/>
    </row>
    <row r="658" spans="2:13">
      <c r="B658" s="299" t="s">
        <v>3518</v>
      </c>
      <c r="C658" s="300" t="s">
        <v>3158</v>
      </c>
      <c r="D658" s="301" t="s">
        <v>5347</v>
      </c>
      <c r="E658" s="302" t="s">
        <v>5440</v>
      </c>
      <c r="F658" s="303"/>
      <c r="G658" s="304" t="s">
        <v>5230</v>
      </c>
      <c r="H658" s="302" t="s">
        <v>5230</v>
      </c>
      <c r="I658" s="302" t="s">
        <v>5230</v>
      </c>
      <c r="J658" s="302" t="s">
        <v>5230</v>
      </c>
      <c r="K658" s="303" t="s">
        <v>602</v>
      </c>
      <c r="L658" s="378"/>
      <c r="M658" s="37"/>
    </row>
    <row r="659" spans="2:13">
      <c r="B659" s="46" t="s">
        <v>3519</v>
      </c>
      <c r="C659" s="47" t="s">
        <v>3159</v>
      </c>
      <c r="D659" s="48" t="s">
        <v>5962</v>
      </c>
      <c r="E659" s="4" t="s">
        <v>5941</v>
      </c>
      <c r="F659" s="49"/>
      <c r="G659" s="50" t="s">
        <v>5230</v>
      </c>
      <c r="H659" s="4" t="s">
        <v>5230</v>
      </c>
      <c r="I659" s="4" t="s">
        <v>5230</v>
      </c>
      <c r="J659" s="4" t="s">
        <v>5540</v>
      </c>
      <c r="K659" s="49" t="s">
        <v>602</v>
      </c>
      <c r="L659" s="378"/>
      <c r="M659" s="37"/>
    </row>
    <row r="660" spans="2:13">
      <c r="B660" s="46" t="s">
        <v>3520</v>
      </c>
      <c r="C660" s="47" t="s">
        <v>3160</v>
      </c>
      <c r="D660" s="48" t="s">
        <v>5347</v>
      </c>
      <c r="E660" s="4" t="s">
        <v>5440</v>
      </c>
      <c r="F660" s="49"/>
      <c r="G660" s="50" t="s">
        <v>5230</v>
      </c>
      <c r="H660" s="4" t="s">
        <v>5230</v>
      </c>
      <c r="I660" s="4" t="s">
        <v>5230</v>
      </c>
      <c r="J660" s="4" t="s">
        <v>5230</v>
      </c>
      <c r="K660" s="49" t="s">
        <v>602</v>
      </c>
      <c r="L660" s="378"/>
      <c r="M660" s="37"/>
    </row>
    <row r="661" spans="2:13">
      <c r="B661" s="46" t="s">
        <v>3521</v>
      </c>
      <c r="C661" s="47" t="s">
        <v>3161</v>
      </c>
      <c r="D661" s="48" t="s">
        <v>5347</v>
      </c>
      <c r="E661" s="4" t="s">
        <v>5440</v>
      </c>
      <c r="F661" s="49"/>
      <c r="G661" s="50" t="s">
        <v>5230</v>
      </c>
      <c r="H661" s="4" t="s">
        <v>5230</v>
      </c>
      <c r="I661" s="4" t="s">
        <v>5230</v>
      </c>
      <c r="J661" s="4" t="s">
        <v>5230</v>
      </c>
      <c r="K661" s="49" t="s">
        <v>602</v>
      </c>
      <c r="L661" s="378"/>
      <c r="M661" s="37"/>
    </row>
    <row r="662" spans="2:13">
      <c r="B662" s="46" t="s">
        <v>1745</v>
      </c>
      <c r="C662" s="47" t="s">
        <v>3162</v>
      </c>
      <c r="D662" s="48" t="s">
        <v>5962</v>
      </c>
      <c r="E662" s="4" t="s">
        <v>5941</v>
      </c>
      <c r="F662" s="49"/>
      <c r="G662" s="50" t="s">
        <v>5230</v>
      </c>
      <c r="H662" s="4" t="s">
        <v>5230</v>
      </c>
      <c r="I662" s="4" t="s">
        <v>5230</v>
      </c>
      <c r="J662" s="4" t="s">
        <v>602</v>
      </c>
      <c r="K662" s="49" t="s">
        <v>602</v>
      </c>
      <c r="L662" s="378"/>
      <c r="M662" s="37"/>
    </row>
    <row r="663" spans="2:13">
      <c r="B663" s="311" t="s">
        <v>3522</v>
      </c>
      <c r="C663" s="312" t="s">
        <v>6579</v>
      </c>
      <c r="D663" s="313" t="s">
        <v>5347</v>
      </c>
      <c r="E663" s="314" t="s">
        <v>5440</v>
      </c>
      <c r="F663" s="315"/>
      <c r="G663" s="316" t="s">
        <v>5230</v>
      </c>
      <c r="H663" s="314" t="s">
        <v>5230</v>
      </c>
      <c r="I663" s="314" t="s">
        <v>5230</v>
      </c>
      <c r="J663" s="314" t="s">
        <v>602</v>
      </c>
      <c r="K663" s="315" t="s">
        <v>602</v>
      </c>
      <c r="L663" s="378"/>
      <c r="M663" s="37"/>
    </row>
    <row r="664" spans="2:13" ht="17.25" thickBot="1">
      <c r="B664" s="311" t="s">
        <v>3524</v>
      </c>
      <c r="C664" s="312" t="s">
        <v>6580</v>
      </c>
      <c r="D664" s="313" t="s">
        <v>5347</v>
      </c>
      <c r="E664" s="314" t="s">
        <v>5440</v>
      </c>
      <c r="F664" s="315"/>
      <c r="G664" s="316" t="s">
        <v>5230</v>
      </c>
      <c r="H664" s="314" t="s">
        <v>5230</v>
      </c>
      <c r="I664" s="314" t="s">
        <v>5230</v>
      </c>
      <c r="J664" s="314" t="s">
        <v>602</v>
      </c>
      <c r="K664" s="315" t="s">
        <v>602</v>
      </c>
      <c r="L664" s="378"/>
      <c r="M664" s="37"/>
    </row>
    <row r="665" spans="2:13" ht="20.100000000000001" customHeight="1" thickBot="1">
      <c r="B665" s="371" t="s">
        <v>6572</v>
      </c>
      <c r="C665" s="372"/>
      <c r="D665" s="373"/>
      <c r="E665" s="374"/>
      <c r="F665" s="374"/>
      <c r="G665" s="374"/>
      <c r="H665" s="374"/>
      <c r="I665" s="374"/>
      <c r="J665" s="374"/>
      <c r="K665" s="374"/>
      <c r="L665" s="375"/>
      <c r="M665" s="37"/>
    </row>
    <row r="666" spans="2:13" ht="20.100000000000001" customHeight="1" thickBot="1">
      <c r="B666" s="371" t="s">
        <v>6381</v>
      </c>
      <c r="C666" s="372"/>
      <c r="D666" s="373"/>
      <c r="E666" s="374"/>
      <c r="F666" s="374"/>
      <c r="G666" s="374"/>
      <c r="H666" s="374"/>
      <c r="I666" s="374"/>
      <c r="J666" s="374"/>
      <c r="K666" s="374"/>
      <c r="L666" s="375"/>
      <c r="M666" s="37"/>
    </row>
    <row r="667" spans="2:13" ht="16.5" customHeight="1">
      <c r="B667" s="38" t="s">
        <v>2194</v>
      </c>
      <c r="C667" s="39" t="s">
        <v>3163</v>
      </c>
      <c r="D667" s="40" t="s">
        <v>5347</v>
      </c>
      <c r="E667" s="41" t="s">
        <v>6573</v>
      </c>
      <c r="F667" s="42"/>
      <c r="G667" s="43" t="s">
        <v>5230</v>
      </c>
      <c r="H667" s="44" t="s">
        <v>5230</v>
      </c>
      <c r="I667" s="44" t="s">
        <v>5230</v>
      </c>
      <c r="J667" s="44" t="s">
        <v>602</v>
      </c>
      <c r="K667" s="42" t="s">
        <v>602</v>
      </c>
      <c r="L667" s="377" t="s">
        <v>6091</v>
      </c>
      <c r="M667" s="37"/>
    </row>
    <row r="668" spans="2:13">
      <c r="B668" s="46" t="s">
        <v>2196</v>
      </c>
      <c r="C668" s="47" t="s">
        <v>3164</v>
      </c>
      <c r="D668" s="48" t="s">
        <v>6178</v>
      </c>
      <c r="E668" s="4" t="s">
        <v>6573</v>
      </c>
      <c r="F668" s="49"/>
      <c r="G668" s="50" t="s">
        <v>5230</v>
      </c>
      <c r="H668" s="4" t="s">
        <v>5230</v>
      </c>
      <c r="I668" s="4" t="s">
        <v>602</v>
      </c>
      <c r="J668" s="4" t="s">
        <v>602</v>
      </c>
      <c r="K668" s="49" t="s">
        <v>602</v>
      </c>
      <c r="L668" s="378"/>
      <c r="M668" s="37"/>
    </row>
    <row r="669" spans="2:13">
      <c r="B669" s="46" t="s">
        <v>2198</v>
      </c>
      <c r="C669" s="47" t="s">
        <v>3165</v>
      </c>
      <c r="D669" s="48" t="s">
        <v>5347</v>
      </c>
      <c r="E669" s="4" t="s">
        <v>6573</v>
      </c>
      <c r="F669" s="49"/>
      <c r="G669" s="50" t="s">
        <v>5230</v>
      </c>
      <c r="H669" s="4" t="s">
        <v>5230</v>
      </c>
      <c r="I669" s="4" t="s">
        <v>5230</v>
      </c>
      <c r="J669" s="4" t="s">
        <v>602</v>
      </c>
      <c r="K669" s="49" t="s">
        <v>602</v>
      </c>
      <c r="L669" s="378"/>
      <c r="M669" s="37"/>
    </row>
    <row r="670" spans="2:13" ht="33">
      <c r="B670" s="46" t="s">
        <v>2795</v>
      </c>
      <c r="C670" s="47" t="s">
        <v>3166</v>
      </c>
      <c r="D670" s="48" t="s">
        <v>5537</v>
      </c>
      <c r="E670" s="4" t="s">
        <v>6574</v>
      </c>
      <c r="F670" s="49"/>
      <c r="G670" s="50" t="s">
        <v>5230</v>
      </c>
      <c r="H670" s="4" t="s">
        <v>5230</v>
      </c>
      <c r="I670" s="4" t="s">
        <v>5230</v>
      </c>
      <c r="J670" s="4" t="s">
        <v>602</v>
      </c>
      <c r="K670" s="49" t="s">
        <v>602</v>
      </c>
      <c r="L670" s="378"/>
      <c r="M670" s="37"/>
    </row>
    <row r="671" spans="2:13">
      <c r="B671" s="46" t="s">
        <v>2797</v>
      </c>
      <c r="C671" s="47" t="s">
        <v>3167</v>
      </c>
      <c r="D671" s="48" t="s">
        <v>5347</v>
      </c>
      <c r="E671" s="4" t="s">
        <v>6573</v>
      </c>
      <c r="F671" s="49"/>
      <c r="G671" s="50" t="s">
        <v>5230</v>
      </c>
      <c r="H671" s="4" t="s">
        <v>5230</v>
      </c>
      <c r="I671" s="4" t="s">
        <v>5230</v>
      </c>
      <c r="J671" s="4" t="s">
        <v>602</v>
      </c>
      <c r="K671" s="49" t="s">
        <v>602</v>
      </c>
      <c r="L671" s="378"/>
      <c r="M671" s="37"/>
    </row>
    <row r="672" spans="2:13" ht="33">
      <c r="B672" s="46" t="s">
        <v>2799</v>
      </c>
      <c r="C672" s="47" t="s">
        <v>3168</v>
      </c>
      <c r="D672" s="48" t="s">
        <v>6446</v>
      </c>
      <c r="E672" s="4" t="s">
        <v>6573</v>
      </c>
      <c r="F672" s="49"/>
      <c r="G672" s="50" t="s">
        <v>5230</v>
      </c>
      <c r="H672" s="4" t="s">
        <v>5230</v>
      </c>
      <c r="I672" s="4" t="s">
        <v>5230</v>
      </c>
      <c r="J672" s="4" t="s">
        <v>602</v>
      </c>
      <c r="K672" s="49" t="s">
        <v>602</v>
      </c>
      <c r="L672" s="378"/>
      <c r="M672" s="37"/>
    </row>
    <row r="673" spans="2:13" ht="33">
      <c r="B673" s="46" t="s">
        <v>3525</v>
      </c>
      <c r="C673" s="47" t="s">
        <v>3169</v>
      </c>
      <c r="D673" s="48" t="s">
        <v>5347</v>
      </c>
      <c r="E673" s="4" t="s">
        <v>6573</v>
      </c>
      <c r="F673" s="49"/>
      <c r="G673" s="50" t="s">
        <v>5230</v>
      </c>
      <c r="H673" s="4" t="s">
        <v>5230</v>
      </c>
      <c r="I673" s="4" t="s">
        <v>5230</v>
      </c>
      <c r="J673" s="4" t="s">
        <v>602</v>
      </c>
      <c r="K673" s="49" t="s">
        <v>602</v>
      </c>
      <c r="L673" s="378"/>
      <c r="M673" s="37"/>
    </row>
    <row r="674" spans="2:13" ht="33">
      <c r="B674" s="46" t="s">
        <v>3526</v>
      </c>
      <c r="C674" s="47" t="s">
        <v>3170</v>
      </c>
      <c r="D674" s="48" t="s">
        <v>5962</v>
      </c>
      <c r="E674" s="4" t="s">
        <v>6573</v>
      </c>
      <c r="F674" s="49"/>
      <c r="G674" s="50" t="s">
        <v>5230</v>
      </c>
      <c r="H674" s="4" t="s">
        <v>5230</v>
      </c>
      <c r="I674" s="4" t="s">
        <v>5230</v>
      </c>
      <c r="J674" s="4" t="s">
        <v>602</v>
      </c>
      <c r="K674" s="49" t="s">
        <v>602</v>
      </c>
      <c r="L674" s="378"/>
      <c r="M674" s="37"/>
    </row>
    <row r="675" spans="2:13" ht="33">
      <c r="B675" s="46" t="s">
        <v>3527</v>
      </c>
      <c r="C675" s="47" t="s">
        <v>3171</v>
      </c>
      <c r="D675" s="48" t="s">
        <v>6446</v>
      </c>
      <c r="E675" s="4" t="s">
        <v>6573</v>
      </c>
      <c r="F675" s="49"/>
      <c r="G675" s="50" t="s">
        <v>5230</v>
      </c>
      <c r="H675" s="4" t="s">
        <v>5230</v>
      </c>
      <c r="I675" s="4" t="s">
        <v>5230</v>
      </c>
      <c r="J675" s="4" t="s">
        <v>602</v>
      </c>
      <c r="K675" s="49" t="s">
        <v>602</v>
      </c>
      <c r="L675" s="378"/>
      <c r="M675" s="37"/>
    </row>
    <row r="676" spans="2:13" ht="33">
      <c r="B676" s="46" t="s">
        <v>2212</v>
      </c>
      <c r="C676" s="47" t="s">
        <v>3172</v>
      </c>
      <c r="D676" s="48" t="s">
        <v>5432</v>
      </c>
      <c r="E676" s="4" t="s">
        <v>6573</v>
      </c>
      <c r="F676" s="49"/>
      <c r="G676" s="50" t="s">
        <v>5230</v>
      </c>
      <c r="H676" s="4" t="s">
        <v>5230</v>
      </c>
      <c r="I676" s="4" t="s">
        <v>5230</v>
      </c>
      <c r="J676" s="4" t="s">
        <v>602</v>
      </c>
      <c r="K676" s="49" t="s">
        <v>602</v>
      </c>
      <c r="L676" s="378"/>
      <c r="M676" s="37"/>
    </row>
    <row r="677" spans="2:13">
      <c r="B677" s="46" t="s">
        <v>3528</v>
      </c>
      <c r="C677" s="47" t="s">
        <v>3173</v>
      </c>
      <c r="D677" s="48" t="s">
        <v>6009</v>
      </c>
      <c r="E677" s="4" t="s">
        <v>6573</v>
      </c>
      <c r="F677" s="49"/>
      <c r="G677" s="50" t="s">
        <v>5230</v>
      </c>
      <c r="H677" s="4" t="s">
        <v>5230</v>
      </c>
      <c r="I677" s="4" t="s">
        <v>602</v>
      </c>
      <c r="J677" s="4" t="s">
        <v>602</v>
      </c>
      <c r="K677" s="49" t="s">
        <v>602</v>
      </c>
      <c r="L677" s="378"/>
      <c r="M677" s="37"/>
    </row>
    <row r="678" spans="2:13" ht="33">
      <c r="B678" s="46" t="s">
        <v>2806</v>
      </c>
      <c r="C678" s="47" t="s">
        <v>3174</v>
      </c>
      <c r="D678" s="48" t="s">
        <v>5537</v>
      </c>
      <c r="E678" s="4" t="s">
        <v>6574</v>
      </c>
      <c r="F678" s="49"/>
      <c r="G678" s="50" t="s">
        <v>5230</v>
      </c>
      <c r="H678" s="4" t="s">
        <v>5230</v>
      </c>
      <c r="I678" s="4" t="s">
        <v>5230</v>
      </c>
      <c r="J678" s="4" t="s">
        <v>602</v>
      </c>
      <c r="K678" s="49" t="s">
        <v>602</v>
      </c>
      <c r="L678" s="378"/>
      <c r="M678" s="37"/>
    </row>
    <row r="679" spans="2:13">
      <c r="B679" s="46" t="s">
        <v>2808</v>
      </c>
      <c r="C679" s="47" t="s">
        <v>3175</v>
      </c>
      <c r="D679" s="48" t="s">
        <v>5347</v>
      </c>
      <c r="E679" s="4" t="s">
        <v>6573</v>
      </c>
      <c r="F679" s="49"/>
      <c r="G679" s="50" t="s">
        <v>5230</v>
      </c>
      <c r="H679" s="4" t="s">
        <v>5230</v>
      </c>
      <c r="I679" s="4" t="s">
        <v>5230</v>
      </c>
      <c r="J679" s="4" t="s">
        <v>602</v>
      </c>
      <c r="K679" s="49" t="s">
        <v>602</v>
      </c>
      <c r="L679" s="378"/>
      <c r="M679" s="37"/>
    </row>
    <row r="680" spans="2:13" ht="33">
      <c r="B680" s="46" t="s">
        <v>2810</v>
      </c>
      <c r="C680" s="47" t="s">
        <v>3176</v>
      </c>
      <c r="D680" s="48" t="s">
        <v>6446</v>
      </c>
      <c r="E680" s="4" t="s">
        <v>6573</v>
      </c>
      <c r="F680" s="49"/>
      <c r="G680" s="50" t="s">
        <v>5230</v>
      </c>
      <c r="H680" s="4" t="s">
        <v>5230</v>
      </c>
      <c r="I680" s="4" t="s">
        <v>5230</v>
      </c>
      <c r="J680" s="4" t="s">
        <v>602</v>
      </c>
      <c r="K680" s="49" t="s">
        <v>602</v>
      </c>
      <c r="L680" s="378"/>
      <c r="M680" s="37"/>
    </row>
    <row r="681" spans="2:13" ht="33">
      <c r="B681" s="46" t="s">
        <v>3529</v>
      </c>
      <c r="C681" s="47" t="s">
        <v>3177</v>
      </c>
      <c r="D681" s="48" t="s">
        <v>5347</v>
      </c>
      <c r="E681" s="4" t="s">
        <v>6573</v>
      </c>
      <c r="F681" s="49"/>
      <c r="G681" s="50" t="s">
        <v>5230</v>
      </c>
      <c r="H681" s="4" t="s">
        <v>5230</v>
      </c>
      <c r="I681" s="4" t="s">
        <v>5230</v>
      </c>
      <c r="J681" s="4" t="s">
        <v>602</v>
      </c>
      <c r="K681" s="49" t="s">
        <v>602</v>
      </c>
      <c r="L681" s="378"/>
      <c r="M681" s="37"/>
    </row>
    <row r="682" spans="2:13" ht="33">
      <c r="B682" s="46" t="s">
        <v>3530</v>
      </c>
      <c r="C682" s="47" t="s">
        <v>3178</v>
      </c>
      <c r="D682" s="48" t="s">
        <v>5962</v>
      </c>
      <c r="E682" s="4" t="s">
        <v>6573</v>
      </c>
      <c r="F682" s="49"/>
      <c r="G682" s="50" t="s">
        <v>5230</v>
      </c>
      <c r="H682" s="4" t="s">
        <v>5230</v>
      </c>
      <c r="I682" s="4" t="s">
        <v>5230</v>
      </c>
      <c r="J682" s="4" t="s">
        <v>602</v>
      </c>
      <c r="K682" s="49" t="s">
        <v>602</v>
      </c>
      <c r="L682" s="378"/>
      <c r="M682" s="37"/>
    </row>
    <row r="683" spans="2:13" ht="33">
      <c r="B683" s="46" t="s">
        <v>3531</v>
      </c>
      <c r="C683" s="47" t="s">
        <v>3179</v>
      </c>
      <c r="D683" s="48" t="s">
        <v>6446</v>
      </c>
      <c r="E683" s="4" t="s">
        <v>6573</v>
      </c>
      <c r="F683" s="49"/>
      <c r="G683" s="50" t="s">
        <v>5230</v>
      </c>
      <c r="H683" s="4" t="s">
        <v>5230</v>
      </c>
      <c r="I683" s="4" t="s">
        <v>5230</v>
      </c>
      <c r="J683" s="4" t="s">
        <v>602</v>
      </c>
      <c r="K683" s="49" t="s">
        <v>602</v>
      </c>
      <c r="L683" s="378"/>
      <c r="M683" s="37"/>
    </row>
    <row r="684" spans="2:13" ht="33">
      <c r="B684" s="46" t="s">
        <v>2227</v>
      </c>
      <c r="C684" s="47" t="s">
        <v>3180</v>
      </c>
      <c r="D684" s="48" t="s">
        <v>5432</v>
      </c>
      <c r="E684" s="4" t="s">
        <v>6573</v>
      </c>
      <c r="F684" s="49"/>
      <c r="G684" s="50" t="s">
        <v>5230</v>
      </c>
      <c r="H684" s="4" t="s">
        <v>5230</v>
      </c>
      <c r="I684" s="4" t="s">
        <v>5230</v>
      </c>
      <c r="J684" s="4" t="s">
        <v>602</v>
      </c>
      <c r="K684" s="49" t="s">
        <v>602</v>
      </c>
      <c r="L684" s="378"/>
      <c r="M684" s="37"/>
    </row>
    <row r="685" spans="2:13">
      <c r="B685" s="46" t="s">
        <v>3532</v>
      </c>
      <c r="C685" s="47" t="s">
        <v>3181</v>
      </c>
      <c r="D685" s="48" t="s">
        <v>6009</v>
      </c>
      <c r="E685" s="4" t="s">
        <v>6573</v>
      </c>
      <c r="F685" s="49"/>
      <c r="G685" s="50" t="s">
        <v>5230</v>
      </c>
      <c r="H685" s="4" t="s">
        <v>5230</v>
      </c>
      <c r="I685" s="4" t="s">
        <v>602</v>
      </c>
      <c r="J685" s="4" t="s">
        <v>602</v>
      </c>
      <c r="K685" s="49" t="s">
        <v>602</v>
      </c>
      <c r="L685" s="378"/>
      <c r="M685" s="37"/>
    </row>
    <row r="686" spans="2:13" ht="33">
      <c r="B686" s="46" t="s">
        <v>2817</v>
      </c>
      <c r="C686" s="47" t="s">
        <v>3182</v>
      </c>
      <c r="D686" s="48" t="s">
        <v>5537</v>
      </c>
      <c r="E686" s="4" t="s">
        <v>6574</v>
      </c>
      <c r="F686" s="49"/>
      <c r="G686" s="50" t="s">
        <v>5230</v>
      </c>
      <c r="H686" s="4" t="s">
        <v>5230</v>
      </c>
      <c r="I686" s="4" t="s">
        <v>5230</v>
      </c>
      <c r="J686" s="4" t="s">
        <v>602</v>
      </c>
      <c r="K686" s="49" t="s">
        <v>602</v>
      </c>
      <c r="L686" s="378"/>
      <c r="M686" s="37"/>
    </row>
    <row r="687" spans="2:13">
      <c r="B687" s="46" t="s">
        <v>2819</v>
      </c>
      <c r="C687" s="47" t="s">
        <v>3183</v>
      </c>
      <c r="D687" s="48" t="s">
        <v>5347</v>
      </c>
      <c r="E687" s="4" t="s">
        <v>6573</v>
      </c>
      <c r="F687" s="49"/>
      <c r="G687" s="50" t="s">
        <v>5230</v>
      </c>
      <c r="H687" s="4" t="s">
        <v>5230</v>
      </c>
      <c r="I687" s="4" t="s">
        <v>5230</v>
      </c>
      <c r="J687" s="4" t="s">
        <v>602</v>
      </c>
      <c r="K687" s="49" t="s">
        <v>602</v>
      </c>
      <c r="L687" s="378"/>
      <c r="M687" s="37"/>
    </row>
    <row r="688" spans="2:13" ht="33">
      <c r="B688" s="46" t="s">
        <v>2821</v>
      </c>
      <c r="C688" s="47" t="s">
        <v>3184</v>
      </c>
      <c r="D688" s="48" t="s">
        <v>6446</v>
      </c>
      <c r="E688" s="4" t="s">
        <v>6573</v>
      </c>
      <c r="F688" s="49"/>
      <c r="G688" s="50" t="s">
        <v>5230</v>
      </c>
      <c r="H688" s="4" t="s">
        <v>5230</v>
      </c>
      <c r="I688" s="4" t="s">
        <v>5230</v>
      </c>
      <c r="J688" s="4" t="s">
        <v>602</v>
      </c>
      <c r="K688" s="49" t="s">
        <v>602</v>
      </c>
      <c r="L688" s="378"/>
      <c r="M688" s="37"/>
    </row>
    <row r="689" spans="2:13" ht="33">
      <c r="B689" s="46" t="s">
        <v>3533</v>
      </c>
      <c r="C689" s="47" t="s">
        <v>3185</v>
      </c>
      <c r="D689" s="48" t="s">
        <v>5347</v>
      </c>
      <c r="E689" s="4" t="s">
        <v>6573</v>
      </c>
      <c r="F689" s="49"/>
      <c r="G689" s="50" t="s">
        <v>5230</v>
      </c>
      <c r="H689" s="4" t="s">
        <v>5230</v>
      </c>
      <c r="I689" s="4" t="s">
        <v>5230</v>
      </c>
      <c r="J689" s="4" t="s">
        <v>602</v>
      </c>
      <c r="K689" s="49" t="s">
        <v>602</v>
      </c>
      <c r="L689" s="378"/>
      <c r="M689" s="37"/>
    </row>
    <row r="690" spans="2:13" ht="33">
      <c r="B690" s="46" t="s">
        <v>3534</v>
      </c>
      <c r="C690" s="47" t="s">
        <v>3186</v>
      </c>
      <c r="D690" s="48" t="s">
        <v>5962</v>
      </c>
      <c r="E690" s="4" t="s">
        <v>6573</v>
      </c>
      <c r="F690" s="49"/>
      <c r="G690" s="50" t="s">
        <v>5230</v>
      </c>
      <c r="H690" s="4" t="s">
        <v>5230</v>
      </c>
      <c r="I690" s="4" t="s">
        <v>5230</v>
      </c>
      <c r="J690" s="4" t="s">
        <v>602</v>
      </c>
      <c r="K690" s="49" t="s">
        <v>602</v>
      </c>
      <c r="L690" s="378"/>
      <c r="M690" s="37"/>
    </row>
    <row r="691" spans="2:13" ht="33">
      <c r="B691" s="46" t="s">
        <v>3535</v>
      </c>
      <c r="C691" s="47" t="s">
        <v>3187</v>
      </c>
      <c r="D691" s="48" t="s">
        <v>6446</v>
      </c>
      <c r="E691" s="4" t="s">
        <v>6573</v>
      </c>
      <c r="F691" s="49"/>
      <c r="G691" s="50" t="s">
        <v>5230</v>
      </c>
      <c r="H691" s="4" t="s">
        <v>5230</v>
      </c>
      <c r="I691" s="4" t="s">
        <v>5230</v>
      </c>
      <c r="J691" s="4" t="s">
        <v>602</v>
      </c>
      <c r="K691" s="49" t="s">
        <v>602</v>
      </c>
      <c r="L691" s="378"/>
      <c r="M691" s="37"/>
    </row>
    <row r="692" spans="2:13" ht="33">
      <c r="B692" s="46" t="s">
        <v>2242</v>
      </c>
      <c r="C692" s="47" t="s">
        <v>3188</v>
      </c>
      <c r="D692" s="48" t="s">
        <v>5432</v>
      </c>
      <c r="E692" s="4" t="s">
        <v>6573</v>
      </c>
      <c r="F692" s="49"/>
      <c r="G692" s="50" t="s">
        <v>5230</v>
      </c>
      <c r="H692" s="4" t="s">
        <v>5230</v>
      </c>
      <c r="I692" s="4" t="s">
        <v>5230</v>
      </c>
      <c r="J692" s="4" t="s">
        <v>602</v>
      </c>
      <c r="K692" s="49" t="s">
        <v>602</v>
      </c>
      <c r="L692" s="378"/>
      <c r="M692" s="37"/>
    </row>
    <row r="693" spans="2:13" ht="17.25" thickBot="1">
      <c r="B693" s="52" t="s">
        <v>3536</v>
      </c>
      <c r="C693" s="53" t="s">
        <v>3189</v>
      </c>
      <c r="D693" s="54" t="s">
        <v>6009</v>
      </c>
      <c r="E693" s="55" t="s">
        <v>6573</v>
      </c>
      <c r="F693" s="56"/>
      <c r="G693" s="57" t="s">
        <v>5230</v>
      </c>
      <c r="H693" s="55" t="s">
        <v>5230</v>
      </c>
      <c r="I693" s="55" t="s">
        <v>602</v>
      </c>
      <c r="J693" s="55" t="s">
        <v>602</v>
      </c>
      <c r="K693" s="56" t="s">
        <v>602</v>
      </c>
      <c r="L693" s="379"/>
      <c r="M693" s="37"/>
    </row>
    <row r="694" spans="2:13" ht="20.100000000000001" customHeight="1" thickBot="1">
      <c r="B694" s="371" t="s">
        <v>6421</v>
      </c>
      <c r="C694" s="372"/>
      <c r="D694" s="373"/>
      <c r="E694" s="374"/>
      <c r="F694" s="374"/>
      <c r="G694" s="374"/>
      <c r="H694" s="374"/>
      <c r="I694" s="374"/>
      <c r="J694" s="374"/>
      <c r="K694" s="374"/>
      <c r="L694" s="375"/>
      <c r="M694" s="37"/>
    </row>
    <row r="695" spans="2:13" ht="16.5" customHeight="1">
      <c r="B695" s="38" t="s">
        <v>3537</v>
      </c>
      <c r="C695" s="39" t="s">
        <v>3190</v>
      </c>
      <c r="D695" s="40" t="s">
        <v>5987</v>
      </c>
      <c r="E695" s="41" t="s">
        <v>6573</v>
      </c>
      <c r="F695" s="42"/>
      <c r="G695" s="43" t="s">
        <v>5230</v>
      </c>
      <c r="H695" s="44" t="s">
        <v>5230</v>
      </c>
      <c r="I695" s="44" t="s">
        <v>602</v>
      </c>
      <c r="J695" s="44" t="s">
        <v>602</v>
      </c>
      <c r="K695" s="42" t="s">
        <v>602</v>
      </c>
      <c r="L695" s="377" t="s">
        <v>6092</v>
      </c>
      <c r="M695" s="37"/>
    </row>
    <row r="696" spans="2:13" ht="30" customHeight="1">
      <c r="B696" s="46" t="s">
        <v>2246</v>
      </c>
      <c r="C696" s="47" t="s">
        <v>3191</v>
      </c>
      <c r="D696" s="48" t="s">
        <v>5347</v>
      </c>
      <c r="E696" s="4" t="s">
        <v>6573</v>
      </c>
      <c r="F696" s="49"/>
      <c r="G696" s="50" t="s">
        <v>5230</v>
      </c>
      <c r="H696" s="4" t="s">
        <v>5230</v>
      </c>
      <c r="I696" s="4" t="s">
        <v>5230</v>
      </c>
      <c r="J696" s="4" t="s">
        <v>602</v>
      </c>
      <c r="K696" s="49" t="s">
        <v>602</v>
      </c>
      <c r="L696" s="378"/>
      <c r="M696" s="37"/>
    </row>
    <row r="697" spans="2:13">
      <c r="B697" s="46" t="s">
        <v>2248</v>
      </c>
      <c r="C697" s="47" t="s">
        <v>3192</v>
      </c>
      <c r="D697" s="48" t="s">
        <v>6178</v>
      </c>
      <c r="E697" s="4" t="s">
        <v>6573</v>
      </c>
      <c r="F697" s="49"/>
      <c r="G697" s="50" t="s">
        <v>5230</v>
      </c>
      <c r="H697" s="4" t="s">
        <v>5230</v>
      </c>
      <c r="I697" s="4" t="s">
        <v>602</v>
      </c>
      <c r="J697" s="4" t="s">
        <v>602</v>
      </c>
      <c r="K697" s="49" t="s">
        <v>602</v>
      </c>
      <c r="L697" s="378"/>
      <c r="M697" s="37"/>
    </row>
    <row r="698" spans="2:13">
      <c r="B698" s="46" t="s">
        <v>2250</v>
      </c>
      <c r="C698" s="47" t="s">
        <v>3193</v>
      </c>
      <c r="D698" s="48" t="s">
        <v>5347</v>
      </c>
      <c r="E698" s="4" t="s">
        <v>6573</v>
      </c>
      <c r="F698" s="49"/>
      <c r="G698" s="50" t="s">
        <v>5230</v>
      </c>
      <c r="H698" s="4" t="s">
        <v>5230</v>
      </c>
      <c r="I698" s="4" t="s">
        <v>5230</v>
      </c>
      <c r="J698" s="4" t="s">
        <v>602</v>
      </c>
      <c r="K698" s="49" t="s">
        <v>602</v>
      </c>
      <c r="L698" s="378"/>
      <c r="M698" s="37"/>
    </row>
    <row r="699" spans="2:13" ht="33">
      <c r="B699" s="46" t="s">
        <v>2832</v>
      </c>
      <c r="C699" s="47" t="s">
        <v>3194</v>
      </c>
      <c r="D699" s="48" t="s">
        <v>5537</v>
      </c>
      <c r="E699" s="4" t="s">
        <v>6574</v>
      </c>
      <c r="F699" s="49"/>
      <c r="G699" s="50" t="s">
        <v>5230</v>
      </c>
      <c r="H699" s="4" t="s">
        <v>5230</v>
      </c>
      <c r="I699" s="4" t="s">
        <v>5230</v>
      </c>
      <c r="J699" s="4" t="s">
        <v>602</v>
      </c>
      <c r="K699" s="49" t="s">
        <v>602</v>
      </c>
      <c r="L699" s="378"/>
      <c r="M699" s="37"/>
    </row>
    <row r="700" spans="2:13">
      <c r="B700" s="46" t="s">
        <v>2834</v>
      </c>
      <c r="C700" s="47" t="s">
        <v>3195</v>
      </c>
      <c r="D700" s="48" t="s">
        <v>5347</v>
      </c>
      <c r="E700" s="4" t="s">
        <v>6573</v>
      </c>
      <c r="F700" s="49"/>
      <c r="G700" s="50" t="s">
        <v>5230</v>
      </c>
      <c r="H700" s="4" t="s">
        <v>5230</v>
      </c>
      <c r="I700" s="4" t="s">
        <v>5230</v>
      </c>
      <c r="J700" s="4" t="s">
        <v>602</v>
      </c>
      <c r="K700" s="49" t="s">
        <v>602</v>
      </c>
      <c r="L700" s="378"/>
      <c r="M700" s="37"/>
    </row>
    <row r="701" spans="2:13" ht="33">
      <c r="B701" s="46" t="s">
        <v>2836</v>
      </c>
      <c r="C701" s="47" t="s">
        <v>3196</v>
      </c>
      <c r="D701" s="48" t="s">
        <v>6446</v>
      </c>
      <c r="E701" s="4" t="s">
        <v>6573</v>
      </c>
      <c r="F701" s="49"/>
      <c r="G701" s="50" t="s">
        <v>5230</v>
      </c>
      <c r="H701" s="4" t="s">
        <v>5230</v>
      </c>
      <c r="I701" s="4" t="s">
        <v>5230</v>
      </c>
      <c r="J701" s="4" t="s">
        <v>602</v>
      </c>
      <c r="K701" s="49" t="s">
        <v>602</v>
      </c>
      <c r="L701" s="378"/>
      <c r="M701" s="37"/>
    </row>
    <row r="702" spans="2:13" ht="33">
      <c r="B702" s="46" t="s">
        <v>3538</v>
      </c>
      <c r="C702" s="47" t="s">
        <v>3197</v>
      </c>
      <c r="D702" s="48" t="s">
        <v>5347</v>
      </c>
      <c r="E702" s="4" t="s">
        <v>6573</v>
      </c>
      <c r="F702" s="49"/>
      <c r="G702" s="50" t="s">
        <v>5230</v>
      </c>
      <c r="H702" s="4" t="s">
        <v>5230</v>
      </c>
      <c r="I702" s="4" t="s">
        <v>5230</v>
      </c>
      <c r="J702" s="4" t="s">
        <v>602</v>
      </c>
      <c r="K702" s="49" t="s">
        <v>602</v>
      </c>
      <c r="L702" s="378"/>
      <c r="M702" s="37"/>
    </row>
    <row r="703" spans="2:13" ht="33">
      <c r="B703" s="46" t="s">
        <v>3539</v>
      </c>
      <c r="C703" s="47" t="s">
        <v>3198</v>
      </c>
      <c r="D703" s="48" t="s">
        <v>5962</v>
      </c>
      <c r="E703" s="4" t="s">
        <v>6573</v>
      </c>
      <c r="F703" s="49"/>
      <c r="G703" s="50" t="s">
        <v>5230</v>
      </c>
      <c r="H703" s="4" t="s">
        <v>5230</v>
      </c>
      <c r="I703" s="4" t="s">
        <v>5230</v>
      </c>
      <c r="J703" s="4" t="s">
        <v>602</v>
      </c>
      <c r="K703" s="49" t="s">
        <v>602</v>
      </c>
      <c r="L703" s="378"/>
      <c r="M703" s="37"/>
    </row>
    <row r="704" spans="2:13" ht="33">
      <c r="B704" s="46" t="s">
        <v>3540</v>
      </c>
      <c r="C704" s="47" t="s">
        <v>3199</v>
      </c>
      <c r="D704" s="48" t="s">
        <v>6446</v>
      </c>
      <c r="E704" s="4" t="s">
        <v>6573</v>
      </c>
      <c r="F704" s="49"/>
      <c r="G704" s="50" t="s">
        <v>5230</v>
      </c>
      <c r="H704" s="4" t="s">
        <v>5230</v>
      </c>
      <c r="I704" s="4" t="s">
        <v>5230</v>
      </c>
      <c r="J704" s="4" t="s">
        <v>602</v>
      </c>
      <c r="K704" s="49" t="s">
        <v>602</v>
      </c>
      <c r="L704" s="378"/>
      <c r="M704" s="37"/>
    </row>
    <row r="705" spans="2:13" ht="33">
      <c r="B705" s="46" t="s">
        <v>2264</v>
      </c>
      <c r="C705" s="47" t="s">
        <v>3200</v>
      </c>
      <c r="D705" s="48" t="s">
        <v>5432</v>
      </c>
      <c r="E705" s="4" t="s">
        <v>6573</v>
      </c>
      <c r="F705" s="49"/>
      <c r="G705" s="50" t="s">
        <v>5230</v>
      </c>
      <c r="H705" s="4" t="s">
        <v>5230</v>
      </c>
      <c r="I705" s="4" t="s">
        <v>5230</v>
      </c>
      <c r="J705" s="4" t="s">
        <v>602</v>
      </c>
      <c r="K705" s="49" t="s">
        <v>602</v>
      </c>
      <c r="L705" s="378"/>
      <c r="M705" s="37"/>
    </row>
    <row r="706" spans="2:13">
      <c r="B706" s="46" t="s">
        <v>3541</v>
      </c>
      <c r="C706" s="47" t="s">
        <v>3201</v>
      </c>
      <c r="D706" s="48" t="s">
        <v>6009</v>
      </c>
      <c r="E706" s="4" t="s">
        <v>6573</v>
      </c>
      <c r="F706" s="49"/>
      <c r="G706" s="50" t="s">
        <v>5230</v>
      </c>
      <c r="H706" s="4" t="s">
        <v>5230</v>
      </c>
      <c r="I706" s="4" t="s">
        <v>602</v>
      </c>
      <c r="J706" s="4" t="s">
        <v>602</v>
      </c>
      <c r="K706" s="49" t="s">
        <v>602</v>
      </c>
      <c r="L706" s="378"/>
      <c r="M706" s="37"/>
    </row>
    <row r="707" spans="2:13" ht="33">
      <c r="B707" s="46" t="s">
        <v>2843</v>
      </c>
      <c r="C707" s="47" t="s">
        <v>3202</v>
      </c>
      <c r="D707" s="48" t="s">
        <v>5537</v>
      </c>
      <c r="E707" s="4" t="s">
        <v>6574</v>
      </c>
      <c r="F707" s="49"/>
      <c r="G707" s="50" t="s">
        <v>5230</v>
      </c>
      <c r="H707" s="4" t="s">
        <v>5230</v>
      </c>
      <c r="I707" s="4" t="s">
        <v>5230</v>
      </c>
      <c r="J707" s="4" t="s">
        <v>602</v>
      </c>
      <c r="K707" s="49" t="s">
        <v>602</v>
      </c>
      <c r="L707" s="378"/>
      <c r="M707" s="37"/>
    </row>
    <row r="708" spans="2:13">
      <c r="B708" s="46" t="s">
        <v>2845</v>
      </c>
      <c r="C708" s="47" t="s">
        <v>3203</v>
      </c>
      <c r="D708" s="48" t="s">
        <v>5347</v>
      </c>
      <c r="E708" s="4" t="s">
        <v>6573</v>
      </c>
      <c r="F708" s="49"/>
      <c r="G708" s="50" t="s">
        <v>5230</v>
      </c>
      <c r="H708" s="4" t="s">
        <v>5230</v>
      </c>
      <c r="I708" s="4" t="s">
        <v>5230</v>
      </c>
      <c r="J708" s="4" t="s">
        <v>602</v>
      </c>
      <c r="K708" s="49" t="s">
        <v>602</v>
      </c>
      <c r="L708" s="378"/>
      <c r="M708" s="37"/>
    </row>
    <row r="709" spans="2:13" ht="33">
      <c r="B709" s="46" t="s">
        <v>2847</v>
      </c>
      <c r="C709" s="47" t="s">
        <v>3204</v>
      </c>
      <c r="D709" s="48" t="s">
        <v>6446</v>
      </c>
      <c r="E709" s="4" t="s">
        <v>6573</v>
      </c>
      <c r="F709" s="49"/>
      <c r="G709" s="50" t="s">
        <v>5230</v>
      </c>
      <c r="H709" s="4" t="s">
        <v>5230</v>
      </c>
      <c r="I709" s="4" t="s">
        <v>5230</v>
      </c>
      <c r="J709" s="4" t="s">
        <v>602</v>
      </c>
      <c r="K709" s="49" t="s">
        <v>602</v>
      </c>
      <c r="L709" s="378"/>
      <c r="M709" s="37"/>
    </row>
    <row r="710" spans="2:13" ht="33">
      <c r="B710" s="46" t="s">
        <v>3542</v>
      </c>
      <c r="C710" s="47" t="s">
        <v>3205</v>
      </c>
      <c r="D710" s="48" t="s">
        <v>5347</v>
      </c>
      <c r="E710" s="4" t="s">
        <v>6573</v>
      </c>
      <c r="F710" s="49"/>
      <c r="G710" s="50" t="s">
        <v>5230</v>
      </c>
      <c r="H710" s="4" t="s">
        <v>5230</v>
      </c>
      <c r="I710" s="4" t="s">
        <v>5230</v>
      </c>
      <c r="J710" s="4" t="s">
        <v>602</v>
      </c>
      <c r="K710" s="49" t="s">
        <v>602</v>
      </c>
      <c r="L710" s="378"/>
      <c r="M710" s="37"/>
    </row>
    <row r="711" spans="2:13" ht="33">
      <c r="B711" s="46" t="s">
        <v>3543</v>
      </c>
      <c r="C711" s="47" t="s">
        <v>3206</v>
      </c>
      <c r="D711" s="48" t="s">
        <v>5962</v>
      </c>
      <c r="E711" s="4" t="s">
        <v>6573</v>
      </c>
      <c r="F711" s="49"/>
      <c r="G711" s="50" t="s">
        <v>5230</v>
      </c>
      <c r="H711" s="4" t="s">
        <v>5230</v>
      </c>
      <c r="I711" s="4" t="s">
        <v>5230</v>
      </c>
      <c r="J711" s="4" t="s">
        <v>602</v>
      </c>
      <c r="K711" s="49" t="s">
        <v>602</v>
      </c>
      <c r="L711" s="378"/>
      <c r="M711" s="37"/>
    </row>
    <row r="712" spans="2:13" ht="33">
      <c r="B712" s="46" t="s">
        <v>3544</v>
      </c>
      <c r="C712" s="47" t="s">
        <v>3207</v>
      </c>
      <c r="D712" s="48" t="s">
        <v>6446</v>
      </c>
      <c r="E712" s="4" t="s">
        <v>6573</v>
      </c>
      <c r="F712" s="49"/>
      <c r="G712" s="50" t="s">
        <v>5230</v>
      </c>
      <c r="H712" s="4" t="s">
        <v>5230</v>
      </c>
      <c r="I712" s="4" t="s">
        <v>5230</v>
      </c>
      <c r="J712" s="4" t="s">
        <v>602</v>
      </c>
      <c r="K712" s="49" t="s">
        <v>602</v>
      </c>
      <c r="L712" s="378"/>
      <c r="M712" s="37"/>
    </row>
    <row r="713" spans="2:13" ht="33">
      <c r="B713" s="46" t="s">
        <v>2279</v>
      </c>
      <c r="C713" s="47" t="s">
        <v>3208</v>
      </c>
      <c r="D713" s="48" t="s">
        <v>5432</v>
      </c>
      <c r="E713" s="4" t="s">
        <v>6573</v>
      </c>
      <c r="F713" s="49"/>
      <c r="G713" s="50" t="s">
        <v>5230</v>
      </c>
      <c r="H713" s="4" t="s">
        <v>5230</v>
      </c>
      <c r="I713" s="4" t="s">
        <v>5230</v>
      </c>
      <c r="J713" s="4" t="s">
        <v>602</v>
      </c>
      <c r="K713" s="49" t="s">
        <v>602</v>
      </c>
      <c r="L713" s="378"/>
      <c r="M713" s="37"/>
    </row>
    <row r="714" spans="2:13">
      <c r="B714" s="46" t="s">
        <v>3545</v>
      </c>
      <c r="C714" s="47" t="s">
        <v>3209</v>
      </c>
      <c r="D714" s="48" t="s">
        <v>6009</v>
      </c>
      <c r="E714" s="4" t="s">
        <v>6573</v>
      </c>
      <c r="F714" s="49"/>
      <c r="G714" s="50" t="s">
        <v>5230</v>
      </c>
      <c r="H714" s="4" t="s">
        <v>5230</v>
      </c>
      <c r="I714" s="4" t="s">
        <v>602</v>
      </c>
      <c r="J714" s="4" t="s">
        <v>602</v>
      </c>
      <c r="K714" s="49" t="s">
        <v>602</v>
      </c>
      <c r="L714" s="378"/>
      <c r="M714" s="37"/>
    </row>
    <row r="715" spans="2:13" ht="33">
      <c r="B715" s="46" t="s">
        <v>2854</v>
      </c>
      <c r="C715" s="47" t="s">
        <v>3210</v>
      </c>
      <c r="D715" s="48" t="s">
        <v>5537</v>
      </c>
      <c r="E715" s="4" t="s">
        <v>6574</v>
      </c>
      <c r="F715" s="49"/>
      <c r="G715" s="50" t="s">
        <v>5230</v>
      </c>
      <c r="H715" s="4" t="s">
        <v>5230</v>
      </c>
      <c r="I715" s="4" t="s">
        <v>5230</v>
      </c>
      <c r="J715" s="4" t="s">
        <v>602</v>
      </c>
      <c r="K715" s="49" t="s">
        <v>602</v>
      </c>
      <c r="L715" s="378"/>
      <c r="M715" s="37"/>
    </row>
    <row r="716" spans="2:13">
      <c r="B716" s="46" t="s">
        <v>2856</v>
      </c>
      <c r="C716" s="47" t="s">
        <v>3211</v>
      </c>
      <c r="D716" s="48" t="s">
        <v>5347</v>
      </c>
      <c r="E716" s="4" t="s">
        <v>6573</v>
      </c>
      <c r="F716" s="49"/>
      <c r="G716" s="50" t="s">
        <v>5230</v>
      </c>
      <c r="H716" s="4" t="s">
        <v>5230</v>
      </c>
      <c r="I716" s="4" t="s">
        <v>5230</v>
      </c>
      <c r="J716" s="4" t="s">
        <v>602</v>
      </c>
      <c r="K716" s="49" t="s">
        <v>602</v>
      </c>
      <c r="L716" s="378"/>
      <c r="M716" s="37"/>
    </row>
    <row r="717" spans="2:13" ht="33">
      <c r="B717" s="46" t="s">
        <v>2858</v>
      </c>
      <c r="C717" s="47" t="s">
        <v>3212</v>
      </c>
      <c r="D717" s="48" t="s">
        <v>6446</v>
      </c>
      <c r="E717" s="4" t="s">
        <v>6573</v>
      </c>
      <c r="F717" s="49"/>
      <c r="G717" s="50" t="s">
        <v>5230</v>
      </c>
      <c r="H717" s="4" t="s">
        <v>5230</v>
      </c>
      <c r="I717" s="4" t="s">
        <v>5230</v>
      </c>
      <c r="J717" s="4" t="s">
        <v>602</v>
      </c>
      <c r="K717" s="49" t="s">
        <v>602</v>
      </c>
      <c r="L717" s="378"/>
      <c r="M717" s="37"/>
    </row>
    <row r="718" spans="2:13" ht="33">
      <c r="B718" s="46" t="s">
        <v>3546</v>
      </c>
      <c r="C718" s="47" t="s">
        <v>3213</v>
      </c>
      <c r="D718" s="48" t="s">
        <v>5347</v>
      </c>
      <c r="E718" s="4" t="s">
        <v>6573</v>
      </c>
      <c r="F718" s="49"/>
      <c r="G718" s="50" t="s">
        <v>5230</v>
      </c>
      <c r="H718" s="4" t="s">
        <v>5230</v>
      </c>
      <c r="I718" s="4" t="s">
        <v>5230</v>
      </c>
      <c r="J718" s="4" t="s">
        <v>602</v>
      </c>
      <c r="K718" s="49" t="s">
        <v>602</v>
      </c>
      <c r="L718" s="378"/>
      <c r="M718" s="37"/>
    </row>
    <row r="719" spans="2:13" ht="33">
      <c r="B719" s="46" t="s">
        <v>3547</v>
      </c>
      <c r="C719" s="47" t="s">
        <v>3214</v>
      </c>
      <c r="D719" s="48" t="s">
        <v>5962</v>
      </c>
      <c r="E719" s="4" t="s">
        <v>6573</v>
      </c>
      <c r="F719" s="49"/>
      <c r="G719" s="50" t="s">
        <v>5230</v>
      </c>
      <c r="H719" s="4" t="s">
        <v>5230</v>
      </c>
      <c r="I719" s="4" t="s">
        <v>5230</v>
      </c>
      <c r="J719" s="4" t="s">
        <v>602</v>
      </c>
      <c r="K719" s="49" t="s">
        <v>602</v>
      </c>
      <c r="L719" s="378"/>
      <c r="M719" s="37"/>
    </row>
    <row r="720" spans="2:13" ht="33">
      <c r="B720" s="46" t="s">
        <v>3548</v>
      </c>
      <c r="C720" s="47" t="s">
        <v>3215</v>
      </c>
      <c r="D720" s="48" t="s">
        <v>6446</v>
      </c>
      <c r="E720" s="4" t="s">
        <v>6573</v>
      </c>
      <c r="F720" s="49"/>
      <c r="G720" s="50" t="s">
        <v>5230</v>
      </c>
      <c r="H720" s="4" t="s">
        <v>5230</v>
      </c>
      <c r="I720" s="4" t="s">
        <v>5230</v>
      </c>
      <c r="J720" s="4" t="s">
        <v>602</v>
      </c>
      <c r="K720" s="49" t="s">
        <v>602</v>
      </c>
      <c r="L720" s="378"/>
      <c r="M720" s="37"/>
    </row>
    <row r="721" spans="2:13" ht="33">
      <c r="B721" s="46" t="s">
        <v>2294</v>
      </c>
      <c r="C721" s="47" t="s">
        <v>3216</v>
      </c>
      <c r="D721" s="48" t="s">
        <v>5432</v>
      </c>
      <c r="E721" s="4" t="s">
        <v>6573</v>
      </c>
      <c r="F721" s="49"/>
      <c r="G721" s="50" t="s">
        <v>5230</v>
      </c>
      <c r="H721" s="4" t="s">
        <v>5230</v>
      </c>
      <c r="I721" s="4" t="s">
        <v>5230</v>
      </c>
      <c r="J721" s="4" t="s">
        <v>602</v>
      </c>
      <c r="K721" s="49" t="s">
        <v>602</v>
      </c>
      <c r="L721" s="378"/>
      <c r="M721" s="37"/>
    </row>
    <row r="722" spans="2:13" ht="17.25" thickBot="1">
      <c r="B722" s="52" t="s">
        <v>3549</v>
      </c>
      <c r="C722" s="53" t="s">
        <v>3217</v>
      </c>
      <c r="D722" s="54" t="s">
        <v>6009</v>
      </c>
      <c r="E722" s="55" t="s">
        <v>6573</v>
      </c>
      <c r="F722" s="56"/>
      <c r="G722" s="57" t="s">
        <v>5230</v>
      </c>
      <c r="H722" s="55" t="s">
        <v>5230</v>
      </c>
      <c r="I722" s="55" t="s">
        <v>602</v>
      </c>
      <c r="J722" s="55" t="s">
        <v>602</v>
      </c>
      <c r="K722" s="56" t="s">
        <v>602</v>
      </c>
      <c r="L722" s="379"/>
      <c r="M722" s="37"/>
    </row>
    <row r="723" spans="2:13" ht="20.100000000000001" customHeight="1" thickBot="1">
      <c r="B723" s="371" t="s">
        <v>6458</v>
      </c>
      <c r="C723" s="372"/>
      <c r="D723" s="373"/>
      <c r="E723" s="374"/>
      <c r="F723" s="374"/>
      <c r="G723" s="374"/>
      <c r="H723" s="374"/>
      <c r="I723" s="374"/>
      <c r="J723" s="374"/>
      <c r="K723" s="374"/>
      <c r="L723" s="375"/>
      <c r="M723" s="37"/>
    </row>
    <row r="724" spans="2:13">
      <c r="B724" s="38" t="s">
        <v>3550</v>
      </c>
      <c r="C724" s="39" t="s">
        <v>3218</v>
      </c>
      <c r="D724" s="40" t="s">
        <v>5987</v>
      </c>
      <c r="E724" s="41" t="s">
        <v>6573</v>
      </c>
      <c r="F724" s="42"/>
      <c r="G724" s="43" t="s">
        <v>5230</v>
      </c>
      <c r="H724" s="44" t="s">
        <v>5230</v>
      </c>
      <c r="I724" s="44" t="s">
        <v>602</v>
      </c>
      <c r="J724" s="44" t="s">
        <v>602</v>
      </c>
      <c r="K724" s="42" t="s">
        <v>602</v>
      </c>
      <c r="L724" s="377" t="s">
        <v>6093</v>
      </c>
      <c r="M724" s="37"/>
    </row>
    <row r="725" spans="2:13">
      <c r="B725" s="46" t="s">
        <v>2298</v>
      </c>
      <c r="C725" s="47" t="s">
        <v>3219</v>
      </c>
      <c r="D725" s="48" t="s">
        <v>5347</v>
      </c>
      <c r="E725" s="4" t="s">
        <v>6573</v>
      </c>
      <c r="F725" s="49"/>
      <c r="G725" s="50" t="s">
        <v>5230</v>
      </c>
      <c r="H725" s="4" t="s">
        <v>5230</v>
      </c>
      <c r="I725" s="4" t="s">
        <v>5230</v>
      </c>
      <c r="J725" s="4" t="s">
        <v>602</v>
      </c>
      <c r="K725" s="49" t="s">
        <v>602</v>
      </c>
      <c r="L725" s="378"/>
      <c r="M725" s="37"/>
    </row>
    <row r="726" spans="2:13">
      <c r="B726" s="46" t="s">
        <v>2300</v>
      </c>
      <c r="C726" s="47" t="s">
        <v>3220</v>
      </c>
      <c r="D726" s="48" t="s">
        <v>6178</v>
      </c>
      <c r="E726" s="4" t="s">
        <v>6573</v>
      </c>
      <c r="F726" s="49"/>
      <c r="G726" s="50" t="s">
        <v>5230</v>
      </c>
      <c r="H726" s="4" t="s">
        <v>5230</v>
      </c>
      <c r="I726" s="4" t="s">
        <v>602</v>
      </c>
      <c r="J726" s="4" t="s">
        <v>602</v>
      </c>
      <c r="K726" s="49" t="s">
        <v>602</v>
      </c>
      <c r="L726" s="378"/>
      <c r="M726" s="37"/>
    </row>
    <row r="727" spans="2:13">
      <c r="B727" s="46" t="s">
        <v>2302</v>
      </c>
      <c r="C727" s="47" t="s">
        <v>3221</v>
      </c>
      <c r="D727" s="48" t="s">
        <v>5347</v>
      </c>
      <c r="E727" s="4" t="s">
        <v>6573</v>
      </c>
      <c r="F727" s="49"/>
      <c r="G727" s="50" t="s">
        <v>5230</v>
      </c>
      <c r="H727" s="4" t="s">
        <v>5230</v>
      </c>
      <c r="I727" s="4" t="s">
        <v>5230</v>
      </c>
      <c r="J727" s="4" t="s">
        <v>602</v>
      </c>
      <c r="K727" s="49" t="s">
        <v>602</v>
      </c>
      <c r="L727" s="378"/>
      <c r="M727" s="37"/>
    </row>
    <row r="728" spans="2:13" ht="33">
      <c r="B728" s="46" t="s">
        <v>2869</v>
      </c>
      <c r="C728" s="47" t="s">
        <v>3222</v>
      </c>
      <c r="D728" s="48" t="s">
        <v>5537</v>
      </c>
      <c r="E728" s="4" t="s">
        <v>6574</v>
      </c>
      <c r="F728" s="49"/>
      <c r="G728" s="50" t="s">
        <v>5230</v>
      </c>
      <c r="H728" s="4" t="s">
        <v>5230</v>
      </c>
      <c r="I728" s="4" t="s">
        <v>5230</v>
      </c>
      <c r="J728" s="4" t="s">
        <v>602</v>
      </c>
      <c r="K728" s="49" t="s">
        <v>602</v>
      </c>
      <c r="L728" s="378"/>
      <c r="M728" s="37"/>
    </row>
    <row r="729" spans="2:13">
      <c r="B729" s="46" t="s">
        <v>2871</v>
      </c>
      <c r="C729" s="47" t="s">
        <v>3223</v>
      </c>
      <c r="D729" s="48" t="s">
        <v>5347</v>
      </c>
      <c r="E729" s="4" t="s">
        <v>6573</v>
      </c>
      <c r="F729" s="49"/>
      <c r="G729" s="50" t="s">
        <v>5230</v>
      </c>
      <c r="H729" s="4" t="s">
        <v>5230</v>
      </c>
      <c r="I729" s="4" t="s">
        <v>5230</v>
      </c>
      <c r="J729" s="4" t="s">
        <v>602</v>
      </c>
      <c r="K729" s="49" t="s">
        <v>602</v>
      </c>
      <c r="L729" s="378"/>
      <c r="M729" s="37"/>
    </row>
    <row r="730" spans="2:13" ht="33">
      <c r="B730" s="46" t="s">
        <v>2873</v>
      </c>
      <c r="C730" s="47" t="s">
        <v>3224</v>
      </c>
      <c r="D730" s="48" t="s">
        <v>6446</v>
      </c>
      <c r="E730" s="4" t="s">
        <v>6573</v>
      </c>
      <c r="F730" s="49"/>
      <c r="G730" s="50" t="s">
        <v>5230</v>
      </c>
      <c r="H730" s="4" t="s">
        <v>5230</v>
      </c>
      <c r="I730" s="4" t="s">
        <v>5230</v>
      </c>
      <c r="J730" s="4" t="s">
        <v>602</v>
      </c>
      <c r="K730" s="49" t="s">
        <v>602</v>
      </c>
      <c r="L730" s="378"/>
      <c r="M730" s="37"/>
    </row>
    <row r="731" spans="2:13" ht="33">
      <c r="B731" s="46" t="s">
        <v>3551</v>
      </c>
      <c r="C731" s="47" t="s">
        <v>3225</v>
      </c>
      <c r="D731" s="48" t="s">
        <v>5347</v>
      </c>
      <c r="E731" s="4" t="s">
        <v>6573</v>
      </c>
      <c r="F731" s="49"/>
      <c r="G731" s="50" t="s">
        <v>5230</v>
      </c>
      <c r="H731" s="4" t="s">
        <v>5230</v>
      </c>
      <c r="I731" s="4" t="s">
        <v>5230</v>
      </c>
      <c r="J731" s="4" t="s">
        <v>602</v>
      </c>
      <c r="K731" s="49" t="s">
        <v>602</v>
      </c>
      <c r="L731" s="378"/>
      <c r="M731" s="37"/>
    </row>
    <row r="732" spans="2:13" ht="33">
      <c r="B732" s="46" t="s">
        <v>3552</v>
      </c>
      <c r="C732" s="47" t="s">
        <v>3226</v>
      </c>
      <c r="D732" s="48" t="s">
        <v>5962</v>
      </c>
      <c r="E732" s="4" t="s">
        <v>6573</v>
      </c>
      <c r="F732" s="49"/>
      <c r="G732" s="50" t="s">
        <v>5230</v>
      </c>
      <c r="H732" s="4" t="s">
        <v>5230</v>
      </c>
      <c r="I732" s="4" t="s">
        <v>5230</v>
      </c>
      <c r="J732" s="4" t="s">
        <v>602</v>
      </c>
      <c r="K732" s="49" t="s">
        <v>602</v>
      </c>
      <c r="L732" s="378"/>
      <c r="M732" s="37"/>
    </row>
    <row r="733" spans="2:13" ht="33">
      <c r="B733" s="46" t="s">
        <v>3553</v>
      </c>
      <c r="C733" s="47" t="s">
        <v>3227</v>
      </c>
      <c r="D733" s="48" t="s">
        <v>6446</v>
      </c>
      <c r="E733" s="4" t="s">
        <v>6573</v>
      </c>
      <c r="F733" s="49"/>
      <c r="G733" s="50" t="s">
        <v>5230</v>
      </c>
      <c r="H733" s="4" t="s">
        <v>5230</v>
      </c>
      <c r="I733" s="4" t="s">
        <v>5230</v>
      </c>
      <c r="J733" s="4" t="s">
        <v>602</v>
      </c>
      <c r="K733" s="49" t="s">
        <v>602</v>
      </c>
      <c r="L733" s="378"/>
      <c r="M733" s="37"/>
    </row>
    <row r="734" spans="2:13" ht="33">
      <c r="B734" s="46" t="s">
        <v>2316</v>
      </c>
      <c r="C734" s="47" t="s">
        <v>3228</v>
      </c>
      <c r="D734" s="48" t="s">
        <v>5432</v>
      </c>
      <c r="E734" s="4" t="s">
        <v>6573</v>
      </c>
      <c r="F734" s="49"/>
      <c r="G734" s="50" t="s">
        <v>5230</v>
      </c>
      <c r="H734" s="4" t="s">
        <v>5230</v>
      </c>
      <c r="I734" s="4" t="s">
        <v>5230</v>
      </c>
      <c r="J734" s="4" t="s">
        <v>602</v>
      </c>
      <c r="K734" s="49" t="s">
        <v>602</v>
      </c>
      <c r="L734" s="378"/>
      <c r="M734" s="37"/>
    </row>
    <row r="735" spans="2:13">
      <c r="B735" s="46" t="s">
        <v>3554</v>
      </c>
      <c r="C735" s="47" t="s">
        <v>3229</v>
      </c>
      <c r="D735" s="48" t="s">
        <v>6009</v>
      </c>
      <c r="E735" s="4" t="s">
        <v>6573</v>
      </c>
      <c r="F735" s="49"/>
      <c r="G735" s="50" t="s">
        <v>5230</v>
      </c>
      <c r="H735" s="4" t="s">
        <v>5230</v>
      </c>
      <c r="I735" s="4" t="s">
        <v>602</v>
      </c>
      <c r="J735" s="4" t="s">
        <v>602</v>
      </c>
      <c r="K735" s="49" t="s">
        <v>602</v>
      </c>
      <c r="L735" s="378"/>
      <c r="M735" s="37"/>
    </row>
    <row r="736" spans="2:13" ht="33">
      <c r="B736" s="46" t="s">
        <v>2880</v>
      </c>
      <c r="C736" s="47" t="s">
        <v>3230</v>
      </c>
      <c r="D736" s="48" t="s">
        <v>5537</v>
      </c>
      <c r="E736" s="4" t="s">
        <v>6574</v>
      </c>
      <c r="F736" s="49"/>
      <c r="G736" s="50" t="s">
        <v>5230</v>
      </c>
      <c r="H736" s="4" t="s">
        <v>5230</v>
      </c>
      <c r="I736" s="4" t="s">
        <v>5230</v>
      </c>
      <c r="J736" s="4" t="s">
        <v>602</v>
      </c>
      <c r="K736" s="49" t="s">
        <v>602</v>
      </c>
      <c r="L736" s="378"/>
      <c r="M736" s="37"/>
    </row>
    <row r="737" spans="2:13">
      <c r="B737" s="46" t="s">
        <v>2882</v>
      </c>
      <c r="C737" s="47" t="s">
        <v>3231</v>
      </c>
      <c r="D737" s="48" t="s">
        <v>5347</v>
      </c>
      <c r="E737" s="4" t="s">
        <v>6573</v>
      </c>
      <c r="F737" s="49"/>
      <c r="G737" s="50" t="s">
        <v>5230</v>
      </c>
      <c r="H737" s="4" t="s">
        <v>5230</v>
      </c>
      <c r="I737" s="4" t="s">
        <v>5230</v>
      </c>
      <c r="J737" s="4" t="s">
        <v>602</v>
      </c>
      <c r="K737" s="49" t="s">
        <v>602</v>
      </c>
      <c r="L737" s="378"/>
      <c r="M737" s="37"/>
    </row>
    <row r="738" spans="2:13" ht="33">
      <c r="B738" s="46" t="s">
        <v>2884</v>
      </c>
      <c r="C738" s="47" t="s">
        <v>3232</v>
      </c>
      <c r="D738" s="48" t="s">
        <v>6446</v>
      </c>
      <c r="E738" s="4" t="s">
        <v>6573</v>
      </c>
      <c r="F738" s="49"/>
      <c r="G738" s="50" t="s">
        <v>5230</v>
      </c>
      <c r="H738" s="4" t="s">
        <v>5230</v>
      </c>
      <c r="I738" s="4" t="s">
        <v>5230</v>
      </c>
      <c r="J738" s="4" t="s">
        <v>602</v>
      </c>
      <c r="K738" s="49" t="s">
        <v>602</v>
      </c>
      <c r="L738" s="378"/>
      <c r="M738" s="37"/>
    </row>
    <row r="739" spans="2:13" ht="33">
      <c r="B739" s="46" t="s">
        <v>3555</v>
      </c>
      <c r="C739" s="47" t="s">
        <v>3233</v>
      </c>
      <c r="D739" s="48" t="s">
        <v>5347</v>
      </c>
      <c r="E739" s="4" t="s">
        <v>6573</v>
      </c>
      <c r="F739" s="49"/>
      <c r="G739" s="50" t="s">
        <v>5230</v>
      </c>
      <c r="H739" s="4" t="s">
        <v>5230</v>
      </c>
      <c r="I739" s="4" t="s">
        <v>5230</v>
      </c>
      <c r="J739" s="4" t="s">
        <v>602</v>
      </c>
      <c r="K739" s="49" t="s">
        <v>602</v>
      </c>
      <c r="L739" s="378"/>
      <c r="M739" s="37"/>
    </row>
    <row r="740" spans="2:13" ht="33">
      <c r="B740" s="46" t="s">
        <v>3556</v>
      </c>
      <c r="C740" s="47" t="s">
        <v>3234</v>
      </c>
      <c r="D740" s="48" t="s">
        <v>5962</v>
      </c>
      <c r="E740" s="4" t="s">
        <v>6573</v>
      </c>
      <c r="F740" s="49"/>
      <c r="G740" s="50" t="s">
        <v>5230</v>
      </c>
      <c r="H740" s="4" t="s">
        <v>5230</v>
      </c>
      <c r="I740" s="4" t="s">
        <v>5230</v>
      </c>
      <c r="J740" s="4" t="s">
        <v>602</v>
      </c>
      <c r="K740" s="49" t="s">
        <v>602</v>
      </c>
      <c r="L740" s="378"/>
      <c r="M740" s="37"/>
    </row>
    <row r="741" spans="2:13" ht="33">
      <c r="B741" s="46" t="s">
        <v>3557</v>
      </c>
      <c r="C741" s="47" t="s">
        <v>3235</v>
      </c>
      <c r="D741" s="48" t="s">
        <v>6446</v>
      </c>
      <c r="E741" s="4" t="s">
        <v>6573</v>
      </c>
      <c r="F741" s="49"/>
      <c r="G741" s="50" t="s">
        <v>5230</v>
      </c>
      <c r="H741" s="4" t="s">
        <v>5230</v>
      </c>
      <c r="I741" s="4" t="s">
        <v>5230</v>
      </c>
      <c r="J741" s="4" t="s">
        <v>602</v>
      </c>
      <c r="K741" s="49" t="s">
        <v>602</v>
      </c>
      <c r="L741" s="378"/>
      <c r="M741" s="37"/>
    </row>
    <row r="742" spans="2:13" ht="33">
      <c r="B742" s="46" t="s">
        <v>2331</v>
      </c>
      <c r="C742" s="47" t="s">
        <v>3236</v>
      </c>
      <c r="D742" s="48" t="s">
        <v>5432</v>
      </c>
      <c r="E742" s="4" t="s">
        <v>6573</v>
      </c>
      <c r="F742" s="49"/>
      <c r="G742" s="50" t="s">
        <v>5230</v>
      </c>
      <c r="H742" s="4" t="s">
        <v>5230</v>
      </c>
      <c r="I742" s="4" t="s">
        <v>5230</v>
      </c>
      <c r="J742" s="4" t="s">
        <v>602</v>
      </c>
      <c r="K742" s="49" t="s">
        <v>602</v>
      </c>
      <c r="L742" s="378"/>
      <c r="M742" s="37"/>
    </row>
    <row r="743" spans="2:13">
      <c r="B743" s="46" t="s">
        <v>3558</v>
      </c>
      <c r="C743" s="47" t="s">
        <v>3237</v>
      </c>
      <c r="D743" s="48" t="s">
        <v>6009</v>
      </c>
      <c r="E743" s="4" t="s">
        <v>6573</v>
      </c>
      <c r="F743" s="49"/>
      <c r="G743" s="50" t="s">
        <v>5230</v>
      </c>
      <c r="H743" s="4" t="s">
        <v>5230</v>
      </c>
      <c r="I743" s="4" t="s">
        <v>602</v>
      </c>
      <c r="J743" s="4" t="s">
        <v>602</v>
      </c>
      <c r="K743" s="49" t="s">
        <v>602</v>
      </c>
      <c r="L743" s="378"/>
      <c r="M743" s="37"/>
    </row>
    <row r="744" spans="2:13" ht="33">
      <c r="B744" s="46" t="s">
        <v>2891</v>
      </c>
      <c r="C744" s="47" t="s">
        <v>3238</v>
      </c>
      <c r="D744" s="48" t="s">
        <v>5537</v>
      </c>
      <c r="E744" s="4" t="s">
        <v>6574</v>
      </c>
      <c r="F744" s="49"/>
      <c r="G744" s="50" t="s">
        <v>5230</v>
      </c>
      <c r="H744" s="4" t="s">
        <v>5230</v>
      </c>
      <c r="I744" s="4" t="s">
        <v>5230</v>
      </c>
      <c r="J744" s="4" t="s">
        <v>602</v>
      </c>
      <c r="K744" s="49" t="s">
        <v>602</v>
      </c>
      <c r="L744" s="378"/>
      <c r="M744" s="37"/>
    </row>
    <row r="745" spans="2:13">
      <c r="B745" s="46" t="s">
        <v>2893</v>
      </c>
      <c r="C745" s="47" t="s">
        <v>3239</v>
      </c>
      <c r="D745" s="48" t="s">
        <v>5347</v>
      </c>
      <c r="E745" s="4" t="s">
        <v>6573</v>
      </c>
      <c r="F745" s="49"/>
      <c r="G745" s="50" t="s">
        <v>5230</v>
      </c>
      <c r="H745" s="4" t="s">
        <v>5230</v>
      </c>
      <c r="I745" s="4" t="s">
        <v>5230</v>
      </c>
      <c r="J745" s="4" t="s">
        <v>602</v>
      </c>
      <c r="K745" s="49" t="s">
        <v>602</v>
      </c>
      <c r="L745" s="378"/>
      <c r="M745" s="37"/>
    </row>
    <row r="746" spans="2:13" ht="33">
      <c r="B746" s="46" t="s">
        <v>2895</v>
      </c>
      <c r="C746" s="47" t="s">
        <v>3240</v>
      </c>
      <c r="D746" s="48" t="s">
        <v>6446</v>
      </c>
      <c r="E746" s="4" t="s">
        <v>6573</v>
      </c>
      <c r="F746" s="49"/>
      <c r="G746" s="50" t="s">
        <v>5230</v>
      </c>
      <c r="H746" s="4" t="s">
        <v>5230</v>
      </c>
      <c r="I746" s="4" t="s">
        <v>5230</v>
      </c>
      <c r="J746" s="4" t="s">
        <v>602</v>
      </c>
      <c r="K746" s="49" t="s">
        <v>602</v>
      </c>
      <c r="L746" s="378"/>
      <c r="M746" s="37"/>
    </row>
    <row r="747" spans="2:13" ht="33">
      <c r="B747" s="46" t="s">
        <v>3559</v>
      </c>
      <c r="C747" s="47" t="s">
        <v>3241</v>
      </c>
      <c r="D747" s="48" t="s">
        <v>5347</v>
      </c>
      <c r="E747" s="4" t="s">
        <v>6573</v>
      </c>
      <c r="F747" s="49"/>
      <c r="G747" s="50" t="s">
        <v>5230</v>
      </c>
      <c r="H747" s="4" t="s">
        <v>5230</v>
      </c>
      <c r="I747" s="4" t="s">
        <v>5230</v>
      </c>
      <c r="J747" s="4" t="s">
        <v>602</v>
      </c>
      <c r="K747" s="49" t="s">
        <v>602</v>
      </c>
      <c r="L747" s="378"/>
      <c r="M747" s="37"/>
    </row>
    <row r="748" spans="2:13" ht="33">
      <c r="B748" s="46" t="s">
        <v>3560</v>
      </c>
      <c r="C748" s="47" t="s">
        <v>3242</v>
      </c>
      <c r="D748" s="48" t="s">
        <v>5962</v>
      </c>
      <c r="E748" s="4" t="s">
        <v>6573</v>
      </c>
      <c r="F748" s="49"/>
      <c r="G748" s="50" t="s">
        <v>5230</v>
      </c>
      <c r="H748" s="4" t="s">
        <v>5230</v>
      </c>
      <c r="I748" s="4" t="s">
        <v>5230</v>
      </c>
      <c r="J748" s="4" t="s">
        <v>602</v>
      </c>
      <c r="K748" s="49" t="s">
        <v>602</v>
      </c>
      <c r="L748" s="378"/>
      <c r="M748" s="37"/>
    </row>
    <row r="749" spans="2:13" ht="33">
      <c r="B749" s="46" t="s">
        <v>3561</v>
      </c>
      <c r="C749" s="47" t="s">
        <v>3243</v>
      </c>
      <c r="D749" s="48" t="s">
        <v>6446</v>
      </c>
      <c r="E749" s="4" t="s">
        <v>6573</v>
      </c>
      <c r="F749" s="49"/>
      <c r="G749" s="50" t="s">
        <v>5230</v>
      </c>
      <c r="H749" s="4" t="s">
        <v>5230</v>
      </c>
      <c r="I749" s="4" t="s">
        <v>5230</v>
      </c>
      <c r="J749" s="4" t="s">
        <v>602</v>
      </c>
      <c r="K749" s="49" t="s">
        <v>602</v>
      </c>
      <c r="L749" s="378"/>
      <c r="M749" s="37"/>
    </row>
    <row r="750" spans="2:13" ht="33">
      <c r="B750" s="46" t="s">
        <v>2346</v>
      </c>
      <c r="C750" s="47" t="s">
        <v>3244</v>
      </c>
      <c r="D750" s="48" t="s">
        <v>5432</v>
      </c>
      <c r="E750" s="4" t="s">
        <v>6573</v>
      </c>
      <c r="F750" s="49"/>
      <c r="G750" s="50" t="s">
        <v>5230</v>
      </c>
      <c r="H750" s="4" t="s">
        <v>5230</v>
      </c>
      <c r="I750" s="4" t="s">
        <v>5230</v>
      </c>
      <c r="J750" s="4" t="s">
        <v>602</v>
      </c>
      <c r="K750" s="49" t="s">
        <v>602</v>
      </c>
      <c r="L750" s="378"/>
      <c r="M750" s="37"/>
    </row>
    <row r="751" spans="2:13" ht="17.25" thickBot="1">
      <c r="B751" s="52" t="s">
        <v>3562</v>
      </c>
      <c r="C751" s="53" t="s">
        <v>3245</v>
      </c>
      <c r="D751" s="54" t="s">
        <v>6009</v>
      </c>
      <c r="E751" s="55" t="s">
        <v>6573</v>
      </c>
      <c r="F751" s="56"/>
      <c r="G751" s="57" t="s">
        <v>5230</v>
      </c>
      <c r="H751" s="55" t="s">
        <v>5230</v>
      </c>
      <c r="I751" s="55" t="s">
        <v>602</v>
      </c>
      <c r="J751" s="55" t="s">
        <v>602</v>
      </c>
      <c r="K751" s="56" t="s">
        <v>602</v>
      </c>
      <c r="L751" s="379"/>
      <c r="M751" s="37"/>
    </row>
    <row r="752" spans="2:13" ht="18.75" thickBot="1">
      <c r="B752" s="317" t="s">
        <v>6492</v>
      </c>
      <c r="C752" s="410"/>
      <c r="D752" s="319"/>
      <c r="E752" s="62"/>
      <c r="F752" s="62"/>
      <c r="G752" s="62"/>
      <c r="H752" s="62"/>
      <c r="I752" s="62"/>
      <c r="J752" s="62"/>
      <c r="K752" s="62"/>
      <c r="L752" s="320"/>
      <c r="M752" s="37"/>
    </row>
    <row r="753" spans="2:13" ht="20.100000000000001" customHeight="1" thickBot="1">
      <c r="B753" s="371" t="s">
        <v>6381</v>
      </c>
      <c r="C753" s="372"/>
      <c r="D753" s="373"/>
      <c r="E753" s="374"/>
      <c r="F753" s="374"/>
      <c r="G753" s="374"/>
      <c r="H753" s="374"/>
      <c r="I753" s="374"/>
      <c r="J753" s="374"/>
      <c r="K753" s="374"/>
      <c r="L753" s="375"/>
      <c r="M753" s="37"/>
    </row>
    <row r="754" spans="2:13" ht="16.5" customHeight="1">
      <c r="B754" s="38" t="s">
        <v>2194</v>
      </c>
      <c r="C754" s="39" t="s">
        <v>3246</v>
      </c>
      <c r="D754" s="40" t="s">
        <v>5347</v>
      </c>
      <c r="E754" s="41" t="s">
        <v>6573</v>
      </c>
      <c r="F754" s="42"/>
      <c r="G754" s="43" t="s">
        <v>5230</v>
      </c>
      <c r="H754" s="44" t="s">
        <v>5230</v>
      </c>
      <c r="I754" s="44" t="s">
        <v>5230</v>
      </c>
      <c r="J754" s="44" t="s">
        <v>602</v>
      </c>
      <c r="K754" s="42" t="s">
        <v>602</v>
      </c>
      <c r="L754" s="377" t="s">
        <v>6091</v>
      </c>
      <c r="M754" s="37"/>
    </row>
    <row r="755" spans="2:13">
      <c r="B755" s="46" t="s">
        <v>2196</v>
      </c>
      <c r="C755" s="47" t="s">
        <v>3247</v>
      </c>
      <c r="D755" s="48" t="s">
        <v>6178</v>
      </c>
      <c r="E755" s="4" t="s">
        <v>6573</v>
      </c>
      <c r="F755" s="49"/>
      <c r="G755" s="50" t="s">
        <v>5230</v>
      </c>
      <c r="H755" s="4" t="s">
        <v>5230</v>
      </c>
      <c r="I755" s="4" t="s">
        <v>602</v>
      </c>
      <c r="J755" s="4" t="s">
        <v>602</v>
      </c>
      <c r="K755" s="49" t="s">
        <v>602</v>
      </c>
      <c r="L755" s="378"/>
      <c r="M755" s="37"/>
    </row>
    <row r="756" spans="2:13">
      <c r="B756" s="46" t="s">
        <v>2198</v>
      </c>
      <c r="C756" s="47" t="s">
        <v>3248</v>
      </c>
      <c r="D756" s="48" t="s">
        <v>5347</v>
      </c>
      <c r="E756" s="4" t="s">
        <v>6573</v>
      </c>
      <c r="F756" s="49"/>
      <c r="G756" s="50" t="s">
        <v>5230</v>
      </c>
      <c r="H756" s="4" t="s">
        <v>5230</v>
      </c>
      <c r="I756" s="4" t="s">
        <v>5230</v>
      </c>
      <c r="J756" s="4" t="s">
        <v>602</v>
      </c>
      <c r="K756" s="49" t="s">
        <v>602</v>
      </c>
      <c r="L756" s="378"/>
      <c r="M756" s="37"/>
    </row>
    <row r="757" spans="2:13" ht="33">
      <c r="B757" s="46" t="s">
        <v>2795</v>
      </c>
      <c r="C757" s="47" t="s">
        <v>3249</v>
      </c>
      <c r="D757" s="48" t="s">
        <v>5537</v>
      </c>
      <c r="E757" s="4" t="s">
        <v>6574</v>
      </c>
      <c r="F757" s="49"/>
      <c r="G757" s="50" t="s">
        <v>5230</v>
      </c>
      <c r="H757" s="4" t="s">
        <v>5230</v>
      </c>
      <c r="I757" s="4" t="s">
        <v>5230</v>
      </c>
      <c r="J757" s="4" t="s">
        <v>602</v>
      </c>
      <c r="K757" s="49" t="s">
        <v>602</v>
      </c>
      <c r="L757" s="378"/>
      <c r="M757" s="37"/>
    </row>
    <row r="758" spans="2:13">
      <c r="B758" s="46" t="s">
        <v>2797</v>
      </c>
      <c r="C758" s="47" t="s">
        <v>3250</v>
      </c>
      <c r="D758" s="48" t="s">
        <v>5347</v>
      </c>
      <c r="E758" s="4" t="s">
        <v>6573</v>
      </c>
      <c r="F758" s="49"/>
      <c r="G758" s="50" t="s">
        <v>5230</v>
      </c>
      <c r="H758" s="4" t="s">
        <v>5230</v>
      </c>
      <c r="I758" s="4" t="s">
        <v>5230</v>
      </c>
      <c r="J758" s="4" t="s">
        <v>602</v>
      </c>
      <c r="K758" s="49" t="s">
        <v>602</v>
      </c>
      <c r="L758" s="378"/>
      <c r="M758" s="37"/>
    </row>
    <row r="759" spans="2:13" ht="33">
      <c r="B759" s="46" t="s">
        <v>2799</v>
      </c>
      <c r="C759" s="47" t="s">
        <v>3251</v>
      </c>
      <c r="D759" s="48" t="s">
        <v>6446</v>
      </c>
      <c r="E759" s="4" t="s">
        <v>6573</v>
      </c>
      <c r="F759" s="49"/>
      <c r="G759" s="50" t="s">
        <v>5230</v>
      </c>
      <c r="H759" s="4" t="s">
        <v>5230</v>
      </c>
      <c r="I759" s="4" t="s">
        <v>5230</v>
      </c>
      <c r="J759" s="4" t="s">
        <v>602</v>
      </c>
      <c r="K759" s="49" t="s">
        <v>602</v>
      </c>
      <c r="L759" s="378"/>
      <c r="M759" s="37"/>
    </row>
    <row r="760" spans="2:13" ht="33">
      <c r="B760" s="46" t="s">
        <v>3525</v>
      </c>
      <c r="C760" s="47" t="s">
        <v>3252</v>
      </c>
      <c r="D760" s="48" t="s">
        <v>5347</v>
      </c>
      <c r="E760" s="4" t="s">
        <v>6573</v>
      </c>
      <c r="F760" s="49"/>
      <c r="G760" s="50" t="s">
        <v>5230</v>
      </c>
      <c r="H760" s="4" t="s">
        <v>5230</v>
      </c>
      <c r="I760" s="4" t="s">
        <v>5230</v>
      </c>
      <c r="J760" s="4" t="s">
        <v>602</v>
      </c>
      <c r="K760" s="49" t="s">
        <v>602</v>
      </c>
      <c r="L760" s="378"/>
      <c r="M760" s="37"/>
    </row>
    <row r="761" spans="2:13" ht="33">
      <c r="B761" s="46" t="s">
        <v>3526</v>
      </c>
      <c r="C761" s="47" t="s">
        <v>3253</v>
      </c>
      <c r="D761" s="48" t="s">
        <v>5962</v>
      </c>
      <c r="E761" s="4" t="s">
        <v>6573</v>
      </c>
      <c r="F761" s="49"/>
      <c r="G761" s="50" t="s">
        <v>5230</v>
      </c>
      <c r="H761" s="4" t="s">
        <v>5230</v>
      </c>
      <c r="I761" s="4" t="s">
        <v>5230</v>
      </c>
      <c r="J761" s="4" t="s">
        <v>602</v>
      </c>
      <c r="K761" s="49" t="s">
        <v>602</v>
      </c>
      <c r="L761" s="378"/>
      <c r="M761" s="37"/>
    </row>
    <row r="762" spans="2:13" ht="33">
      <c r="B762" s="46" t="s">
        <v>3527</v>
      </c>
      <c r="C762" s="47" t="s">
        <v>3254</v>
      </c>
      <c r="D762" s="48" t="s">
        <v>6446</v>
      </c>
      <c r="E762" s="4" t="s">
        <v>6573</v>
      </c>
      <c r="F762" s="49"/>
      <c r="G762" s="50" t="s">
        <v>5230</v>
      </c>
      <c r="H762" s="4" t="s">
        <v>5230</v>
      </c>
      <c r="I762" s="4" t="s">
        <v>5230</v>
      </c>
      <c r="J762" s="4" t="s">
        <v>602</v>
      </c>
      <c r="K762" s="49" t="s">
        <v>602</v>
      </c>
      <c r="L762" s="378"/>
      <c r="M762" s="37"/>
    </row>
    <row r="763" spans="2:13" ht="33">
      <c r="B763" s="46" t="s">
        <v>2212</v>
      </c>
      <c r="C763" s="47" t="s">
        <v>3255</v>
      </c>
      <c r="D763" s="48" t="s">
        <v>5432</v>
      </c>
      <c r="E763" s="4" t="s">
        <v>6573</v>
      </c>
      <c r="F763" s="49"/>
      <c r="G763" s="50" t="s">
        <v>5230</v>
      </c>
      <c r="H763" s="4" t="s">
        <v>5230</v>
      </c>
      <c r="I763" s="4" t="s">
        <v>5230</v>
      </c>
      <c r="J763" s="4" t="s">
        <v>602</v>
      </c>
      <c r="K763" s="49" t="s">
        <v>602</v>
      </c>
      <c r="L763" s="378"/>
      <c r="M763" s="37"/>
    </row>
    <row r="764" spans="2:13">
      <c r="B764" s="46" t="s">
        <v>3528</v>
      </c>
      <c r="C764" s="47" t="s">
        <v>3256</v>
      </c>
      <c r="D764" s="48" t="s">
        <v>6009</v>
      </c>
      <c r="E764" s="4" t="s">
        <v>6573</v>
      </c>
      <c r="F764" s="49"/>
      <c r="G764" s="50" t="s">
        <v>5230</v>
      </c>
      <c r="H764" s="4" t="s">
        <v>5230</v>
      </c>
      <c r="I764" s="4" t="s">
        <v>602</v>
      </c>
      <c r="J764" s="4" t="s">
        <v>602</v>
      </c>
      <c r="K764" s="49" t="s">
        <v>602</v>
      </c>
      <c r="L764" s="378"/>
      <c r="M764" s="37"/>
    </row>
    <row r="765" spans="2:13" ht="33">
      <c r="B765" s="46" t="s">
        <v>2806</v>
      </c>
      <c r="C765" s="47" t="s">
        <v>3257</v>
      </c>
      <c r="D765" s="48" t="s">
        <v>5537</v>
      </c>
      <c r="E765" s="4" t="s">
        <v>6574</v>
      </c>
      <c r="F765" s="49"/>
      <c r="G765" s="50" t="s">
        <v>5230</v>
      </c>
      <c r="H765" s="4" t="s">
        <v>5230</v>
      </c>
      <c r="I765" s="4" t="s">
        <v>5230</v>
      </c>
      <c r="J765" s="4" t="s">
        <v>602</v>
      </c>
      <c r="K765" s="49" t="s">
        <v>602</v>
      </c>
      <c r="L765" s="378"/>
      <c r="M765" s="37"/>
    </row>
    <row r="766" spans="2:13">
      <c r="B766" s="46" t="s">
        <v>2808</v>
      </c>
      <c r="C766" s="47" t="s">
        <v>3258</v>
      </c>
      <c r="D766" s="48" t="s">
        <v>5347</v>
      </c>
      <c r="E766" s="4" t="s">
        <v>6573</v>
      </c>
      <c r="F766" s="49"/>
      <c r="G766" s="50" t="s">
        <v>5230</v>
      </c>
      <c r="H766" s="4" t="s">
        <v>5230</v>
      </c>
      <c r="I766" s="4" t="s">
        <v>5230</v>
      </c>
      <c r="J766" s="4" t="s">
        <v>602</v>
      </c>
      <c r="K766" s="49" t="s">
        <v>602</v>
      </c>
      <c r="L766" s="378"/>
      <c r="M766" s="37"/>
    </row>
    <row r="767" spans="2:13" ht="33">
      <c r="B767" s="46" t="s">
        <v>2810</v>
      </c>
      <c r="C767" s="47" t="s">
        <v>3259</v>
      </c>
      <c r="D767" s="48" t="s">
        <v>6446</v>
      </c>
      <c r="E767" s="4" t="s">
        <v>6573</v>
      </c>
      <c r="F767" s="49"/>
      <c r="G767" s="50" t="s">
        <v>5230</v>
      </c>
      <c r="H767" s="4" t="s">
        <v>5230</v>
      </c>
      <c r="I767" s="4" t="s">
        <v>5230</v>
      </c>
      <c r="J767" s="4" t="s">
        <v>602</v>
      </c>
      <c r="K767" s="49" t="s">
        <v>602</v>
      </c>
      <c r="L767" s="378"/>
      <c r="M767" s="37"/>
    </row>
    <row r="768" spans="2:13" ht="33">
      <c r="B768" s="46" t="s">
        <v>3529</v>
      </c>
      <c r="C768" s="47" t="s">
        <v>3260</v>
      </c>
      <c r="D768" s="48" t="s">
        <v>5347</v>
      </c>
      <c r="E768" s="4" t="s">
        <v>6573</v>
      </c>
      <c r="F768" s="49"/>
      <c r="G768" s="50" t="s">
        <v>5230</v>
      </c>
      <c r="H768" s="4" t="s">
        <v>5230</v>
      </c>
      <c r="I768" s="4" t="s">
        <v>5230</v>
      </c>
      <c r="J768" s="4" t="s">
        <v>602</v>
      </c>
      <c r="K768" s="49" t="s">
        <v>602</v>
      </c>
      <c r="L768" s="378"/>
      <c r="M768" s="37"/>
    </row>
    <row r="769" spans="2:13" ht="33">
      <c r="B769" s="46" t="s">
        <v>3530</v>
      </c>
      <c r="C769" s="47" t="s">
        <v>3261</v>
      </c>
      <c r="D769" s="48" t="s">
        <v>5962</v>
      </c>
      <c r="E769" s="4" t="s">
        <v>6573</v>
      </c>
      <c r="F769" s="49"/>
      <c r="G769" s="50" t="s">
        <v>5230</v>
      </c>
      <c r="H769" s="4" t="s">
        <v>5230</v>
      </c>
      <c r="I769" s="4" t="s">
        <v>5230</v>
      </c>
      <c r="J769" s="4" t="s">
        <v>602</v>
      </c>
      <c r="K769" s="49" t="s">
        <v>602</v>
      </c>
      <c r="L769" s="378"/>
      <c r="M769" s="37"/>
    </row>
    <row r="770" spans="2:13" ht="33">
      <c r="B770" s="46" t="s">
        <v>3531</v>
      </c>
      <c r="C770" s="47" t="s">
        <v>3262</v>
      </c>
      <c r="D770" s="48" t="s">
        <v>6446</v>
      </c>
      <c r="E770" s="4" t="s">
        <v>6573</v>
      </c>
      <c r="F770" s="49"/>
      <c r="G770" s="50" t="s">
        <v>5230</v>
      </c>
      <c r="H770" s="4" t="s">
        <v>5230</v>
      </c>
      <c r="I770" s="4" t="s">
        <v>5230</v>
      </c>
      <c r="J770" s="4" t="s">
        <v>602</v>
      </c>
      <c r="K770" s="49" t="s">
        <v>602</v>
      </c>
      <c r="L770" s="378"/>
      <c r="M770" s="37"/>
    </row>
    <row r="771" spans="2:13" ht="33">
      <c r="B771" s="46" t="s">
        <v>2227</v>
      </c>
      <c r="C771" s="47" t="s">
        <v>3263</v>
      </c>
      <c r="D771" s="48" t="s">
        <v>5432</v>
      </c>
      <c r="E771" s="4" t="s">
        <v>6573</v>
      </c>
      <c r="F771" s="49"/>
      <c r="G771" s="50" t="s">
        <v>5230</v>
      </c>
      <c r="H771" s="4" t="s">
        <v>5230</v>
      </c>
      <c r="I771" s="4" t="s">
        <v>5230</v>
      </c>
      <c r="J771" s="4" t="s">
        <v>602</v>
      </c>
      <c r="K771" s="49" t="s">
        <v>602</v>
      </c>
      <c r="L771" s="378"/>
      <c r="M771" s="37"/>
    </row>
    <row r="772" spans="2:13">
      <c r="B772" s="46" t="s">
        <v>3532</v>
      </c>
      <c r="C772" s="47" t="s">
        <v>3264</v>
      </c>
      <c r="D772" s="48" t="s">
        <v>6009</v>
      </c>
      <c r="E772" s="4" t="s">
        <v>6573</v>
      </c>
      <c r="F772" s="49"/>
      <c r="G772" s="50" t="s">
        <v>5230</v>
      </c>
      <c r="H772" s="4" t="s">
        <v>5230</v>
      </c>
      <c r="I772" s="4" t="s">
        <v>602</v>
      </c>
      <c r="J772" s="4" t="s">
        <v>602</v>
      </c>
      <c r="K772" s="49" t="s">
        <v>602</v>
      </c>
      <c r="L772" s="378"/>
      <c r="M772" s="37"/>
    </row>
    <row r="773" spans="2:13" ht="33">
      <c r="B773" s="46" t="s">
        <v>2817</v>
      </c>
      <c r="C773" s="47" t="s">
        <v>3265</v>
      </c>
      <c r="D773" s="48" t="s">
        <v>5537</v>
      </c>
      <c r="E773" s="4" t="s">
        <v>6574</v>
      </c>
      <c r="F773" s="49"/>
      <c r="G773" s="50" t="s">
        <v>5230</v>
      </c>
      <c r="H773" s="4" t="s">
        <v>5230</v>
      </c>
      <c r="I773" s="4" t="s">
        <v>5230</v>
      </c>
      <c r="J773" s="4" t="s">
        <v>602</v>
      </c>
      <c r="K773" s="49" t="s">
        <v>602</v>
      </c>
      <c r="L773" s="378"/>
      <c r="M773" s="37"/>
    </row>
    <row r="774" spans="2:13">
      <c r="B774" s="46" t="s">
        <v>2819</v>
      </c>
      <c r="C774" s="47" t="s">
        <v>3266</v>
      </c>
      <c r="D774" s="48" t="s">
        <v>5347</v>
      </c>
      <c r="E774" s="4" t="s">
        <v>6573</v>
      </c>
      <c r="F774" s="49"/>
      <c r="G774" s="50" t="s">
        <v>5230</v>
      </c>
      <c r="H774" s="4" t="s">
        <v>5230</v>
      </c>
      <c r="I774" s="4" t="s">
        <v>5230</v>
      </c>
      <c r="J774" s="4" t="s">
        <v>602</v>
      </c>
      <c r="K774" s="49" t="s">
        <v>602</v>
      </c>
      <c r="L774" s="378"/>
      <c r="M774" s="37"/>
    </row>
    <row r="775" spans="2:13" ht="33">
      <c r="B775" s="46" t="s">
        <v>2821</v>
      </c>
      <c r="C775" s="47" t="s">
        <v>3267</v>
      </c>
      <c r="D775" s="48" t="s">
        <v>6446</v>
      </c>
      <c r="E775" s="4" t="s">
        <v>6573</v>
      </c>
      <c r="F775" s="49"/>
      <c r="G775" s="50" t="s">
        <v>5230</v>
      </c>
      <c r="H775" s="4" t="s">
        <v>5230</v>
      </c>
      <c r="I775" s="4" t="s">
        <v>5230</v>
      </c>
      <c r="J775" s="4" t="s">
        <v>602</v>
      </c>
      <c r="K775" s="49" t="s">
        <v>602</v>
      </c>
      <c r="L775" s="378"/>
      <c r="M775" s="37"/>
    </row>
    <row r="776" spans="2:13" ht="33">
      <c r="B776" s="46" t="s">
        <v>3533</v>
      </c>
      <c r="C776" s="47" t="s">
        <v>3268</v>
      </c>
      <c r="D776" s="48" t="s">
        <v>5347</v>
      </c>
      <c r="E776" s="4" t="s">
        <v>6573</v>
      </c>
      <c r="F776" s="49"/>
      <c r="G776" s="50" t="s">
        <v>5230</v>
      </c>
      <c r="H776" s="4" t="s">
        <v>5230</v>
      </c>
      <c r="I776" s="4" t="s">
        <v>5230</v>
      </c>
      <c r="J776" s="4" t="s">
        <v>602</v>
      </c>
      <c r="K776" s="49" t="s">
        <v>602</v>
      </c>
      <c r="L776" s="378"/>
      <c r="M776" s="37"/>
    </row>
    <row r="777" spans="2:13" ht="33">
      <c r="B777" s="46" t="s">
        <v>3534</v>
      </c>
      <c r="C777" s="47" t="s">
        <v>3269</v>
      </c>
      <c r="D777" s="48" t="s">
        <v>5962</v>
      </c>
      <c r="E777" s="4" t="s">
        <v>6573</v>
      </c>
      <c r="F777" s="49"/>
      <c r="G777" s="50" t="s">
        <v>5230</v>
      </c>
      <c r="H777" s="4" t="s">
        <v>5230</v>
      </c>
      <c r="I777" s="4" t="s">
        <v>5230</v>
      </c>
      <c r="J777" s="4" t="s">
        <v>602</v>
      </c>
      <c r="K777" s="49" t="s">
        <v>602</v>
      </c>
      <c r="L777" s="378"/>
      <c r="M777" s="37"/>
    </row>
    <row r="778" spans="2:13" ht="33">
      <c r="B778" s="46" t="s">
        <v>3535</v>
      </c>
      <c r="C778" s="47" t="s">
        <v>3270</v>
      </c>
      <c r="D778" s="48" t="s">
        <v>6446</v>
      </c>
      <c r="E778" s="4" t="s">
        <v>6573</v>
      </c>
      <c r="F778" s="49"/>
      <c r="G778" s="50" t="s">
        <v>5230</v>
      </c>
      <c r="H778" s="4" t="s">
        <v>5230</v>
      </c>
      <c r="I778" s="4" t="s">
        <v>5230</v>
      </c>
      <c r="J778" s="4" t="s">
        <v>602</v>
      </c>
      <c r="K778" s="49" t="s">
        <v>602</v>
      </c>
      <c r="L778" s="378"/>
      <c r="M778" s="37"/>
    </row>
    <row r="779" spans="2:13" ht="33">
      <c r="B779" s="46" t="s">
        <v>2242</v>
      </c>
      <c r="C779" s="47" t="s">
        <v>3271</v>
      </c>
      <c r="D779" s="48" t="s">
        <v>5432</v>
      </c>
      <c r="E779" s="4" t="s">
        <v>6573</v>
      </c>
      <c r="F779" s="49"/>
      <c r="G779" s="50" t="s">
        <v>5230</v>
      </c>
      <c r="H779" s="4" t="s">
        <v>5230</v>
      </c>
      <c r="I779" s="4" t="s">
        <v>5230</v>
      </c>
      <c r="J779" s="4" t="s">
        <v>602</v>
      </c>
      <c r="K779" s="49" t="s">
        <v>602</v>
      </c>
      <c r="L779" s="378"/>
      <c r="M779" s="37"/>
    </row>
    <row r="780" spans="2:13" ht="17.25" thickBot="1">
      <c r="B780" s="52" t="s">
        <v>3536</v>
      </c>
      <c r="C780" s="53" t="s">
        <v>3272</v>
      </c>
      <c r="D780" s="54" t="s">
        <v>6009</v>
      </c>
      <c r="E780" s="55" t="s">
        <v>6573</v>
      </c>
      <c r="F780" s="56"/>
      <c r="G780" s="57" t="s">
        <v>5230</v>
      </c>
      <c r="H780" s="55" t="s">
        <v>5230</v>
      </c>
      <c r="I780" s="55" t="s">
        <v>602</v>
      </c>
      <c r="J780" s="55" t="s">
        <v>602</v>
      </c>
      <c r="K780" s="56" t="s">
        <v>602</v>
      </c>
      <c r="L780" s="379"/>
      <c r="M780" s="37"/>
    </row>
    <row r="781" spans="2:13" ht="20.100000000000001" customHeight="1" thickBot="1">
      <c r="B781" s="371" t="s">
        <v>6421</v>
      </c>
      <c r="C781" s="372"/>
      <c r="D781" s="373"/>
      <c r="E781" s="374"/>
      <c r="F781" s="374"/>
      <c r="G781" s="374"/>
      <c r="H781" s="374"/>
      <c r="I781" s="374"/>
      <c r="J781" s="374"/>
      <c r="K781" s="374"/>
      <c r="L781" s="375"/>
      <c r="M781" s="37"/>
    </row>
    <row r="782" spans="2:13" ht="16.5" customHeight="1">
      <c r="B782" s="38" t="s">
        <v>3537</v>
      </c>
      <c r="C782" s="39" t="s">
        <v>3273</v>
      </c>
      <c r="D782" s="40" t="s">
        <v>5987</v>
      </c>
      <c r="E782" s="41" t="s">
        <v>6573</v>
      </c>
      <c r="F782" s="42"/>
      <c r="G782" s="43" t="s">
        <v>5230</v>
      </c>
      <c r="H782" s="44" t="s">
        <v>5230</v>
      </c>
      <c r="I782" s="44" t="s">
        <v>602</v>
      </c>
      <c r="J782" s="44" t="s">
        <v>602</v>
      </c>
      <c r="K782" s="42" t="s">
        <v>602</v>
      </c>
      <c r="L782" s="377" t="s">
        <v>6092</v>
      </c>
      <c r="M782" s="37"/>
    </row>
    <row r="783" spans="2:13">
      <c r="B783" s="46" t="s">
        <v>2246</v>
      </c>
      <c r="C783" s="47" t="s">
        <v>3274</v>
      </c>
      <c r="D783" s="48" t="s">
        <v>5347</v>
      </c>
      <c r="E783" s="4" t="s">
        <v>6573</v>
      </c>
      <c r="F783" s="49"/>
      <c r="G783" s="50" t="s">
        <v>5230</v>
      </c>
      <c r="H783" s="4" t="s">
        <v>5230</v>
      </c>
      <c r="I783" s="4" t="s">
        <v>5230</v>
      </c>
      <c r="J783" s="4" t="s">
        <v>602</v>
      </c>
      <c r="K783" s="49" t="s">
        <v>602</v>
      </c>
      <c r="L783" s="378"/>
      <c r="M783" s="37"/>
    </row>
    <row r="784" spans="2:13">
      <c r="B784" s="46" t="s">
        <v>2248</v>
      </c>
      <c r="C784" s="47" t="s">
        <v>3275</v>
      </c>
      <c r="D784" s="48" t="s">
        <v>6178</v>
      </c>
      <c r="E784" s="4" t="s">
        <v>6573</v>
      </c>
      <c r="F784" s="49"/>
      <c r="G784" s="50" t="s">
        <v>5230</v>
      </c>
      <c r="H784" s="4" t="s">
        <v>5230</v>
      </c>
      <c r="I784" s="4" t="s">
        <v>602</v>
      </c>
      <c r="J784" s="4" t="s">
        <v>602</v>
      </c>
      <c r="K784" s="49" t="s">
        <v>602</v>
      </c>
      <c r="L784" s="378"/>
      <c r="M784" s="37"/>
    </row>
    <row r="785" spans="2:13">
      <c r="B785" s="46" t="s">
        <v>2250</v>
      </c>
      <c r="C785" s="47" t="s">
        <v>3276</v>
      </c>
      <c r="D785" s="48" t="s">
        <v>5347</v>
      </c>
      <c r="E785" s="4" t="s">
        <v>6573</v>
      </c>
      <c r="F785" s="49"/>
      <c r="G785" s="50" t="s">
        <v>5230</v>
      </c>
      <c r="H785" s="4" t="s">
        <v>5230</v>
      </c>
      <c r="I785" s="4" t="s">
        <v>5230</v>
      </c>
      <c r="J785" s="4" t="s">
        <v>602</v>
      </c>
      <c r="K785" s="49" t="s">
        <v>602</v>
      </c>
      <c r="L785" s="378"/>
      <c r="M785" s="37"/>
    </row>
    <row r="786" spans="2:13" ht="33">
      <c r="B786" s="46" t="s">
        <v>2832</v>
      </c>
      <c r="C786" s="47" t="s">
        <v>3277</v>
      </c>
      <c r="D786" s="48" t="s">
        <v>5537</v>
      </c>
      <c r="E786" s="4" t="s">
        <v>6574</v>
      </c>
      <c r="F786" s="49"/>
      <c r="G786" s="50" t="s">
        <v>5230</v>
      </c>
      <c r="H786" s="4" t="s">
        <v>5230</v>
      </c>
      <c r="I786" s="4" t="s">
        <v>5230</v>
      </c>
      <c r="J786" s="4" t="s">
        <v>602</v>
      </c>
      <c r="K786" s="49" t="s">
        <v>602</v>
      </c>
      <c r="L786" s="378"/>
      <c r="M786" s="37"/>
    </row>
    <row r="787" spans="2:13">
      <c r="B787" s="46" t="s">
        <v>2834</v>
      </c>
      <c r="C787" s="47" t="s">
        <v>3278</v>
      </c>
      <c r="D787" s="48" t="s">
        <v>5347</v>
      </c>
      <c r="E787" s="4" t="s">
        <v>6573</v>
      </c>
      <c r="F787" s="49"/>
      <c r="G787" s="50" t="s">
        <v>5230</v>
      </c>
      <c r="H787" s="4" t="s">
        <v>5230</v>
      </c>
      <c r="I787" s="4" t="s">
        <v>5230</v>
      </c>
      <c r="J787" s="4" t="s">
        <v>602</v>
      </c>
      <c r="K787" s="49" t="s">
        <v>602</v>
      </c>
      <c r="L787" s="378"/>
      <c r="M787" s="37"/>
    </row>
    <row r="788" spans="2:13" ht="33">
      <c r="B788" s="46" t="s">
        <v>2836</v>
      </c>
      <c r="C788" s="47" t="s">
        <v>3279</v>
      </c>
      <c r="D788" s="48" t="s">
        <v>6446</v>
      </c>
      <c r="E788" s="4" t="s">
        <v>6573</v>
      </c>
      <c r="F788" s="49"/>
      <c r="G788" s="50" t="s">
        <v>5230</v>
      </c>
      <c r="H788" s="4" t="s">
        <v>5230</v>
      </c>
      <c r="I788" s="4" t="s">
        <v>5230</v>
      </c>
      <c r="J788" s="4" t="s">
        <v>602</v>
      </c>
      <c r="K788" s="49" t="s">
        <v>602</v>
      </c>
      <c r="L788" s="378"/>
      <c r="M788" s="37"/>
    </row>
    <row r="789" spans="2:13" ht="33">
      <c r="B789" s="46" t="s">
        <v>3538</v>
      </c>
      <c r="C789" s="47" t="s">
        <v>3280</v>
      </c>
      <c r="D789" s="48" t="s">
        <v>5347</v>
      </c>
      <c r="E789" s="4" t="s">
        <v>6573</v>
      </c>
      <c r="F789" s="49"/>
      <c r="G789" s="50" t="s">
        <v>5230</v>
      </c>
      <c r="H789" s="4" t="s">
        <v>5230</v>
      </c>
      <c r="I789" s="4" t="s">
        <v>5230</v>
      </c>
      <c r="J789" s="4" t="s">
        <v>602</v>
      </c>
      <c r="K789" s="49" t="s">
        <v>602</v>
      </c>
      <c r="L789" s="378"/>
      <c r="M789" s="37"/>
    </row>
    <row r="790" spans="2:13" ht="33">
      <c r="B790" s="46" t="s">
        <v>3539</v>
      </c>
      <c r="C790" s="47" t="s">
        <v>3281</v>
      </c>
      <c r="D790" s="48" t="s">
        <v>5962</v>
      </c>
      <c r="E790" s="4" t="s">
        <v>6573</v>
      </c>
      <c r="F790" s="49"/>
      <c r="G790" s="50" t="s">
        <v>5230</v>
      </c>
      <c r="H790" s="4" t="s">
        <v>5230</v>
      </c>
      <c r="I790" s="4" t="s">
        <v>5230</v>
      </c>
      <c r="J790" s="4" t="s">
        <v>602</v>
      </c>
      <c r="K790" s="49" t="s">
        <v>602</v>
      </c>
      <c r="L790" s="378"/>
      <c r="M790" s="37"/>
    </row>
    <row r="791" spans="2:13" ht="33">
      <c r="B791" s="46" t="s">
        <v>3540</v>
      </c>
      <c r="C791" s="47" t="s">
        <v>3282</v>
      </c>
      <c r="D791" s="48" t="s">
        <v>6446</v>
      </c>
      <c r="E791" s="4" t="s">
        <v>6573</v>
      </c>
      <c r="F791" s="49"/>
      <c r="G791" s="50" t="s">
        <v>5230</v>
      </c>
      <c r="H791" s="4" t="s">
        <v>5230</v>
      </c>
      <c r="I791" s="4" t="s">
        <v>5230</v>
      </c>
      <c r="J791" s="4" t="s">
        <v>602</v>
      </c>
      <c r="K791" s="49" t="s">
        <v>602</v>
      </c>
      <c r="L791" s="378"/>
      <c r="M791" s="37"/>
    </row>
    <row r="792" spans="2:13" ht="33">
      <c r="B792" s="46" t="s">
        <v>2264</v>
      </c>
      <c r="C792" s="47" t="s">
        <v>3283</v>
      </c>
      <c r="D792" s="48" t="s">
        <v>5432</v>
      </c>
      <c r="E792" s="4" t="s">
        <v>6573</v>
      </c>
      <c r="F792" s="49"/>
      <c r="G792" s="50" t="s">
        <v>5230</v>
      </c>
      <c r="H792" s="4" t="s">
        <v>5230</v>
      </c>
      <c r="I792" s="4" t="s">
        <v>5230</v>
      </c>
      <c r="J792" s="4" t="s">
        <v>602</v>
      </c>
      <c r="K792" s="49" t="s">
        <v>602</v>
      </c>
      <c r="L792" s="378"/>
      <c r="M792" s="37"/>
    </row>
    <row r="793" spans="2:13">
      <c r="B793" s="46" t="s">
        <v>3541</v>
      </c>
      <c r="C793" s="47" t="s">
        <v>3284</v>
      </c>
      <c r="D793" s="48" t="s">
        <v>6009</v>
      </c>
      <c r="E793" s="4" t="s">
        <v>6573</v>
      </c>
      <c r="F793" s="49"/>
      <c r="G793" s="50" t="s">
        <v>5230</v>
      </c>
      <c r="H793" s="4" t="s">
        <v>5230</v>
      </c>
      <c r="I793" s="4" t="s">
        <v>602</v>
      </c>
      <c r="J793" s="4" t="s">
        <v>602</v>
      </c>
      <c r="K793" s="49" t="s">
        <v>602</v>
      </c>
      <c r="L793" s="378"/>
      <c r="M793" s="37"/>
    </row>
    <row r="794" spans="2:13" ht="33">
      <c r="B794" s="46" t="s">
        <v>2843</v>
      </c>
      <c r="C794" s="47" t="s">
        <v>3285</v>
      </c>
      <c r="D794" s="48" t="s">
        <v>5537</v>
      </c>
      <c r="E794" s="4" t="s">
        <v>6574</v>
      </c>
      <c r="F794" s="49"/>
      <c r="G794" s="50" t="s">
        <v>5230</v>
      </c>
      <c r="H794" s="4" t="s">
        <v>5230</v>
      </c>
      <c r="I794" s="4" t="s">
        <v>5230</v>
      </c>
      <c r="J794" s="4" t="s">
        <v>602</v>
      </c>
      <c r="K794" s="49" t="s">
        <v>602</v>
      </c>
      <c r="L794" s="378"/>
      <c r="M794" s="37"/>
    </row>
    <row r="795" spans="2:13">
      <c r="B795" s="46" t="s">
        <v>2845</v>
      </c>
      <c r="C795" s="47" t="s">
        <v>3286</v>
      </c>
      <c r="D795" s="48" t="s">
        <v>5347</v>
      </c>
      <c r="E795" s="4" t="s">
        <v>6573</v>
      </c>
      <c r="F795" s="49"/>
      <c r="G795" s="50" t="s">
        <v>5230</v>
      </c>
      <c r="H795" s="4" t="s">
        <v>5230</v>
      </c>
      <c r="I795" s="4" t="s">
        <v>5230</v>
      </c>
      <c r="J795" s="4" t="s">
        <v>602</v>
      </c>
      <c r="K795" s="49" t="s">
        <v>602</v>
      </c>
      <c r="L795" s="378"/>
      <c r="M795" s="37"/>
    </row>
    <row r="796" spans="2:13" ht="33">
      <c r="B796" s="46" t="s">
        <v>2847</v>
      </c>
      <c r="C796" s="47" t="s">
        <v>3287</v>
      </c>
      <c r="D796" s="48" t="s">
        <v>6446</v>
      </c>
      <c r="E796" s="4" t="s">
        <v>6573</v>
      </c>
      <c r="F796" s="49"/>
      <c r="G796" s="50" t="s">
        <v>5230</v>
      </c>
      <c r="H796" s="4" t="s">
        <v>5230</v>
      </c>
      <c r="I796" s="4" t="s">
        <v>5230</v>
      </c>
      <c r="J796" s="4" t="s">
        <v>602</v>
      </c>
      <c r="K796" s="49" t="s">
        <v>602</v>
      </c>
      <c r="L796" s="378"/>
      <c r="M796" s="37"/>
    </row>
    <row r="797" spans="2:13" ht="33">
      <c r="B797" s="46" t="s">
        <v>3542</v>
      </c>
      <c r="C797" s="47" t="s">
        <v>3288</v>
      </c>
      <c r="D797" s="48" t="s">
        <v>5347</v>
      </c>
      <c r="E797" s="4" t="s">
        <v>6573</v>
      </c>
      <c r="F797" s="49"/>
      <c r="G797" s="50" t="s">
        <v>5230</v>
      </c>
      <c r="H797" s="4" t="s">
        <v>5230</v>
      </c>
      <c r="I797" s="4" t="s">
        <v>5230</v>
      </c>
      <c r="J797" s="4" t="s">
        <v>602</v>
      </c>
      <c r="K797" s="49" t="s">
        <v>602</v>
      </c>
      <c r="L797" s="378"/>
      <c r="M797" s="37"/>
    </row>
    <row r="798" spans="2:13" ht="33">
      <c r="B798" s="46" t="s">
        <v>3543</v>
      </c>
      <c r="C798" s="47" t="s">
        <v>3289</v>
      </c>
      <c r="D798" s="48" t="s">
        <v>5962</v>
      </c>
      <c r="E798" s="4" t="s">
        <v>6573</v>
      </c>
      <c r="F798" s="49"/>
      <c r="G798" s="50" t="s">
        <v>5230</v>
      </c>
      <c r="H798" s="4" t="s">
        <v>5230</v>
      </c>
      <c r="I798" s="4" t="s">
        <v>5230</v>
      </c>
      <c r="J798" s="4" t="s">
        <v>602</v>
      </c>
      <c r="K798" s="49" t="s">
        <v>602</v>
      </c>
      <c r="L798" s="378"/>
      <c r="M798" s="37"/>
    </row>
    <row r="799" spans="2:13" ht="33">
      <c r="B799" s="46" t="s">
        <v>3544</v>
      </c>
      <c r="C799" s="47" t="s">
        <v>3290</v>
      </c>
      <c r="D799" s="48" t="s">
        <v>6446</v>
      </c>
      <c r="E799" s="4" t="s">
        <v>6573</v>
      </c>
      <c r="F799" s="49"/>
      <c r="G799" s="50" t="s">
        <v>5230</v>
      </c>
      <c r="H799" s="4" t="s">
        <v>5230</v>
      </c>
      <c r="I799" s="4" t="s">
        <v>5230</v>
      </c>
      <c r="J799" s="4" t="s">
        <v>602</v>
      </c>
      <c r="K799" s="49" t="s">
        <v>602</v>
      </c>
      <c r="L799" s="378"/>
      <c r="M799" s="37"/>
    </row>
    <row r="800" spans="2:13" ht="33">
      <c r="B800" s="46" t="s">
        <v>2279</v>
      </c>
      <c r="C800" s="47" t="s">
        <v>3291</v>
      </c>
      <c r="D800" s="48" t="s">
        <v>5432</v>
      </c>
      <c r="E800" s="4" t="s">
        <v>6573</v>
      </c>
      <c r="F800" s="49"/>
      <c r="G800" s="50" t="s">
        <v>5230</v>
      </c>
      <c r="H800" s="4" t="s">
        <v>5230</v>
      </c>
      <c r="I800" s="4" t="s">
        <v>5230</v>
      </c>
      <c r="J800" s="4" t="s">
        <v>602</v>
      </c>
      <c r="K800" s="49" t="s">
        <v>602</v>
      </c>
      <c r="L800" s="378"/>
      <c r="M800" s="37"/>
    </row>
    <row r="801" spans="2:13">
      <c r="B801" s="46" t="s">
        <v>3545</v>
      </c>
      <c r="C801" s="47" t="s">
        <v>3292</v>
      </c>
      <c r="D801" s="48" t="s">
        <v>6009</v>
      </c>
      <c r="E801" s="4" t="s">
        <v>6573</v>
      </c>
      <c r="F801" s="49"/>
      <c r="G801" s="50" t="s">
        <v>5230</v>
      </c>
      <c r="H801" s="4" t="s">
        <v>5230</v>
      </c>
      <c r="I801" s="4" t="s">
        <v>602</v>
      </c>
      <c r="J801" s="4" t="s">
        <v>602</v>
      </c>
      <c r="K801" s="49" t="s">
        <v>602</v>
      </c>
      <c r="L801" s="378"/>
      <c r="M801" s="37"/>
    </row>
    <row r="802" spans="2:13" ht="33">
      <c r="B802" s="46" t="s">
        <v>2854</v>
      </c>
      <c r="C802" s="47" t="s">
        <v>3293</v>
      </c>
      <c r="D802" s="48" t="s">
        <v>5537</v>
      </c>
      <c r="E802" s="4" t="s">
        <v>6574</v>
      </c>
      <c r="F802" s="49"/>
      <c r="G802" s="50" t="s">
        <v>5230</v>
      </c>
      <c r="H802" s="4" t="s">
        <v>5230</v>
      </c>
      <c r="I802" s="4" t="s">
        <v>5230</v>
      </c>
      <c r="J802" s="4" t="s">
        <v>602</v>
      </c>
      <c r="K802" s="49" t="s">
        <v>602</v>
      </c>
      <c r="L802" s="378"/>
      <c r="M802" s="37"/>
    </row>
    <row r="803" spans="2:13">
      <c r="B803" s="46" t="s">
        <v>2856</v>
      </c>
      <c r="C803" s="47" t="s">
        <v>3294</v>
      </c>
      <c r="D803" s="48" t="s">
        <v>5347</v>
      </c>
      <c r="E803" s="4" t="s">
        <v>6573</v>
      </c>
      <c r="F803" s="49"/>
      <c r="G803" s="50" t="s">
        <v>5230</v>
      </c>
      <c r="H803" s="4" t="s">
        <v>5230</v>
      </c>
      <c r="I803" s="4" t="s">
        <v>5230</v>
      </c>
      <c r="J803" s="4" t="s">
        <v>602</v>
      </c>
      <c r="K803" s="49" t="s">
        <v>602</v>
      </c>
      <c r="L803" s="378"/>
      <c r="M803" s="37"/>
    </row>
    <row r="804" spans="2:13" ht="33">
      <c r="B804" s="46" t="s">
        <v>2858</v>
      </c>
      <c r="C804" s="47" t="s">
        <v>3295</v>
      </c>
      <c r="D804" s="48" t="s">
        <v>6446</v>
      </c>
      <c r="E804" s="4" t="s">
        <v>6573</v>
      </c>
      <c r="F804" s="49"/>
      <c r="G804" s="50" t="s">
        <v>5230</v>
      </c>
      <c r="H804" s="4" t="s">
        <v>5230</v>
      </c>
      <c r="I804" s="4" t="s">
        <v>5230</v>
      </c>
      <c r="J804" s="4" t="s">
        <v>602</v>
      </c>
      <c r="K804" s="49" t="s">
        <v>602</v>
      </c>
      <c r="L804" s="378"/>
      <c r="M804" s="37"/>
    </row>
    <row r="805" spans="2:13" ht="33">
      <c r="B805" s="46" t="s">
        <v>3546</v>
      </c>
      <c r="C805" s="47" t="s">
        <v>3296</v>
      </c>
      <c r="D805" s="48" t="s">
        <v>5347</v>
      </c>
      <c r="E805" s="4" t="s">
        <v>6573</v>
      </c>
      <c r="F805" s="49"/>
      <c r="G805" s="50" t="s">
        <v>5230</v>
      </c>
      <c r="H805" s="4" t="s">
        <v>5230</v>
      </c>
      <c r="I805" s="4" t="s">
        <v>5230</v>
      </c>
      <c r="J805" s="4" t="s">
        <v>602</v>
      </c>
      <c r="K805" s="49" t="s">
        <v>602</v>
      </c>
      <c r="L805" s="378"/>
      <c r="M805" s="37"/>
    </row>
    <row r="806" spans="2:13" ht="33">
      <c r="B806" s="46" t="s">
        <v>3547</v>
      </c>
      <c r="C806" s="47" t="s">
        <v>3297</v>
      </c>
      <c r="D806" s="48" t="s">
        <v>5962</v>
      </c>
      <c r="E806" s="4" t="s">
        <v>6573</v>
      </c>
      <c r="F806" s="49"/>
      <c r="G806" s="50" t="s">
        <v>5230</v>
      </c>
      <c r="H806" s="4" t="s">
        <v>5230</v>
      </c>
      <c r="I806" s="4" t="s">
        <v>5230</v>
      </c>
      <c r="J806" s="4" t="s">
        <v>602</v>
      </c>
      <c r="K806" s="49" t="s">
        <v>602</v>
      </c>
      <c r="L806" s="378"/>
      <c r="M806" s="37"/>
    </row>
    <row r="807" spans="2:13" ht="33">
      <c r="B807" s="46" t="s">
        <v>3548</v>
      </c>
      <c r="C807" s="47" t="s">
        <v>3298</v>
      </c>
      <c r="D807" s="48" t="s">
        <v>6446</v>
      </c>
      <c r="E807" s="4" t="s">
        <v>6573</v>
      </c>
      <c r="F807" s="49"/>
      <c r="G807" s="50" t="s">
        <v>5230</v>
      </c>
      <c r="H807" s="4" t="s">
        <v>5230</v>
      </c>
      <c r="I807" s="4" t="s">
        <v>5230</v>
      </c>
      <c r="J807" s="4" t="s">
        <v>602</v>
      </c>
      <c r="K807" s="49" t="s">
        <v>602</v>
      </c>
      <c r="L807" s="378"/>
      <c r="M807" s="37"/>
    </row>
    <row r="808" spans="2:13" ht="33">
      <c r="B808" s="46" t="s">
        <v>2294</v>
      </c>
      <c r="C808" s="47" t="s">
        <v>3299</v>
      </c>
      <c r="D808" s="48" t="s">
        <v>5432</v>
      </c>
      <c r="E808" s="4" t="s">
        <v>6573</v>
      </c>
      <c r="F808" s="49"/>
      <c r="G808" s="50" t="s">
        <v>5230</v>
      </c>
      <c r="H808" s="4" t="s">
        <v>5230</v>
      </c>
      <c r="I808" s="4" t="s">
        <v>5230</v>
      </c>
      <c r="J808" s="4" t="s">
        <v>602</v>
      </c>
      <c r="K808" s="49" t="s">
        <v>602</v>
      </c>
      <c r="L808" s="378"/>
      <c r="M808" s="37"/>
    </row>
    <row r="809" spans="2:13" ht="17.25" thickBot="1">
      <c r="B809" s="52" t="s">
        <v>3549</v>
      </c>
      <c r="C809" s="53" t="s">
        <v>3300</v>
      </c>
      <c r="D809" s="54" t="s">
        <v>6009</v>
      </c>
      <c r="E809" s="55" t="s">
        <v>6573</v>
      </c>
      <c r="F809" s="56"/>
      <c r="G809" s="57" t="s">
        <v>5230</v>
      </c>
      <c r="H809" s="55" t="s">
        <v>5230</v>
      </c>
      <c r="I809" s="55" t="s">
        <v>602</v>
      </c>
      <c r="J809" s="55" t="s">
        <v>602</v>
      </c>
      <c r="K809" s="56" t="s">
        <v>602</v>
      </c>
      <c r="L809" s="379"/>
      <c r="M809" s="37"/>
    </row>
    <row r="810" spans="2:13" ht="20.100000000000001" customHeight="1" thickBot="1">
      <c r="B810" s="371" t="s">
        <v>6458</v>
      </c>
      <c r="C810" s="372"/>
      <c r="D810" s="373"/>
      <c r="E810" s="374"/>
      <c r="F810" s="374"/>
      <c r="G810" s="374"/>
      <c r="H810" s="374"/>
      <c r="I810" s="374"/>
      <c r="J810" s="374"/>
      <c r="K810" s="374"/>
      <c r="L810" s="375"/>
      <c r="M810" s="37"/>
    </row>
    <row r="811" spans="2:13" ht="16.5" customHeight="1">
      <c r="B811" s="38" t="s">
        <v>3550</v>
      </c>
      <c r="C811" s="39" t="s">
        <v>3301</v>
      </c>
      <c r="D811" s="40" t="s">
        <v>5987</v>
      </c>
      <c r="E811" s="41" t="s">
        <v>6573</v>
      </c>
      <c r="F811" s="42"/>
      <c r="G811" s="43" t="s">
        <v>5230</v>
      </c>
      <c r="H811" s="44" t="s">
        <v>5230</v>
      </c>
      <c r="I811" s="44" t="s">
        <v>602</v>
      </c>
      <c r="J811" s="44" t="s">
        <v>602</v>
      </c>
      <c r="K811" s="42" t="s">
        <v>602</v>
      </c>
      <c r="L811" s="377" t="s">
        <v>6093</v>
      </c>
      <c r="M811" s="37"/>
    </row>
    <row r="812" spans="2:13">
      <c r="B812" s="46" t="s">
        <v>2298</v>
      </c>
      <c r="C812" s="47" t="s">
        <v>3302</v>
      </c>
      <c r="D812" s="48" t="s">
        <v>5347</v>
      </c>
      <c r="E812" s="4" t="s">
        <v>6573</v>
      </c>
      <c r="F812" s="49"/>
      <c r="G812" s="50" t="s">
        <v>5230</v>
      </c>
      <c r="H812" s="4" t="s">
        <v>5230</v>
      </c>
      <c r="I812" s="4" t="s">
        <v>5230</v>
      </c>
      <c r="J812" s="4" t="s">
        <v>602</v>
      </c>
      <c r="K812" s="49" t="s">
        <v>602</v>
      </c>
      <c r="L812" s="378"/>
      <c r="M812" s="37"/>
    </row>
    <row r="813" spans="2:13">
      <c r="B813" s="46" t="s">
        <v>2300</v>
      </c>
      <c r="C813" s="47" t="s">
        <v>3303</v>
      </c>
      <c r="D813" s="48" t="s">
        <v>6178</v>
      </c>
      <c r="E813" s="4" t="s">
        <v>6573</v>
      </c>
      <c r="F813" s="49"/>
      <c r="G813" s="50" t="s">
        <v>5230</v>
      </c>
      <c r="H813" s="4" t="s">
        <v>5230</v>
      </c>
      <c r="I813" s="4" t="s">
        <v>602</v>
      </c>
      <c r="J813" s="4" t="s">
        <v>602</v>
      </c>
      <c r="K813" s="49" t="s">
        <v>602</v>
      </c>
      <c r="L813" s="378"/>
      <c r="M813" s="37"/>
    </row>
    <row r="814" spans="2:13">
      <c r="B814" s="46" t="s">
        <v>2302</v>
      </c>
      <c r="C814" s="47" t="s">
        <v>3304</v>
      </c>
      <c r="D814" s="48" t="s">
        <v>5347</v>
      </c>
      <c r="E814" s="4" t="s">
        <v>6573</v>
      </c>
      <c r="F814" s="49"/>
      <c r="G814" s="50" t="s">
        <v>5230</v>
      </c>
      <c r="H814" s="4" t="s">
        <v>5230</v>
      </c>
      <c r="I814" s="4" t="s">
        <v>5230</v>
      </c>
      <c r="J814" s="4" t="s">
        <v>602</v>
      </c>
      <c r="K814" s="49" t="s">
        <v>602</v>
      </c>
      <c r="L814" s="378"/>
      <c r="M814" s="37"/>
    </row>
    <row r="815" spans="2:13" ht="33">
      <c r="B815" s="46" t="s">
        <v>2869</v>
      </c>
      <c r="C815" s="47" t="s">
        <v>3305</v>
      </c>
      <c r="D815" s="48" t="s">
        <v>5537</v>
      </c>
      <c r="E815" s="4" t="s">
        <v>6574</v>
      </c>
      <c r="F815" s="49"/>
      <c r="G815" s="50" t="s">
        <v>5230</v>
      </c>
      <c r="H815" s="4" t="s">
        <v>5230</v>
      </c>
      <c r="I815" s="4" t="s">
        <v>5230</v>
      </c>
      <c r="J815" s="4" t="s">
        <v>602</v>
      </c>
      <c r="K815" s="49" t="s">
        <v>602</v>
      </c>
      <c r="L815" s="378"/>
      <c r="M815" s="37"/>
    </row>
    <row r="816" spans="2:13">
      <c r="B816" s="46" t="s">
        <v>2871</v>
      </c>
      <c r="C816" s="47" t="s">
        <v>3306</v>
      </c>
      <c r="D816" s="48" t="s">
        <v>5347</v>
      </c>
      <c r="E816" s="4" t="s">
        <v>6573</v>
      </c>
      <c r="F816" s="49"/>
      <c r="G816" s="50" t="s">
        <v>5230</v>
      </c>
      <c r="H816" s="4" t="s">
        <v>5230</v>
      </c>
      <c r="I816" s="4" t="s">
        <v>5230</v>
      </c>
      <c r="J816" s="4" t="s">
        <v>602</v>
      </c>
      <c r="K816" s="49" t="s">
        <v>602</v>
      </c>
      <c r="L816" s="378"/>
      <c r="M816" s="37"/>
    </row>
    <row r="817" spans="2:13" ht="33">
      <c r="B817" s="46" t="s">
        <v>2873</v>
      </c>
      <c r="C817" s="47" t="s">
        <v>3307</v>
      </c>
      <c r="D817" s="48" t="s">
        <v>6446</v>
      </c>
      <c r="E817" s="4" t="s">
        <v>6573</v>
      </c>
      <c r="F817" s="49"/>
      <c r="G817" s="50" t="s">
        <v>5230</v>
      </c>
      <c r="H817" s="4" t="s">
        <v>5230</v>
      </c>
      <c r="I817" s="4" t="s">
        <v>5230</v>
      </c>
      <c r="J817" s="4" t="s">
        <v>602</v>
      </c>
      <c r="K817" s="49" t="s">
        <v>602</v>
      </c>
      <c r="L817" s="378"/>
      <c r="M817" s="37"/>
    </row>
    <row r="818" spans="2:13" ht="33">
      <c r="B818" s="46" t="s">
        <v>3551</v>
      </c>
      <c r="C818" s="47" t="s">
        <v>3308</v>
      </c>
      <c r="D818" s="48" t="s">
        <v>5347</v>
      </c>
      <c r="E818" s="4" t="s">
        <v>6573</v>
      </c>
      <c r="F818" s="49"/>
      <c r="G818" s="50" t="s">
        <v>5230</v>
      </c>
      <c r="H818" s="4" t="s">
        <v>5230</v>
      </c>
      <c r="I818" s="4" t="s">
        <v>5230</v>
      </c>
      <c r="J818" s="4" t="s">
        <v>602</v>
      </c>
      <c r="K818" s="49" t="s">
        <v>602</v>
      </c>
      <c r="L818" s="378"/>
      <c r="M818" s="37"/>
    </row>
    <row r="819" spans="2:13" ht="33">
      <c r="B819" s="46" t="s">
        <v>3552</v>
      </c>
      <c r="C819" s="47" t="s">
        <v>3309</v>
      </c>
      <c r="D819" s="48" t="s">
        <v>5962</v>
      </c>
      <c r="E819" s="4" t="s">
        <v>6573</v>
      </c>
      <c r="F819" s="49"/>
      <c r="G819" s="50" t="s">
        <v>5230</v>
      </c>
      <c r="H819" s="4" t="s">
        <v>5230</v>
      </c>
      <c r="I819" s="4" t="s">
        <v>5230</v>
      </c>
      <c r="J819" s="4" t="s">
        <v>602</v>
      </c>
      <c r="K819" s="49" t="s">
        <v>602</v>
      </c>
      <c r="L819" s="378"/>
      <c r="M819" s="37"/>
    </row>
    <row r="820" spans="2:13" ht="33">
      <c r="B820" s="46" t="s">
        <v>3553</v>
      </c>
      <c r="C820" s="47" t="s">
        <v>3310</v>
      </c>
      <c r="D820" s="48" t="s">
        <v>6446</v>
      </c>
      <c r="E820" s="4" t="s">
        <v>6573</v>
      </c>
      <c r="F820" s="49"/>
      <c r="G820" s="50" t="s">
        <v>5230</v>
      </c>
      <c r="H820" s="4" t="s">
        <v>5230</v>
      </c>
      <c r="I820" s="4" t="s">
        <v>5230</v>
      </c>
      <c r="J820" s="4" t="s">
        <v>602</v>
      </c>
      <c r="K820" s="49" t="s">
        <v>602</v>
      </c>
      <c r="L820" s="378"/>
      <c r="M820" s="37"/>
    </row>
    <row r="821" spans="2:13" ht="33">
      <c r="B821" s="46" t="s">
        <v>2316</v>
      </c>
      <c r="C821" s="47" t="s">
        <v>3311</v>
      </c>
      <c r="D821" s="48" t="s">
        <v>5432</v>
      </c>
      <c r="E821" s="4" t="s">
        <v>6573</v>
      </c>
      <c r="F821" s="49"/>
      <c r="G821" s="50" t="s">
        <v>5230</v>
      </c>
      <c r="H821" s="4" t="s">
        <v>5230</v>
      </c>
      <c r="I821" s="4" t="s">
        <v>5230</v>
      </c>
      <c r="J821" s="4" t="s">
        <v>602</v>
      </c>
      <c r="K821" s="49" t="s">
        <v>602</v>
      </c>
      <c r="L821" s="378"/>
      <c r="M821" s="37"/>
    </row>
    <row r="822" spans="2:13">
      <c r="B822" s="46" t="s">
        <v>3554</v>
      </c>
      <c r="C822" s="47" t="s">
        <v>3312</v>
      </c>
      <c r="D822" s="48" t="s">
        <v>6009</v>
      </c>
      <c r="E822" s="4" t="s">
        <v>6573</v>
      </c>
      <c r="F822" s="49"/>
      <c r="G822" s="50" t="s">
        <v>5230</v>
      </c>
      <c r="H822" s="4" t="s">
        <v>5230</v>
      </c>
      <c r="I822" s="4" t="s">
        <v>602</v>
      </c>
      <c r="J822" s="4" t="s">
        <v>602</v>
      </c>
      <c r="K822" s="49" t="s">
        <v>602</v>
      </c>
      <c r="L822" s="378"/>
      <c r="M822" s="37"/>
    </row>
    <row r="823" spans="2:13" ht="33">
      <c r="B823" s="46" t="s">
        <v>2880</v>
      </c>
      <c r="C823" s="47" t="s">
        <v>3313</v>
      </c>
      <c r="D823" s="48" t="s">
        <v>5537</v>
      </c>
      <c r="E823" s="4" t="s">
        <v>6574</v>
      </c>
      <c r="F823" s="49"/>
      <c r="G823" s="50" t="s">
        <v>5230</v>
      </c>
      <c r="H823" s="4" t="s">
        <v>5230</v>
      </c>
      <c r="I823" s="4" t="s">
        <v>5230</v>
      </c>
      <c r="J823" s="4" t="s">
        <v>602</v>
      </c>
      <c r="K823" s="49" t="s">
        <v>602</v>
      </c>
      <c r="L823" s="378"/>
      <c r="M823" s="37"/>
    </row>
    <row r="824" spans="2:13">
      <c r="B824" s="46" t="s">
        <v>2882</v>
      </c>
      <c r="C824" s="47" t="s">
        <v>3314</v>
      </c>
      <c r="D824" s="48" t="s">
        <v>5347</v>
      </c>
      <c r="E824" s="4" t="s">
        <v>6573</v>
      </c>
      <c r="F824" s="49"/>
      <c r="G824" s="50" t="s">
        <v>5230</v>
      </c>
      <c r="H824" s="4" t="s">
        <v>5230</v>
      </c>
      <c r="I824" s="4" t="s">
        <v>5230</v>
      </c>
      <c r="J824" s="4" t="s">
        <v>602</v>
      </c>
      <c r="K824" s="49" t="s">
        <v>602</v>
      </c>
      <c r="L824" s="378"/>
      <c r="M824" s="37"/>
    </row>
    <row r="825" spans="2:13" ht="33">
      <c r="B825" s="46" t="s">
        <v>2884</v>
      </c>
      <c r="C825" s="47" t="s">
        <v>3315</v>
      </c>
      <c r="D825" s="48" t="s">
        <v>6446</v>
      </c>
      <c r="E825" s="4" t="s">
        <v>6573</v>
      </c>
      <c r="F825" s="49"/>
      <c r="G825" s="50" t="s">
        <v>5230</v>
      </c>
      <c r="H825" s="4" t="s">
        <v>5230</v>
      </c>
      <c r="I825" s="4" t="s">
        <v>5230</v>
      </c>
      <c r="J825" s="4" t="s">
        <v>602</v>
      </c>
      <c r="K825" s="49" t="s">
        <v>602</v>
      </c>
      <c r="L825" s="378"/>
      <c r="M825" s="37"/>
    </row>
    <row r="826" spans="2:13" ht="33">
      <c r="B826" s="46" t="s">
        <v>3555</v>
      </c>
      <c r="C826" s="47" t="s">
        <v>3316</v>
      </c>
      <c r="D826" s="48" t="s">
        <v>5347</v>
      </c>
      <c r="E826" s="4" t="s">
        <v>6573</v>
      </c>
      <c r="F826" s="49"/>
      <c r="G826" s="50" t="s">
        <v>5230</v>
      </c>
      <c r="H826" s="4" t="s">
        <v>5230</v>
      </c>
      <c r="I826" s="4" t="s">
        <v>5230</v>
      </c>
      <c r="J826" s="4" t="s">
        <v>602</v>
      </c>
      <c r="K826" s="49" t="s">
        <v>602</v>
      </c>
      <c r="L826" s="378"/>
      <c r="M826" s="37"/>
    </row>
    <row r="827" spans="2:13" ht="33">
      <c r="B827" s="46" t="s">
        <v>3556</v>
      </c>
      <c r="C827" s="47" t="s">
        <v>3317</v>
      </c>
      <c r="D827" s="48" t="s">
        <v>5962</v>
      </c>
      <c r="E827" s="4" t="s">
        <v>6573</v>
      </c>
      <c r="F827" s="49"/>
      <c r="G827" s="50" t="s">
        <v>5230</v>
      </c>
      <c r="H827" s="4" t="s">
        <v>5230</v>
      </c>
      <c r="I827" s="4" t="s">
        <v>5230</v>
      </c>
      <c r="J827" s="4" t="s">
        <v>602</v>
      </c>
      <c r="K827" s="49" t="s">
        <v>602</v>
      </c>
      <c r="L827" s="378"/>
      <c r="M827" s="37"/>
    </row>
    <row r="828" spans="2:13" ht="33">
      <c r="B828" s="46" t="s">
        <v>3557</v>
      </c>
      <c r="C828" s="47" t="s">
        <v>3318</v>
      </c>
      <c r="D828" s="48" t="s">
        <v>6446</v>
      </c>
      <c r="E828" s="4" t="s">
        <v>6573</v>
      </c>
      <c r="F828" s="49"/>
      <c r="G828" s="50" t="s">
        <v>5230</v>
      </c>
      <c r="H828" s="4" t="s">
        <v>5230</v>
      </c>
      <c r="I828" s="4" t="s">
        <v>5230</v>
      </c>
      <c r="J828" s="4" t="s">
        <v>602</v>
      </c>
      <c r="K828" s="49" t="s">
        <v>602</v>
      </c>
      <c r="L828" s="378"/>
      <c r="M828" s="37"/>
    </row>
    <row r="829" spans="2:13" ht="33">
      <c r="B829" s="46" t="s">
        <v>2331</v>
      </c>
      <c r="C829" s="47" t="s">
        <v>3319</v>
      </c>
      <c r="D829" s="48" t="s">
        <v>5432</v>
      </c>
      <c r="E829" s="4" t="s">
        <v>6573</v>
      </c>
      <c r="F829" s="49"/>
      <c r="G829" s="50" t="s">
        <v>5230</v>
      </c>
      <c r="H829" s="4" t="s">
        <v>5230</v>
      </c>
      <c r="I829" s="4" t="s">
        <v>5230</v>
      </c>
      <c r="J829" s="4" t="s">
        <v>602</v>
      </c>
      <c r="K829" s="49" t="s">
        <v>602</v>
      </c>
      <c r="L829" s="378"/>
      <c r="M829" s="37"/>
    </row>
    <row r="830" spans="2:13">
      <c r="B830" s="46" t="s">
        <v>3558</v>
      </c>
      <c r="C830" s="47" t="s">
        <v>3320</v>
      </c>
      <c r="D830" s="48" t="s">
        <v>6009</v>
      </c>
      <c r="E830" s="4" t="s">
        <v>6573</v>
      </c>
      <c r="F830" s="49"/>
      <c r="G830" s="50" t="s">
        <v>5230</v>
      </c>
      <c r="H830" s="4" t="s">
        <v>5230</v>
      </c>
      <c r="I830" s="4" t="s">
        <v>602</v>
      </c>
      <c r="J830" s="4" t="s">
        <v>602</v>
      </c>
      <c r="K830" s="49" t="s">
        <v>602</v>
      </c>
      <c r="L830" s="378"/>
      <c r="M830" s="37"/>
    </row>
    <row r="831" spans="2:13" ht="33">
      <c r="B831" s="46" t="s">
        <v>2891</v>
      </c>
      <c r="C831" s="47" t="s">
        <v>3321</v>
      </c>
      <c r="D831" s="48" t="s">
        <v>5537</v>
      </c>
      <c r="E831" s="4" t="s">
        <v>6574</v>
      </c>
      <c r="F831" s="49"/>
      <c r="G831" s="50" t="s">
        <v>5230</v>
      </c>
      <c r="H831" s="4" t="s">
        <v>5230</v>
      </c>
      <c r="I831" s="4" t="s">
        <v>5230</v>
      </c>
      <c r="J831" s="4" t="s">
        <v>602</v>
      </c>
      <c r="K831" s="49" t="s">
        <v>602</v>
      </c>
      <c r="L831" s="378"/>
      <c r="M831" s="37"/>
    </row>
    <row r="832" spans="2:13">
      <c r="B832" s="46" t="s">
        <v>2893</v>
      </c>
      <c r="C832" s="47" t="s">
        <v>3322</v>
      </c>
      <c r="D832" s="48" t="s">
        <v>5347</v>
      </c>
      <c r="E832" s="4" t="s">
        <v>6573</v>
      </c>
      <c r="F832" s="49"/>
      <c r="G832" s="50" t="s">
        <v>5230</v>
      </c>
      <c r="H832" s="4" t="s">
        <v>5230</v>
      </c>
      <c r="I832" s="4" t="s">
        <v>5230</v>
      </c>
      <c r="J832" s="4" t="s">
        <v>602</v>
      </c>
      <c r="K832" s="49" t="s">
        <v>602</v>
      </c>
      <c r="L832" s="378"/>
      <c r="M832" s="37"/>
    </row>
    <row r="833" spans="2:13" ht="33">
      <c r="B833" s="46" t="s">
        <v>2895</v>
      </c>
      <c r="C833" s="47" t="s">
        <v>3323</v>
      </c>
      <c r="D833" s="48" t="s">
        <v>6446</v>
      </c>
      <c r="E833" s="4" t="s">
        <v>6573</v>
      </c>
      <c r="F833" s="49"/>
      <c r="G833" s="50" t="s">
        <v>5230</v>
      </c>
      <c r="H833" s="4" t="s">
        <v>5230</v>
      </c>
      <c r="I833" s="4" t="s">
        <v>5230</v>
      </c>
      <c r="J833" s="4" t="s">
        <v>602</v>
      </c>
      <c r="K833" s="49" t="s">
        <v>602</v>
      </c>
      <c r="L833" s="378"/>
      <c r="M833" s="37"/>
    </row>
    <row r="834" spans="2:13" ht="33">
      <c r="B834" s="46" t="s">
        <v>3559</v>
      </c>
      <c r="C834" s="47" t="s">
        <v>3324</v>
      </c>
      <c r="D834" s="48" t="s">
        <v>5347</v>
      </c>
      <c r="E834" s="4" t="s">
        <v>6573</v>
      </c>
      <c r="F834" s="49"/>
      <c r="G834" s="50" t="s">
        <v>5230</v>
      </c>
      <c r="H834" s="4" t="s">
        <v>5230</v>
      </c>
      <c r="I834" s="4" t="s">
        <v>5230</v>
      </c>
      <c r="J834" s="4" t="s">
        <v>602</v>
      </c>
      <c r="K834" s="49" t="s">
        <v>602</v>
      </c>
      <c r="L834" s="378"/>
      <c r="M834" s="37"/>
    </row>
    <row r="835" spans="2:13" ht="33">
      <c r="B835" s="46" t="s">
        <v>3560</v>
      </c>
      <c r="C835" s="47" t="s">
        <v>3325</v>
      </c>
      <c r="D835" s="48" t="s">
        <v>5962</v>
      </c>
      <c r="E835" s="4" t="s">
        <v>6573</v>
      </c>
      <c r="F835" s="49"/>
      <c r="G835" s="50" t="s">
        <v>5230</v>
      </c>
      <c r="H835" s="4" t="s">
        <v>5230</v>
      </c>
      <c r="I835" s="4" t="s">
        <v>5230</v>
      </c>
      <c r="J835" s="4" t="s">
        <v>602</v>
      </c>
      <c r="K835" s="49" t="s">
        <v>602</v>
      </c>
      <c r="L835" s="378"/>
      <c r="M835" s="37"/>
    </row>
    <row r="836" spans="2:13" ht="33">
      <c r="B836" s="46" t="s">
        <v>3561</v>
      </c>
      <c r="C836" s="47" t="s">
        <v>3326</v>
      </c>
      <c r="D836" s="48" t="s">
        <v>6446</v>
      </c>
      <c r="E836" s="4" t="s">
        <v>6573</v>
      </c>
      <c r="F836" s="49"/>
      <c r="G836" s="50" t="s">
        <v>5230</v>
      </c>
      <c r="H836" s="4" t="s">
        <v>5230</v>
      </c>
      <c r="I836" s="4" t="s">
        <v>5230</v>
      </c>
      <c r="J836" s="4" t="s">
        <v>602</v>
      </c>
      <c r="K836" s="49" t="s">
        <v>602</v>
      </c>
      <c r="L836" s="378"/>
      <c r="M836" s="37"/>
    </row>
    <row r="837" spans="2:13" ht="33">
      <c r="B837" s="46" t="s">
        <v>2346</v>
      </c>
      <c r="C837" s="47" t="s">
        <v>3327</v>
      </c>
      <c r="D837" s="48" t="s">
        <v>5432</v>
      </c>
      <c r="E837" s="4" t="s">
        <v>6573</v>
      </c>
      <c r="F837" s="49"/>
      <c r="G837" s="50" t="s">
        <v>5230</v>
      </c>
      <c r="H837" s="4" t="s">
        <v>5230</v>
      </c>
      <c r="I837" s="4" t="s">
        <v>5230</v>
      </c>
      <c r="J837" s="4" t="s">
        <v>602</v>
      </c>
      <c r="K837" s="49" t="s">
        <v>602</v>
      </c>
      <c r="L837" s="378"/>
      <c r="M837" s="37"/>
    </row>
    <row r="838" spans="2:13" ht="17.25" thickBot="1">
      <c r="B838" s="52" t="s">
        <v>3562</v>
      </c>
      <c r="C838" s="53" t="s">
        <v>3328</v>
      </c>
      <c r="D838" s="54" t="s">
        <v>6009</v>
      </c>
      <c r="E838" s="55" t="s">
        <v>6573</v>
      </c>
      <c r="F838" s="56"/>
      <c r="G838" s="57" t="s">
        <v>5230</v>
      </c>
      <c r="H838" s="55" t="s">
        <v>5230</v>
      </c>
      <c r="I838" s="55" t="s">
        <v>602</v>
      </c>
      <c r="J838" s="55" t="s">
        <v>602</v>
      </c>
      <c r="K838" s="56" t="s">
        <v>602</v>
      </c>
      <c r="L838" s="379"/>
      <c r="M838" s="37"/>
    </row>
    <row r="839" spans="2:13" ht="20.100000000000001" customHeight="1" thickBot="1">
      <c r="B839" s="406" t="s">
        <v>6581</v>
      </c>
      <c r="C839" s="372"/>
      <c r="D839" s="373"/>
      <c r="E839" s="374"/>
      <c r="F839" s="374"/>
      <c r="G839" s="374"/>
      <c r="H839" s="374"/>
      <c r="I839" s="374"/>
      <c r="J839" s="374"/>
      <c r="K839" s="374"/>
      <c r="L839" s="375"/>
      <c r="M839" s="37"/>
    </row>
    <row r="840" spans="2:13">
      <c r="B840" s="38" t="s">
        <v>3514</v>
      </c>
      <c r="C840" s="407" t="s">
        <v>3329</v>
      </c>
      <c r="D840" s="330" t="s">
        <v>5554</v>
      </c>
      <c r="E840" s="44" t="s">
        <v>6171</v>
      </c>
      <c r="F840" s="42"/>
      <c r="G840" s="43" t="s">
        <v>5230</v>
      </c>
      <c r="H840" s="44" t="s">
        <v>5230</v>
      </c>
      <c r="I840" s="44" t="s">
        <v>5230</v>
      </c>
      <c r="J840" s="44" t="s">
        <v>5230</v>
      </c>
      <c r="K840" s="42" t="s">
        <v>602</v>
      </c>
      <c r="L840" s="377" t="s">
        <v>6090</v>
      </c>
      <c r="M840" s="37"/>
    </row>
    <row r="841" spans="2:13">
      <c r="B841" s="299" t="s">
        <v>3518</v>
      </c>
      <c r="C841" s="300" t="s">
        <v>3330</v>
      </c>
      <c r="D841" s="301" t="s">
        <v>5347</v>
      </c>
      <c r="E841" s="302" t="s">
        <v>5440</v>
      </c>
      <c r="F841" s="303"/>
      <c r="G841" s="304" t="s">
        <v>5230</v>
      </c>
      <c r="H841" s="302" t="s">
        <v>5230</v>
      </c>
      <c r="I841" s="302" t="s">
        <v>5230</v>
      </c>
      <c r="J841" s="302" t="s">
        <v>5230</v>
      </c>
      <c r="K841" s="303" t="s">
        <v>602</v>
      </c>
      <c r="L841" s="378"/>
      <c r="M841" s="37"/>
    </row>
    <row r="842" spans="2:13">
      <c r="B842" s="46" t="s">
        <v>3519</v>
      </c>
      <c r="C842" s="47" t="s">
        <v>3331</v>
      </c>
      <c r="D842" s="48" t="s">
        <v>5962</v>
      </c>
      <c r="E842" s="4" t="s">
        <v>5941</v>
      </c>
      <c r="F842" s="49"/>
      <c r="G842" s="50" t="s">
        <v>5230</v>
      </c>
      <c r="H842" s="4" t="s">
        <v>5230</v>
      </c>
      <c r="I842" s="4" t="s">
        <v>5230</v>
      </c>
      <c r="J842" s="4" t="s">
        <v>5540</v>
      </c>
      <c r="K842" s="49" t="s">
        <v>602</v>
      </c>
      <c r="L842" s="378"/>
      <c r="M842" s="37"/>
    </row>
    <row r="843" spans="2:13">
      <c r="B843" s="46" t="s">
        <v>3520</v>
      </c>
      <c r="C843" s="47" t="s">
        <v>3332</v>
      </c>
      <c r="D843" s="48" t="s">
        <v>5347</v>
      </c>
      <c r="E843" s="4" t="s">
        <v>5440</v>
      </c>
      <c r="F843" s="49"/>
      <c r="G843" s="50" t="s">
        <v>5230</v>
      </c>
      <c r="H843" s="4" t="s">
        <v>5230</v>
      </c>
      <c r="I843" s="4" t="s">
        <v>5230</v>
      </c>
      <c r="J843" s="4" t="s">
        <v>5230</v>
      </c>
      <c r="K843" s="49" t="s">
        <v>602</v>
      </c>
      <c r="L843" s="378"/>
      <c r="M843" s="37"/>
    </row>
    <row r="844" spans="2:13">
      <c r="B844" s="46" t="s">
        <v>3521</v>
      </c>
      <c r="C844" s="47" t="s">
        <v>3333</v>
      </c>
      <c r="D844" s="48" t="s">
        <v>5347</v>
      </c>
      <c r="E844" s="4" t="s">
        <v>5440</v>
      </c>
      <c r="F844" s="49"/>
      <c r="G844" s="50" t="s">
        <v>5230</v>
      </c>
      <c r="H844" s="4" t="s">
        <v>5230</v>
      </c>
      <c r="I844" s="4" t="s">
        <v>5230</v>
      </c>
      <c r="J844" s="4" t="s">
        <v>5230</v>
      </c>
      <c r="K844" s="49" t="s">
        <v>602</v>
      </c>
      <c r="L844" s="378"/>
      <c r="M844" s="37"/>
    </row>
    <row r="845" spans="2:13">
      <c r="B845" s="46" t="s">
        <v>1745</v>
      </c>
      <c r="C845" s="47" t="s">
        <v>3334</v>
      </c>
      <c r="D845" s="48" t="s">
        <v>5962</v>
      </c>
      <c r="E845" s="4" t="s">
        <v>5941</v>
      </c>
      <c r="F845" s="49"/>
      <c r="G845" s="50" t="s">
        <v>5230</v>
      </c>
      <c r="H845" s="4" t="s">
        <v>5230</v>
      </c>
      <c r="I845" s="4" t="s">
        <v>5230</v>
      </c>
      <c r="J845" s="4" t="s">
        <v>602</v>
      </c>
      <c r="K845" s="49" t="s">
        <v>602</v>
      </c>
      <c r="L845" s="378"/>
      <c r="M845" s="37"/>
    </row>
    <row r="846" spans="2:13">
      <c r="B846" s="311" t="s">
        <v>3522</v>
      </c>
      <c r="C846" s="312" t="s">
        <v>6582</v>
      </c>
      <c r="D846" s="313" t="s">
        <v>5347</v>
      </c>
      <c r="E846" s="314" t="s">
        <v>5440</v>
      </c>
      <c r="F846" s="315"/>
      <c r="G846" s="316" t="s">
        <v>5230</v>
      </c>
      <c r="H846" s="314" t="s">
        <v>5230</v>
      </c>
      <c r="I846" s="314" t="s">
        <v>5230</v>
      </c>
      <c r="J846" s="314" t="s">
        <v>602</v>
      </c>
      <c r="K846" s="315" t="s">
        <v>602</v>
      </c>
      <c r="L846" s="378"/>
      <c r="M846" s="37"/>
    </row>
    <row r="847" spans="2:13" ht="17.25" thickBot="1">
      <c r="B847" s="311" t="s">
        <v>3524</v>
      </c>
      <c r="C847" s="312" t="s">
        <v>6583</v>
      </c>
      <c r="D847" s="313" t="s">
        <v>5347</v>
      </c>
      <c r="E847" s="314" t="s">
        <v>5440</v>
      </c>
      <c r="F847" s="315"/>
      <c r="G847" s="316" t="s">
        <v>5230</v>
      </c>
      <c r="H847" s="314" t="s">
        <v>5230</v>
      </c>
      <c r="I847" s="314" t="s">
        <v>5230</v>
      </c>
      <c r="J847" s="314" t="s">
        <v>602</v>
      </c>
      <c r="K847" s="315" t="s">
        <v>602</v>
      </c>
      <c r="L847" s="378"/>
      <c r="M847" s="37"/>
    </row>
    <row r="848" spans="2:13" ht="20.100000000000001" customHeight="1" thickBot="1">
      <c r="B848" s="371" t="s">
        <v>6572</v>
      </c>
      <c r="C848" s="372"/>
      <c r="D848" s="373"/>
      <c r="E848" s="374"/>
      <c r="F848" s="374"/>
      <c r="G848" s="374"/>
      <c r="H848" s="374"/>
      <c r="I848" s="374"/>
      <c r="J848" s="374"/>
      <c r="K848" s="374"/>
      <c r="L848" s="375"/>
      <c r="M848" s="37"/>
    </row>
    <row r="849" spans="2:13" ht="20.100000000000001" customHeight="1" thickBot="1">
      <c r="B849" s="371" t="s">
        <v>6381</v>
      </c>
      <c r="C849" s="372"/>
      <c r="D849" s="373"/>
      <c r="E849" s="374"/>
      <c r="F849" s="374"/>
      <c r="G849" s="374"/>
      <c r="H849" s="374"/>
      <c r="I849" s="374"/>
      <c r="J849" s="374"/>
      <c r="K849" s="374"/>
      <c r="L849" s="375"/>
      <c r="M849" s="37"/>
    </row>
    <row r="850" spans="2:13" ht="16.5" customHeight="1">
      <c r="B850" s="38" t="s">
        <v>2194</v>
      </c>
      <c r="C850" s="39" t="s">
        <v>3335</v>
      </c>
      <c r="D850" s="40" t="s">
        <v>5347</v>
      </c>
      <c r="E850" s="41" t="s">
        <v>6573</v>
      </c>
      <c r="F850" s="42"/>
      <c r="G850" s="43" t="s">
        <v>5230</v>
      </c>
      <c r="H850" s="44" t="s">
        <v>5230</v>
      </c>
      <c r="I850" s="44" t="s">
        <v>5230</v>
      </c>
      <c r="J850" s="44" t="s">
        <v>602</v>
      </c>
      <c r="K850" s="42" t="s">
        <v>602</v>
      </c>
      <c r="L850" s="377" t="s">
        <v>6091</v>
      </c>
      <c r="M850" s="37"/>
    </row>
    <row r="851" spans="2:13">
      <c r="B851" s="46" t="s">
        <v>2196</v>
      </c>
      <c r="C851" s="47" t="s">
        <v>3336</v>
      </c>
      <c r="D851" s="48" t="s">
        <v>6178</v>
      </c>
      <c r="E851" s="4" t="s">
        <v>6573</v>
      </c>
      <c r="F851" s="49"/>
      <c r="G851" s="50" t="s">
        <v>5230</v>
      </c>
      <c r="H851" s="4" t="s">
        <v>5230</v>
      </c>
      <c r="I851" s="4" t="s">
        <v>602</v>
      </c>
      <c r="J851" s="4" t="s">
        <v>602</v>
      </c>
      <c r="K851" s="49" t="s">
        <v>602</v>
      </c>
      <c r="L851" s="378"/>
      <c r="M851" s="37"/>
    </row>
    <row r="852" spans="2:13">
      <c r="B852" s="46" t="s">
        <v>2198</v>
      </c>
      <c r="C852" s="47" t="s">
        <v>3337</v>
      </c>
      <c r="D852" s="48" t="s">
        <v>5347</v>
      </c>
      <c r="E852" s="4" t="s">
        <v>6573</v>
      </c>
      <c r="F852" s="49"/>
      <c r="G852" s="50" t="s">
        <v>5230</v>
      </c>
      <c r="H852" s="4" t="s">
        <v>5230</v>
      </c>
      <c r="I852" s="4" t="s">
        <v>5230</v>
      </c>
      <c r="J852" s="4" t="s">
        <v>602</v>
      </c>
      <c r="K852" s="49" t="s">
        <v>602</v>
      </c>
      <c r="L852" s="378"/>
      <c r="M852" s="37"/>
    </row>
    <row r="853" spans="2:13" ht="33">
      <c r="B853" s="46" t="s">
        <v>2795</v>
      </c>
      <c r="C853" s="47" t="s">
        <v>3338</v>
      </c>
      <c r="D853" s="48" t="s">
        <v>5537</v>
      </c>
      <c r="E853" s="4" t="s">
        <v>6574</v>
      </c>
      <c r="F853" s="49"/>
      <c r="G853" s="50" t="s">
        <v>5230</v>
      </c>
      <c r="H853" s="4" t="s">
        <v>5230</v>
      </c>
      <c r="I853" s="4" t="s">
        <v>5230</v>
      </c>
      <c r="J853" s="4" t="s">
        <v>602</v>
      </c>
      <c r="K853" s="49" t="s">
        <v>602</v>
      </c>
      <c r="L853" s="378"/>
      <c r="M853" s="37"/>
    </row>
    <row r="854" spans="2:13">
      <c r="B854" s="46" t="s">
        <v>2797</v>
      </c>
      <c r="C854" s="47" t="s">
        <v>3339</v>
      </c>
      <c r="D854" s="48" t="s">
        <v>5347</v>
      </c>
      <c r="E854" s="4" t="s">
        <v>6573</v>
      </c>
      <c r="F854" s="49"/>
      <c r="G854" s="50" t="s">
        <v>5230</v>
      </c>
      <c r="H854" s="4" t="s">
        <v>5230</v>
      </c>
      <c r="I854" s="4" t="s">
        <v>5230</v>
      </c>
      <c r="J854" s="4" t="s">
        <v>602</v>
      </c>
      <c r="K854" s="49" t="s">
        <v>602</v>
      </c>
      <c r="L854" s="378"/>
      <c r="M854" s="37"/>
    </row>
    <row r="855" spans="2:13" ht="33">
      <c r="B855" s="46" t="s">
        <v>2799</v>
      </c>
      <c r="C855" s="47" t="s">
        <v>3340</v>
      </c>
      <c r="D855" s="48" t="s">
        <v>6446</v>
      </c>
      <c r="E855" s="4" t="s">
        <v>6573</v>
      </c>
      <c r="F855" s="49"/>
      <c r="G855" s="50" t="s">
        <v>5230</v>
      </c>
      <c r="H855" s="4" t="s">
        <v>5230</v>
      </c>
      <c r="I855" s="4" t="s">
        <v>5230</v>
      </c>
      <c r="J855" s="4" t="s">
        <v>602</v>
      </c>
      <c r="K855" s="49" t="s">
        <v>602</v>
      </c>
      <c r="L855" s="378"/>
      <c r="M855" s="37"/>
    </row>
    <row r="856" spans="2:13" ht="33">
      <c r="B856" s="46" t="s">
        <v>3525</v>
      </c>
      <c r="C856" s="47" t="s">
        <v>3341</v>
      </c>
      <c r="D856" s="48" t="s">
        <v>5347</v>
      </c>
      <c r="E856" s="4" t="s">
        <v>6573</v>
      </c>
      <c r="F856" s="49"/>
      <c r="G856" s="50" t="s">
        <v>5230</v>
      </c>
      <c r="H856" s="4" t="s">
        <v>5230</v>
      </c>
      <c r="I856" s="4" t="s">
        <v>5230</v>
      </c>
      <c r="J856" s="4" t="s">
        <v>602</v>
      </c>
      <c r="K856" s="49" t="s">
        <v>602</v>
      </c>
      <c r="L856" s="378"/>
      <c r="M856" s="37"/>
    </row>
    <row r="857" spans="2:13" ht="33">
      <c r="B857" s="46" t="s">
        <v>3526</v>
      </c>
      <c r="C857" s="47" t="s">
        <v>3342</v>
      </c>
      <c r="D857" s="48" t="s">
        <v>5962</v>
      </c>
      <c r="E857" s="4" t="s">
        <v>6573</v>
      </c>
      <c r="F857" s="49"/>
      <c r="G857" s="50" t="s">
        <v>5230</v>
      </c>
      <c r="H857" s="4" t="s">
        <v>5230</v>
      </c>
      <c r="I857" s="4" t="s">
        <v>5230</v>
      </c>
      <c r="J857" s="4" t="s">
        <v>602</v>
      </c>
      <c r="K857" s="49" t="s">
        <v>602</v>
      </c>
      <c r="L857" s="378"/>
      <c r="M857" s="37"/>
    </row>
    <row r="858" spans="2:13" ht="33">
      <c r="B858" s="46" t="s">
        <v>3527</v>
      </c>
      <c r="C858" s="47" t="s">
        <v>3343</v>
      </c>
      <c r="D858" s="48" t="s">
        <v>6446</v>
      </c>
      <c r="E858" s="4" t="s">
        <v>6573</v>
      </c>
      <c r="F858" s="49"/>
      <c r="G858" s="50" t="s">
        <v>5230</v>
      </c>
      <c r="H858" s="4" t="s">
        <v>5230</v>
      </c>
      <c r="I858" s="4" t="s">
        <v>5230</v>
      </c>
      <c r="J858" s="4" t="s">
        <v>602</v>
      </c>
      <c r="K858" s="49" t="s">
        <v>602</v>
      </c>
      <c r="L858" s="378"/>
      <c r="M858" s="37"/>
    </row>
    <row r="859" spans="2:13" ht="33">
      <c r="B859" s="46" t="s">
        <v>2212</v>
      </c>
      <c r="C859" s="47" t="s">
        <v>3344</v>
      </c>
      <c r="D859" s="48" t="s">
        <v>5432</v>
      </c>
      <c r="E859" s="4" t="s">
        <v>6573</v>
      </c>
      <c r="F859" s="49"/>
      <c r="G859" s="50" t="s">
        <v>5230</v>
      </c>
      <c r="H859" s="4" t="s">
        <v>5230</v>
      </c>
      <c r="I859" s="4" t="s">
        <v>5230</v>
      </c>
      <c r="J859" s="4" t="s">
        <v>602</v>
      </c>
      <c r="K859" s="49" t="s">
        <v>602</v>
      </c>
      <c r="L859" s="378"/>
      <c r="M859" s="37"/>
    </row>
    <row r="860" spans="2:13">
      <c r="B860" s="46" t="s">
        <v>3528</v>
      </c>
      <c r="C860" s="47" t="s">
        <v>3345</v>
      </c>
      <c r="D860" s="48" t="s">
        <v>6009</v>
      </c>
      <c r="E860" s="4" t="s">
        <v>6573</v>
      </c>
      <c r="F860" s="49"/>
      <c r="G860" s="50" t="s">
        <v>5230</v>
      </c>
      <c r="H860" s="4" t="s">
        <v>5230</v>
      </c>
      <c r="I860" s="4" t="s">
        <v>602</v>
      </c>
      <c r="J860" s="4" t="s">
        <v>602</v>
      </c>
      <c r="K860" s="49" t="s">
        <v>602</v>
      </c>
      <c r="L860" s="378"/>
      <c r="M860" s="37"/>
    </row>
    <row r="861" spans="2:13" ht="33">
      <c r="B861" s="46" t="s">
        <v>2806</v>
      </c>
      <c r="C861" s="47" t="s">
        <v>3346</v>
      </c>
      <c r="D861" s="48" t="s">
        <v>5537</v>
      </c>
      <c r="E861" s="4" t="s">
        <v>6574</v>
      </c>
      <c r="F861" s="49"/>
      <c r="G861" s="50" t="s">
        <v>5230</v>
      </c>
      <c r="H861" s="4" t="s">
        <v>5230</v>
      </c>
      <c r="I861" s="4" t="s">
        <v>5230</v>
      </c>
      <c r="J861" s="4" t="s">
        <v>602</v>
      </c>
      <c r="K861" s="49" t="s">
        <v>602</v>
      </c>
      <c r="L861" s="378"/>
      <c r="M861" s="37"/>
    </row>
    <row r="862" spans="2:13">
      <c r="B862" s="46" t="s">
        <v>2808</v>
      </c>
      <c r="C862" s="47" t="s">
        <v>3347</v>
      </c>
      <c r="D862" s="48" t="s">
        <v>5347</v>
      </c>
      <c r="E862" s="4" t="s">
        <v>6573</v>
      </c>
      <c r="F862" s="49"/>
      <c r="G862" s="50" t="s">
        <v>5230</v>
      </c>
      <c r="H862" s="4" t="s">
        <v>5230</v>
      </c>
      <c r="I862" s="4" t="s">
        <v>5230</v>
      </c>
      <c r="J862" s="4" t="s">
        <v>602</v>
      </c>
      <c r="K862" s="49" t="s">
        <v>602</v>
      </c>
      <c r="L862" s="378"/>
      <c r="M862" s="37"/>
    </row>
    <row r="863" spans="2:13" ht="33">
      <c r="B863" s="46" t="s">
        <v>2810</v>
      </c>
      <c r="C863" s="47" t="s">
        <v>3348</v>
      </c>
      <c r="D863" s="48" t="s">
        <v>6446</v>
      </c>
      <c r="E863" s="4" t="s">
        <v>6573</v>
      </c>
      <c r="F863" s="49"/>
      <c r="G863" s="50" t="s">
        <v>5230</v>
      </c>
      <c r="H863" s="4" t="s">
        <v>5230</v>
      </c>
      <c r="I863" s="4" t="s">
        <v>5230</v>
      </c>
      <c r="J863" s="4" t="s">
        <v>602</v>
      </c>
      <c r="K863" s="49" t="s">
        <v>602</v>
      </c>
      <c r="L863" s="378"/>
      <c r="M863" s="37"/>
    </row>
    <row r="864" spans="2:13" ht="33">
      <c r="B864" s="46" t="s">
        <v>3529</v>
      </c>
      <c r="C864" s="47" t="s">
        <v>3349</v>
      </c>
      <c r="D864" s="48" t="s">
        <v>5347</v>
      </c>
      <c r="E864" s="4" t="s">
        <v>6573</v>
      </c>
      <c r="F864" s="49"/>
      <c r="G864" s="50" t="s">
        <v>5230</v>
      </c>
      <c r="H864" s="4" t="s">
        <v>5230</v>
      </c>
      <c r="I864" s="4" t="s">
        <v>5230</v>
      </c>
      <c r="J864" s="4" t="s">
        <v>602</v>
      </c>
      <c r="K864" s="49" t="s">
        <v>602</v>
      </c>
      <c r="L864" s="378"/>
      <c r="M864" s="37"/>
    </row>
    <row r="865" spans="2:13" ht="33">
      <c r="B865" s="46" t="s">
        <v>3530</v>
      </c>
      <c r="C865" s="47" t="s">
        <v>3350</v>
      </c>
      <c r="D865" s="48" t="s">
        <v>5962</v>
      </c>
      <c r="E865" s="4" t="s">
        <v>6573</v>
      </c>
      <c r="F865" s="49"/>
      <c r="G865" s="50" t="s">
        <v>5230</v>
      </c>
      <c r="H865" s="4" t="s">
        <v>5230</v>
      </c>
      <c r="I865" s="4" t="s">
        <v>5230</v>
      </c>
      <c r="J865" s="4" t="s">
        <v>602</v>
      </c>
      <c r="K865" s="49" t="s">
        <v>602</v>
      </c>
      <c r="L865" s="378"/>
      <c r="M865" s="37"/>
    </row>
    <row r="866" spans="2:13" ht="33">
      <c r="B866" s="46" t="s">
        <v>3531</v>
      </c>
      <c r="C866" s="47" t="s">
        <v>3351</v>
      </c>
      <c r="D866" s="48" t="s">
        <v>6446</v>
      </c>
      <c r="E866" s="4" t="s">
        <v>6573</v>
      </c>
      <c r="F866" s="49"/>
      <c r="G866" s="50" t="s">
        <v>5230</v>
      </c>
      <c r="H866" s="4" t="s">
        <v>5230</v>
      </c>
      <c r="I866" s="4" t="s">
        <v>5230</v>
      </c>
      <c r="J866" s="4" t="s">
        <v>602</v>
      </c>
      <c r="K866" s="49" t="s">
        <v>602</v>
      </c>
      <c r="L866" s="378"/>
      <c r="M866" s="37"/>
    </row>
    <row r="867" spans="2:13" ht="33">
      <c r="B867" s="46" t="s">
        <v>2227</v>
      </c>
      <c r="C867" s="47" t="s">
        <v>3352</v>
      </c>
      <c r="D867" s="48" t="s">
        <v>5432</v>
      </c>
      <c r="E867" s="4" t="s">
        <v>6573</v>
      </c>
      <c r="F867" s="49"/>
      <c r="G867" s="50" t="s">
        <v>5230</v>
      </c>
      <c r="H867" s="4" t="s">
        <v>5230</v>
      </c>
      <c r="I867" s="4" t="s">
        <v>5230</v>
      </c>
      <c r="J867" s="4" t="s">
        <v>602</v>
      </c>
      <c r="K867" s="49" t="s">
        <v>602</v>
      </c>
      <c r="L867" s="378"/>
      <c r="M867" s="37"/>
    </row>
    <row r="868" spans="2:13">
      <c r="B868" s="46" t="s">
        <v>3532</v>
      </c>
      <c r="C868" s="47" t="s">
        <v>3353</v>
      </c>
      <c r="D868" s="48" t="s">
        <v>6009</v>
      </c>
      <c r="E868" s="4" t="s">
        <v>6573</v>
      </c>
      <c r="F868" s="49"/>
      <c r="G868" s="50" t="s">
        <v>5230</v>
      </c>
      <c r="H868" s="4" t="s">
        <v>5230</v>
      </c>
      <c r="I868" s="4" t="s">
        <v>602</v>
      </c>
      <c r="J868" s="4" t="s">
        <v>602</v>
      </c>
      <c r="K868" s="49" t="s">
        <v>602</v>
      </c>
      <c r="L868" s="378"/>
      <c r="M868" s="37"/>
    </row>
    <row r="869" spans="2:13" ht="33">
      <c r="B869" s="46" t="s">
        <v>2817</v>
      </c>
      <c r="C869" s="47" t="s">
        <v>3354</v>
      </c>
      <c r="D869" s="48" t="s">
        <v>5537</v>
      </c>
      <c r="E869" s="4" t="s">
        <v>6574</v>
      </c>
      <c r="F869" s="49"/>
      <c r="G869" s="50" t="s">
        <v>5230</v>
      </c>
      <c r="H869" s="4" t="s">
        <v>5230</v>
      </c>
      <c r="I869" s="4" t="s">
        <v>5230</v>
      </c>
      <c r="J869" s="4" t="s">
        <v>602</v>
      </c>
      <c r="K869" s="49" t="s">
        <v>602</v>
      </c>
      <c r="L869" s="378"/>
      <c r="M869" s="37"/>
    </row>
    <row r="870" spans="2:13">
      <c r="B870" s="46" t="s">
        <v>2819</v>
      </c>
      <c r="C870" s="47" t="s">
        <v>3355</v>
      </c>
      <c r="D870" s="48" t="s">
        <v>5347</v>
      </c>
      <c r="E870" s="4" t="s">
        <v>6573</v>
      </c>
      <c r="F870" s="49"/>
      <c r="G870" s="50" t="s">
        <v>5230</v>
      </c>
      <c r="H870" s="4" t="s">
        <v>5230</v>
      </c>
      <c r="I870" s="4" t="s">
        <v>5230</v>
      </c>
      <c r="J870" s="4" t="s">
        <v>602</v>
      </c>
      <c r="K870" s="49" t="s">
        <v>602</v>
      </c>
      <c r="L870" s="378"/>
      <c r="M870" s="37"/>
    </row>
    <row r="871" spans="2:13" ht="33">
      <c r="B871" s="46" t="s">
        <v>2821</v>
      </c>
      <c r="C871" s="47" t="s">
        <v>3356</v>
      </c>
      <c r="D871" s="48" t="s">
        <v>6446</v>
      </c>
      <c r="E871" s="4" t="s">
        <v>6573</v>
      </c>
      <c r="F871" s="49"/>
      <c r="G871" s="50" t="s">
        <v>5230</v>
      </c>
      <c r="H871" s="4" t="s">
        <v>5230</v>
      </c>
      <c r="I871" s="4" t="s">
        <v>5230</v>
      </c>
      <c r="J871" s="4" t="s">
        <v>602</v>
      </c>
      <c r="K871" s="49" t="s">
        <v>602</v>
      </c>
      <c r="L871" s="378"/>
      <c r="M871" s="37"/>
    </row>
    <row r="872" spans="2:13" ht="33">
      <c r="B872" s="46" t="s">
        <v>3533</v>
      </c>
      <c r="C872" s="47" t="s">
        <v>3357</v>
      </c>
      <c r="D872" s="48" t="s">
        <v>5347</v>
      </c>
      <c r="E872" s="4" t="s">
        <v>6573</v>
      </c>
      <c r="F872" s="49"/>
      <c r="G872" s="50" t="s">
        <v>5230</v>
      </c>
      <c r="H872" s="4" t="s">
        <v>5230</v>
      </c>
      <c r="I872" s="4" t="s">
        <v>5230</v>
      </c>
      <c r="J872" s="4" t="s">
        <v>602</v>
      </c>
      <c r="K872" s="49" t="s">
        <v>602</v>
      </c>
      <c r="L872" s="378"/>
      <c r="M872" s="37"/>
    </row>
    <row r="873" spans="2:13" ht="33">
      <c r="B873" s="46" t="s">
        <v>3534</v>
      </c>
      <c r="C873" s="47" t="s">
        <v>3358</v>
      </c>
      <c r="D873" s="48" t="s">
        <v>5962</v>
      </c>
      <c r="E873" s="4" t="s">
        <v>6573</v>
      </c>
      <c r="F873" s="49"/>
      <c r="G873" s="50" t="s">
        <v>5230</v>
      </c>
      <c r="H873" s="4" t="s">
        <v>5230</v>
      </c>
      <c r="I873" s="4" t="s">
        <v>5230</v>
      </c>
      <c r="J873" s="4" t="s">
        <v>602</v>
      </c>
      <c r="K873" s="49" t="s">
        <v>602</v>
      </c>
      <c r="L873" s="378"/>
      <c r="M873" s="37"/>
    </row>
    <row r="874" spans="2:13" ht="33">
      <c r="B874" s="46" t="s">
        <v>3535</v>
      </c>
      <c r="C874" s="47" t="s">
        <v>3359</v>
      </c>
      <c r="D874" s="48" t="s">
        <v>6446</v>
      </c>
      <c r="E874" s="4" t="s">
        <v>6573</v>
      </c>
      <c r="F874" s="49"/>
      <c r="G874" s="50" t="s">
        <v>5230</v>
      </c>
      <c r="H874" s="4" t="s">
        <v>5230</v>
      </c>
      <c r="I874" s="4" t="s">
        <v>5230</v>
      </c>
      <c r="J874" s="4" t="s">
        <v>602</v>
      </c>
      <c r="K874" s="49" t="s">
        <v>602</v>
      </c>
      <c r="L874" s="378"/>
      <c r="M874" s="37"/>
    </row>
    <row r="875" spans="2:13" ht="33">
      <c r="B875" s="46" t="s">
        <v>2242</v>
      </c>
      <c r="C875" s="47" t="s">
        <v>3360</v>
      </c>
      <c r="D875" s="48" t="s">
        <v>5432</v>
      </c>
      <c r="E875" s="4" t="s">
        <v>6573</v>
      </c>
      <c r="F875" s="49"/>
      <c r="G875" s="50" t="s">
        <v>5230</v>
      </c>
      <c r="H875" s="4" t="s">
        <v>5230</v>
      </c>
      <c r="I875" s="4" t="s">
        <v>5230</v>
      </c>
      <c r="J875" s="4" t="s">
        <v>602</v>
      </c>
      <c r="K875" s="49" t="s">
        <v>602</v>
      </c>
      <c r="L875" s="378"/>
      <c r="M875" s="37"/>
    </row>
    <row r="876" spans="2:13" ht="17.25" thickBot="1">
      <c r="B876" s="52" t="s">
        <v>3536</v>
      </c>
      <c r="C876" s="53" t="s">
        <v>3361</v>
      </c>
      <c r="D876" s="54" t="s">
        <v>6009</v>
      </c>
      <c r="E876" s="55" t="s">
        <v>6573</v>
      </c>
      <c r="F876" s="56"/>
      <c r="G876" s="57" t="s">
        <v>5230</v>
      </c>
      <c r="H876" s="55" t="s">
        <v>5230</v>
      </c>
      <c r="I876" s="55" t="s">
        <v>602</v>
      </c>
      <c r="J876" s="55" t="s">
        <v>602</v>
      </c>
      <c r="K876" s="56" t="s">
        <v>602</v>
      </c>
      <c r="L876" s="379"/>
      <c r="M876" s="37"/>
    </row>
    <row r="877" spans="2:13" ht="20.100000000000001" customHeight="1" thickBot="1">
      <c r="B877" s="371" t="s">
        <v>6421</v>
      </c>
      <c r="C877" s="372"/>
      <c r="D877" s="373"/>
      <c r="E877" s="374"/>
      <c r="F877" s="374"/>
      <c r="G877" s="374"/>
      <c r="H877" s="374"/>
      <c r="I877" s="374"/>
      <c r="J877" s="374"/>
      <c r="K877" s="374"/>
      <c r="L877" s="375"/>
      <c r="M877" s="37"/>
    </row>
    <row r="878" spans="2:13" ht="16.5" customHeight="1">
      <c r="B878" s="38" t="s">
        <v>3537</v>
      </c>
      <c r="C878" s="39" t="s">
        <v>3362</v>
      </c>
      <c r="D878" s="40" t="s">
        <v>5987</v>
      </c>
      <c r="E878" s="41" t="s">
        <v>6573</v>
      </c>
      <c r="F878" s="42"/>
      <c r="G878" s="43" t="s">
        <v>5230</v>
      </c>
      <c r="H878" s="44" t="s">
        <v>5230</v>
      </c>
      <c r="I878" s="44" t="s">
        <v>602</v>
      </c>
      <c r="J878" s="44" t="s">
        <v>602</v>
      </c>
      <c r="K878" s="42" t="s">
        <v>602</v>
      </c>
      <c r="L878" s="377" t="s">
        <v>6092</v>
      </c>
      <c r="M878" s="37"/>
    </row>
    <row r="879" spans="2:13" ht="30" customHeight="1">
      <c r="B879" s="46" t="s">
        <v>2246</v>
      </c>
      <c r="C879" s="47" t="s">
        <v>3363</v>
      </c>
      <c r="D879" s="48" t="s">
        <v>5347</v>
      </c>
      <c r="E879" s="4" t="s">
        <v>6573</v>
      </c>
      <c r="F879" s="49"/>
      <c r="G879" s="50" t="s">
        <v>5230</v>
      </c>
      <c r="H879" s="4" t="s">
        <v>5230</v>
      </c>
      <c r="I879" s="4" t="s">
        <v>5230</v>
      </c>
      <c r="J879" s="4" t="s">
        <v>602</v>
      </c>
      <c r="K879" s="49" t="s">
        <v>602</v>
      </c>
      <c r="L879" s="378"/>
      <c r="M879" s="37"/>
    </row>
    <row r="880" spans="2:13">
      <c r="B880" s="46" t="s">
        <v>2248</v>
      </c>
      <c r="C880" s="47" t="s">
        <v>3364</v>
      </c>
      <c r="D880" s="48" t="s">
        <v>6178</v>
      </c>
      <c r="E880" s="4" t="s">
        <v>6573</v>
      </c>
      <c r="F880" s="49"/>
      <c r="G880" s="50" t="s">
        <v>5230</v>
      </c>
      <c r="H880" s="4" t="s">
        <v>5230</v>
      </c>
      <c r="I880" s="4" t="s">
        <v>602</v>
      </c>
      <c r="J880" s="4" t="s">
        <v>602</v>
      </c>
      <c r="K880" s="49" t="s">
        <v>602</v>
      </c>
      <c r="L880" s="378"/>
      <c r="M880" s="37"/>
    </row>
    <row r="881" spans="2:13">
      <c r="B881" s="46" t="s">
        <v>2250</v>
      </c>
      <c r="C881" s="47" t="s">
        <v>3365</v>
      </c>
      <c r="D881" s="48" t="s">
        <v>5347</v>
      </c>
      <c r="E881" s="4" t="s">
        <v>6573</v>
      </c>
      <c r="F881" s="49"/>
      <c r="G881" s="50" t="s">
        <v>5230</v>
      </c>
      <c r="H881" s="4" t="s">
        <v>5230</v>
      </c>
      <c r="I881" s="4" t="s">
        <v>5230</v>
      </c>
      <c r="J881" s="4" t="s">
        <v>602</v>
      </c>
      <c r="K881" s="49" t="s">
        <v>602</v>
      </c>
      <c r="L881" s="378"/>
      <c r="M881" s="37"/>
    </row>
    <row r="882" spans="2:13" ht="33">
      <c r="B882" s="46" t="s">
        <v>2832</v>
      </c>
      <c r="C882" s="47" t="s">
        <v>3366</v>
      </c>
      <c r="D882" s="48" t="s">
        <v>5537</v>
      </c>
      <c r="E882" s="4" t="s">
        <v>6574</v>
      </c>
      <c r="F882" s="49"/>
      <c r="G882" s="50" t="s">
        <v>5230</v>
      </c>
      <c r="H882" s="4" t="s">
        <v>5230</v>
      </c>
      <c r="I882" s="4" t="s">
        <v>5230</v>
      </c>
      <c r="J882" s="4" t="s">
        <v>602</v>
      </c>
      <c r="K882" s="49" t="s">
        <v>602</v>
      </c>
      <c r="L882" s="378"/>
      <c r="M882" s="37"/>
    </row>
    <row r="883" spans="2:13">
      <c r="B883" s="46" t="s">
        <v>2834</v>
      </c>
      <c r="C883" s="47" t="s">
        <v>3367</v>
      </c>
      <c r="D883" s="48" t="s">
        <v>5347</v>
      </c>
      <c r="E883" s="4" t="s">
        <v>6573</v>
      </c>
      <c r="F883" s="49"/>
      <c r="G883" s="50" t="s">
        <v>5230</v>
      </c>
      <c r="H883" s="4" t="s">
        <v>5230</v>
      </c>
      <c r="I883" s="4" t="s">
        <v>5230</v>
      </c>
      <c r="J883" s="4" t="s">
        <v>602</v>
      </c>
      <c r="K883" s="49" t="s">
        <v>602</v>
      </c>
      <c r="L883" s="378"/>
      <c r="M883" s="37"/>
    </row>
    <row r="884" spans="2:13" ht="33">
      <c r="B884" s="46" t="s">
        <v>2836</v>
      </c>
      <c r="C884" s="47" t="s">
        <v>3368</v>
      </c>
      <c r="D884" s="48" t="s">
        <v>6446</v>
      </c>
      <c r="E884" s="4" t="s">
        <v>6573</v>
      </c>
      <c r="F884" s="49"/>
      <c r="G884" s="50" t="s">
        <v>5230</v>
      </c>
      <c r="H884" s="4" t="s">
        <v>5230</v>
      </c>
      <c r="I884" s="4" t="s">
        <v>5230</v>
      </c>
      <c r="J884" s="4" t="s">
        <v>602</v>
      </c>
      <c r="K884" s="49" t="s">
        <v>602</v>
      </c>
      <c r="L884" s="378"/>
      <c r="M884" s="37"/>
    </row>
    <row r="885" spans="2:13" ht="33">
      <c r="B885" s="46" t="s">
        <v>3538</v>
      </c>
      <c r="C885" s="47" t="s">
        <v>3369</v>
      </c>
      <c r="D885" s="48" t="s">
        <v>5347</v>
      </c>
      <c r="E885" s="4" t="s">
        <v>6573</v>
      </c>
      <c r="F885" s="49"/>
      <c r="G885" s="50" t="s">
        <v>5230</v>
      </c>
      <c r="H885" s="4" t="s">
        <v>5230</v>
      </c>
      <c r="I885" s="4" t="s">
        <v>5230</v>
      </c>
      <c r="J885" s="4" t="s">
        <v>602</v>
      </c>
      <c r="K885" s="49" t="s">
        <v>602</v>
      </c>
      <c r="L885" s="378"/>
      <c r="M885" s="37"/>
    </row>
    <row r="886" spans="2:13" ht="33">
      <c r="B886" s="46" t="s">
        <v>3539</v>
      </c>
      <c r="C886" s="47" t="s">
        <v>3370</v>
      </c>
      <c r="D886" s="48" t="s">
        <v>5962</v>
      </c>
      <c r="E886" s="4" t="s">
        <v>6573</v>
      </c>
      <c r="F886" s="49"/>
      <c r="G886" s="50" t="s">
        <v>5230</v>
      </c>
      <c r="H886" s="4" t="s">
        <v>5230</v>
      </c>
      <c r="I886" s="4" t="s">
        <v>5230</v>
      </c>
      <c r="J886" s="4" t="s">
        <v>602</v>
      </c>
      <c r="K886" s="49" t="s">
        <v>602</v>
      </c>
      <c r="L886" s="378"/>
      <c r="M886" s="37"/>
    </row>
    <row r="887" spans="2:13" ht="33">
      <c r="B887" s="46" t="s">
        <v>3540</v>
      </c>
      <c r="C887" s="47" t="s">
        <v>3371</v>
      </c>
      <c r="D887" s="48" t="s">
        <v>6446</v>
      </c>
      <c r="E887" s="4" t="s">
        <v>6573</v>
      </c>
      <c r="F887" s="49"/>
      <c r="G887" s="50" t="s">
        <v>5230</v>
      </c>
      <c r="H887" s="4" t="s">
        <v>5230</v>
      </c>
      <c r="I887" s="4" t="s">
        <v>5230</v>
      </c>
      <c r="J887" s="4" t="s">
        <v>602</v>
      </c>
      <c r="K887" s="49" t="s">
        <v>602</v>
      </c>
      <c r="L887" s="378"/>
      <c r="M887" s="37"/>
    </row>
    <row r="888" spans="2:13" ht="33">
      <c r="B888" s="46" t="s">
        <v>2264</v>
      </c>
      <c r="C888" s="47" t="s">
        <v>3372</v>
      </c>
      <c r="D888" s="48" t="s">
        <v>5432</v>
      </c>
      <c r="E888" s="4" t="s">
        <v>6573</v>
      </c>
      <c r="F888" s="49"/>
      <c r="G888" s="50" t="s">
        <v>5230</v>
      </c>
      <c r="H888" s="4" t="s">
        <v>5230</v>
      </c>
      <c r="I888" s="4" t="s">
        <v>5230</v>
      </c>
      <c r="J888" s="4" t="s">
        <v>602</v>
      </c>
      <c r="K888" s="49" t="s">
        <v>602</v>
      </c>
      <c r="L888" s="378"/>
      <c r="M888" s="37"/>
    </row>
    <row r="889" spans="2:13">
      <c r="B889" s="46" t="s">
        <v>3541</v>
      </c>
      <c r="C889" s="47" t="s">
        <v>3373</v>
      </c>
      <c r="D889" s="48" t="s">
        <v>6009</v>
      </c>
      <c r="E889" s="4" t="s">
        <v>6573</v>
      </c>
      <c r="F889" s="49"/>
      <c r="G889" s="50" t="s">
        <v>5230</v>
      </c>
      <c r="H889" s="4" t="s">
        <v>5230</v>
      </c>
      <c r="I889" s="4" t="s">
        <v>602</v>
      </c>
      <c r="J889" s="4" t="s">
        <v>602</v>
      </c>
      <c r="K889" s="49" t="s">
        <v>602</v>
      </c>
      <c r="L889" s="378"/>
      <c r="M889" s="37"/>
    </row>
    <row r="890" spans="2:13" ht="33">
      <c r="B890" s="46" t="s">
        <v>2843</v>
      </c>
      <c r="C890" s="47" t="s">
        <v>3374</v>
      </c>
      <c r="D890" s="48" t="s">
        <v>5537</v>
      </c>
      <c r="E890" s="4" t="s">
        <v>6574</v>
      </c>
      <c r="F890" s="49"/>
      <c r="G890" s="50" t="s">
        <v>5230</v>
      </c>
      <c r="H890" s="4" t="s">
        <v>5230</v>
      </c>
      <c r="I890" s="4" t="s">
        <v>5230</v>
      </c>
      <c r="J890" s="4" t="s">
        <v>602</v>
      </c>
      <c r="K890" s="49" t="s">
        <v>602</v>
      </c>
      <c r="L890" s="378"/>
      <c r="M890" s="37"/>
    </row>
    <row r="891" spans="2:13">
      <c r="B891" s="46" t="s">
        <v>2845</v>
      </c>
      <c r="C891" s="47" t="s">
        <v>3375</v>
      </c>
      <c r="D891" s="48" t="s">
        <v>5347</v>
      </c>
      <c r="E891" s="4" t="s">
        <v>6573</v>
      </c>
      <c r="F891" s="49"/>
      <c r="G891" s="50" t="s">
        <v>5230</v>
      </c>
      <c r="H891" s="4" t="s">
        <v>5230</v>
      </c>
      <c r="I891" s="4" t="s">
        <v>5230</v>
      </c>
      <c r="J891" s="4" t="s">
        <v>602</v>
      </c>
      <c r="K891" s="49" t="s">
        <v>602</v>
      </c>
      <c r="L891" s="378"/>
      <c r="M891" s="37"/>
    </row>
    <row r="892" spans="2:13" ht="33">
      <c r="B892" s="46" t="s">
        <v>2847</v>
      </c>
      <c r="C892" s="47" t="s">
        <v>3376</v>
      </c>
      <c r="D892" s="48" t="s">
        <v>6446</v>
      </c>
      <c r="E892" s="4" t="s">
        <v>6573</v>
      </c>
      <c r="F892" s="49"/>
      <c r="G892" s="50" t="s">
        <v>5230</v>
      </c>
      <c r="H892" s="4" t="s">
        <v>5230</v>
      </c>
      <c r="I892" s="4" t="s">
        <v>5230</v>
      </c>
      <c r="J892" s="4" t="s">
        <v>602</v>
      </c>
      <c r="K892" s="49" t="s">
        <v>602</v>
      </c>
      <c r="L892" s="378"/>
      <c r="M892" s="37"/>
    </row>
    <row r="893" spans="2:13" ht="33">
      <c r="B893" s="46" t="s">
        <v>3542</v>
      </c>
      <c r="C893" s="47" t="s">
        <v>3377</v>
      </c>
      <c r="D893" s="48" t="s">
        <v>5347</v>
      </c>
      <c r="E893" s="4" t="s">
        <v>6573</v>
      </c>
      <c r="F893" s="49"/>
      <c r="G893" s="50" t="s">
        <v>5230</v>
      </c>
      <c r="H893" s="4" t="s">
        <v>5230</v>
      </c>
      <c r="I893" s="4" t="s">
        <v>5230</v>
      </c>
      <c r="J893" s="4" t="s">
        <v>602</v>
      </c>
      <c r="K893" s="49" t="s">
        <v>602</v>
      </c>
      <c r="L893" s="378"/>
      <c r="M893" s="37"/>
    </row>
    <row r="894" spans="2:13" ht="33">
      <c r="B894" s="46" t="s">
        <v>3543</v>
      </c>
      <c r="C894" s="47" t="s">
        <v>3378</v>
      </c>
      <c r="D894" s="48" t="s">
        <v>5962</v>
      </c>
      <c r="E894" s="4" t="s">
        <v>6573</v>
      </c>
      <c r="F894" s="49"/>
      <c r="G894" s="50" t="s">
        <v>5230</v>
      </c>
      <c r="H894" s="4" t="s">
        <v>5230</v>
      </c>
      <c r="I894" s="4" t="s">
        <v>5230</v>
      </c>
      <c r="J894" s="4" t="s">
        <v>602</v>
      </c>
      <c r="K894" s="49" t="s">
        <v>602</v>
      </c>
      <c r="L894" s="378"/>
      <c r="M894" s="37"/>
    </row>
    <row r="895" spans="2:13" ht="33">
      <c r="B895" s="46" t="s">
        <v>3544</v>
      </c>
      <c r="C895" s="47" t="s">
        <v>3379</v>
      </c>
      <c r="D895" s="48" t="s">
        <v>6446</v>
      </c>
      <c r="E895" s="4" t="s">
        <v>6573</v>
      </c>
      <c r="F895" s="49"/>
      <c r="G895" s="50" t="s">
        <v>5230</v>
      </c>
      <c r="H895" s="4" t="s">
        <v>5230</v>
      </c>
      <c r="I895" s="4" t="s">
        <v>5230</v>
      </c>
      <c r="J895" s="4" t="s">
        <v>602</v>
      </c>
      <c r="K895" s="49" t="s">
        <v>602</v>
      </c>
      <c r="L895" s="378"/>
      <c r="M895" s="37"/>
    </row>
    <row r="896" spans="2:13" ht="33">
      <c r="B896" s="46" t="s">
        <v>2279</v>
      </c>
      <c r="C896" s="47" t="s">
        <v>3380</v>
      </c>
      <c r="D896" s="48" t="s">
        <v>5432</v>
      </c>
      <c r="E896" s="4" t="s">
        <v>6573</v>
      </c>
      <c r="F896" s="49"/>
      <c r="G896" s="50" t="s">
        <v>5230</v>
      </c>
      <c r="H896" s="4" t="s">
        <v>5230</v>
      </c>
      <c r="I896" s="4" t="s">
        <v>5230</v>
      </c>
      <c r="J896" s="4" t="s">
        <v>602</v>
      </c>
      <c r="K896" s="49" t="s">
        <v>602</v>
      </c>
      <c r="L896" s="378"/>
      <c r="M896" s="37"/>
    </row>
    <row r="897" spans="2:13">
      <c r="B897" s="46" t="s">
        <v>3545</v>
      </c>
      <c r="C897" s="47" t="s">
        <v>3381</v>
      </c>
      <c r="D897" s="48" t="s">
        <v>6009</v>
      </c>
      <c r="E897" s="4" t="s">
        <v>6573</v>
      </c>
      <c r="F897" s="49"/>
      <c r="G897" s="50" t="s">
        <v>5230</v>
      </c>
      <c r="H897" s="4" t="s">
        <v>5230</v>
      </c>
      <c r="I897" s="4" t="s">
        <v>602</v>
      </c>
      <c r="J897" s="4" t="s">
        <v>602</v>
      </c>
      <c r="K897" s="49" t="s">
        <v>602</v>
      </c>
      <c r="L897" s="378"/>
      <c r="M897" s="37"/>
    </row>
    <row r="898" spans="2:13" ht="33">
      <c r="B898" s="46" t="s">
        <v>2854</v>
      </c>
      <c r="C898" s="47" t="s">
        <v>3382</v>
      </c>
      <c r="D898" s="48" t="s">
        <v>5537</v>
      </c>
      <c r="E898" s="4" t="s">
        <v>6574</v>
      </c>
      <c r="F898" s="49"/>
      <c r="G898" s="50" t="s">
        <v>5230</v>
      </c>
      <c r="H898" s="4" t="s">
        <v>5230</v>
      </c>
      <c r="I898" s="4" t="s">
        <v>5230</v>
      </c>
      <c r="J898" s="4" t="s">
        <v>602</v>
      </c>
      <c r="K898" s="49" t="s">
        <v>602</v>
      </c>
      <c r="L898" s="378"/>
      <c r="M898" s="37"/>
    </row>
    <row r="899" spans="2:13">
      <c r="B899" s="46" t="s">
        <v>2856</v>
      </c>
      <c r="C899" s="47" t="s">
        <v>3383</v>
      </c>
      <c r="D899" s="48" t="s">
        <v>5347</v>
      </c>
      <c r="E899" s="4" t="s">
        <v>6573</v>
      </c>
      <c r="F899" s="49"/>
      <c r="G899" s="50" t="s">
        <v>5230</v>
      </c>
      <c r="H899" s="4" t="s">
        <v>5230</v>
      </c>
      <c r="I899" s="4" t="s">
        <v>5230</v>
      </c>
      <c r="J899" s="4" t="s">
        <v>602</v>
      </c>
      <c r="K899" s="49" t="s">
        <v>602</v>
      </c>
      <c r="L899" s="378"/>
      <c r="M899" s="37"/>
    </row>
    <row r="900" spans="2:13" ht="33">
      <c r="B900" s="46" t="s">
        <v>2858</v>
      </c>
      <c r="C900" s="47" t="s">
        <v>3384</v>
      </c>
      <c r="D900" s="48" t="s">
        <v>6446</v>
      </c>
      <c r="E900" s="4" t="s">
        <v>6573</v>
      </c>
      <c r="F900" s="49"/>
      <c r="G900" s="50" t="s">
        <v>5230</v>
      </c>
      <c r="H900" s="4" t="s">
        <v>5230</v>
      </c>
      <c r="I900" s="4" t="s">
        <v>5230</v>
      </c>
      <c r="J900" s="4" t="s">
        <v>602</v>
      </c>
      <c r="K900" s="49" t="s">
        <v>602</v>
      </c>
      <c r="L900" s="378"/>
      <c r="M900" s="37"/>
    </row>
    <row r="901" spans="2:13" ht="33">
      <c r="B901" s="46" t="s">
        <v>3546</v>
      </c>
      <c r="C901" s="47" t="s">
        <v>3385</v>
      </c>
      <c r="D901" s="48" t="s">
        <v>5347</v>
      </c>
      <c r="E901" s="4" t="s">
        <v>6573</v>
      </c>
      <c r="F901" s="49"/>
      <c r="G901" s="50" t="s">
        <v>5230</v>
      </c>
      <c r="H901" s="4" t="s">
        <v>5230</v>
      </c>
      <c r="I901" s="4" t="s">
        <v>5230</v>
      </c>
      <c r="J901" s="4" t="s">
        <v>602</v>
      </c>
      <c r="K901" s="49" t="s">
        <v>602</v>
      </c>
      <c r="L901" s="378"/>
      <c r="M901" s="37"/>
    </row>
    <row r="902" spans="2:13" ht="33">
      <c r="B902" s="46" t="s">
        <v>3547</v>
      </c>
      <c r="C902" s="47" t="s">
        <v>3386</v>
      </c>
      <c r="D902" s="48" t="s">
        <v>5962</v>
      </c>
      <c r="E902" s="4" t="s">
        <v>6573</v>
      </c>
      <c r="F902" s="49"/>
      <c r="G902" s="50" t="s">
        <v>5230</v>
      </c>
      <c r="H902" s="4" t="s">
        <v>5230</v>
      </c>
      <c r="I902" s="4" t="s">
        <v>5230</v>
      </c>
      <c r="J902" s="4" t="s">
        <v>602</v>
      </c>
      <c r="K902" s="49" t="s">
        <v>602</v>
      </c>
      <c r="L902" s="378"/>
      <c r="M902" s="37"/>
    </row>
    <row r="903" spans="2:13" ht="33">
      <c r="B903" s="46" t="s">
        <v>3548</v>
      </c>
      <c r="C903" s="47" t="s">
        <v>3387</v>
      </c>
      <c r="D903" s="48" t="s">
        <v>6446</v>
      </c>
      <c r="E903" s="4" t="s">
        <v>6573</v>
      </c>
      <c r="F903" s="49"/>
      <c r="G903" s="50" t="s">
        <v>5230</v>
      </c>
      <c r="H903" s="4" t="s">
        <v>5230</v>
      </c>
      <c r="I903" s="4" t="s">
        <v>5230</v>
      </c>
      <c r="J903" s="4" t="s">
        <v>602</v>
      </c>
      <c r="K903" s="49" t="s">
        <v>602</v>
      </c>
      <c r="L903" s="378"/>
      <c r="M903" s="37"/>
    </row>
    <row r="904" spans="2:13" ht="33">
      <c r="B904" s="46" t="s">
        <v>2294</v>
      </c>
      <c r="C904" s="47" t="s">
        <v>3388</v>
      </c>
      <c r="D904" s="48" t="s">
        <v>5432</v>
      </c>
      <c r="E904" s="4" t="s">
        <v>6573</v>
      </c>
      <c r="F904" s="49"/>
      <c r="G904" s="50" t="s">
        <v>5230</v>
      </c>
      <c r="H904" s="4" t="s">
        <v>5230</v>
      </c>
      <c r="I904" s="4" t="s">
        <v>5230</v>
      </c>
      <c r="J904" s="4" t="s">
        <v>602</v>
      </c>
      <c r="K904" s="49" t="s">
        <v>602</v>
      </c>
      <c r="L904" s="378"/>
      <c r="M904" s="37"/>
    </row>
    <row r="905" spans="2:13" ht="17.25" thickBot="1">
      <c r="B905" s="52" t="s">
        <v>3549</v>
      </c>
      <c r="C905" s="53" t="s">
        <v>3389</v>
      </c>
      <c r="D905" s="54" t="s">
        <v>6009</v>
      </c>
      <c r="E905" s="55" t="s">
        <v>6573</v>
      </c>
      <c r="F905" s="56"/>
      <c r="G905" s="57" t="s">
        <v>5230</v>
      </c>
      <c r="H905" s="55" t="s">
        <v>5230</v>
      </c>
      <c r="I905" s="55" t="s">
        <v>602</v>
      </c>
      <c r="J905" s="55" t="s">
        <v>602</v>
      </c>
      <c r="K905" s="56" t="s">
        <v>602</v>
      </c>
      <c r="L905" s="379"/>
      <c r="M905" s="37"/>
    </row>
    <row r="906" spans="2:13" ht="20.100000000000001" customHeight="1" thickBot="1">
      <c r="B906" s="371" t="s">
        <v>6458</v>
      </c>
      <c r="C906" s="372"/>
      <c r="D906" s="373"/>
      <c r="E906" s="374"/>
      <c r="F906" s="374"/>
      <c r="G906" s="374"/>
      <c r="H906" s="374"/>
      <c r="I906" s="374"/>
      <c r="J906" s="374"/>
      <c r="K906" s="374"/>
      <c r="L906" s="375"/>
      <c r="M906" s="37"/>
    </row>
    <row r="907" spans="2:13">
      <c r="B907" s="38" t="s">
        <v>3550</v>
      </c>
      <c r="C907" s="39" t="s">
        <v>3390</v>
      </c>
      <c r="D907" s="40" t="s">
        <v>5987</v>
      </c>
      <c r="E907" s="41" t="s">
        <v>6573</v>
      </c>
      <c r="F907" s="42"/>
      <c r="G907" s="43" t="s">
        <v>5230</v>
      </c>
      <c r="H907" s="44" t="s">
        <v>5230</v>
      </c>
      <c r="I907" s="44" t="s">
        <v>602</v>
      </c>
      <c r="J907" s="44" t="s">
        <v>602</v>
      </c>
      <c r="K907" s="42" t="s">
        <v>602</v>
      </c>
      <c r="L907" s="377" t="s">
        <v>6093</v>
      </c>
      <c r="M907" s="37"/>
    </row>
    <row r="908" spans="2:13">
      <c r="B908" s="46" t="s">
        <v>2298</v>
      </c>
      <c r="C908" s="47" t="s">
        <v>3391</v>
      </c>
      <c r="D908" s="48" t="s">
        <v>5347</v>
      </c>
      <c r="E908" s="4" t="s">
        <v>6573</v>
      </c>
      <c r="F908" s="49"/>
      <c r="G908" s="50" t="s">
        <v>5230</v>
      </c>
      <c r="H908" s="4" t="s">
        <v>5230</v>
      </c>
      <c r="I908" s="4" t="s">
        <v>5230</v>
      </c>
      <c r="J908" s="4" t="s">
        <v>602</v>
      </c>
      <c r="K908" s="49" t="s">
        <v>602</v>
      </c>
      <c r="L908" s="378"/>
      <c r="M908" s="37"/>
    </row>
    <row r="909" spans="2:13">
      <c r="B909" s="46" t="s">
        <v>2300</v>
      </c>
      <c r="C909" s="47" t="s">
        <v>3392</v>
      </c>
      <c r="D909" s="48" t="s">
        <v>6178</v>
      </c>
      <c r="E909" s="4" t="s">
        <v>6573</v>
      </c>
      <c r="F909" s="49"/>
      <c r="G909" s="50" t="s">
        <v>5230</v>
      </c>
      <c r="H909" s="4" t="s">
        <v>5230</v>
      </c>
      <c r="I909" s="4" t="s">
        <v>602</v>
      </c>
      <c r="J909" s="4" t="s">
        <v>602</v>
      </c>
      <c r="K909" s="49" t="s">
        <v>602</v>
      </c>
      <c r="L909" s="378"/>
      <c r="M909" s="37"/>
    </row>
    <row r="910" spans="2:13">
      <c r="B910" s="46" t="s">
        <v>2302</v>
      </c>
      <c r="C910" s="47" t="s">
        <v>3393</v>
      </c>
      <c r="D910" s="48" t="s">
        <v>5347</v>
      </c>
      <c r="E910" s="4" t="s">
        <v>6573</v>
      </c>
      <c r="F910" s="49"/>
      <c r="G910" s="50" t="s">
        <v>5230</v>
      </c>
      <c r="H910" s="4" t="s">
        <v>5230</v>
      </c>
      <c r="I910" s="4" t="s">
        <v>5230</v>
      </c>
      <c r="J910" s="4" t="s">
        <v>602</v>
      </c>
      <c r="K910" s="49" t="s">
        <v>602</v>
      </c>
      <c r="L910" s="378"/>
      <c r="M910" s="37"/>
    </row>
    <row r="911" spans="2:13" ht="33">
      <c r="B911" s="46" t="s">
        <v>2869</v>
      </c>
      <c r="C911" s="47" t="s">
        <v>3394</v>
      </c>
      <c r="D911" s="48" t="s">
        <v>5537</v>
      </c>
      <c r="E911" s="4" t="s">
        <v>6574</v>
      </c>
      <c r="F911" s="49"/>
      <c r="G911" s="50" t="s">
        <v>5230</v>
      </c>
      <c r="H911" s="4" t="s">
        <v>5230</v>
      </c>
      <c r="I911" s="4" t="s">
        <v>5230</v>
      </c>
      <c r="J911" s="4" t="s">
        <v>602</v>
      </c>
      <c r="K911" s="49" t="s">
        <v>602</v>
      </c>
      <c r="L911" s="378"/>
      <c r="M911" s="37"/>
    </row>
    <row r="912" spans="2:13">
      <c r="B912" s="46" t="s">
        <v>2871</v>
      </c>
      <c r="C912" s="47" t="s">
        <v>3395</v>
      </c>
      <c r="D912" s="48" t="s">
        <v>5347</v>
      </c>
      <c r="E912" s="4" t="s">
        <v>6573</v>
      </c>
      <c r="F912" s="49"/>
      <c r="G912" s="50" t="s">
        <v>5230</v>
      </c>
      <c r="H912" s="4" t="s">
        <v>5230</v>
      </c>
      <c r="I912" s="4" t="s">
        <v>5230</v>
      </c>
      <c r="J912" s="4" t="s">
        <v>602</v>
      </c>
      <c r="K912" s="49" t="s">
        <v>602</v>
      </c>
      <c r="L912" s="378"/>
      <c r="M912" s="37"/>
    </row>
    <row r="913" spans="2:13" ht="33">
      <c r="B913" s="46" t="s">
        <v>2873</v>
      </c>
      <c r="C913" s="47" t="s">
        <v>3396</v>
      </c>
      <c r="D913" s="48" t="s">
        <v>6446</v>
      </c>
      <c r="E913" s="4" t="s">
        <v>6573</v>
      </c>
      <c r="F913" s="49"/>
      <c r="G913" s="50" t="s">
        <v>5230</v>
      </c>
      <c r="H913" s="4" t="s">
        <v>5230</v>
      </c>
      <c r="I913" s="4" t="s">
        <v>5230</v>
      </c>
      <c r="J913" s="4" t="s">
        <v>602</v>
      </c>
      <c r="K913" s="49" t="s">
        <v>602</v>
      </c>
      <c r="L913" s="378"/>
      <c r="M913" s="37"/>
    </row>
    <row r="914" spans="2:13" ht="33">
      <c r="B914" s="46" t="s">
        <v>3551</v>
      </c>
      <c r="C914" s="47" t="s">
        <v>3397</v>
      </c>
      <c r="D914" s="48" t="s">
        <v>5347</v>
      </c>
      <c r="E914" s="4" t="s">
        <v>6573</v>
      </c>
      <c r="F914" s="49"/>
      <c r="G914" s="50" t="s">
        <v>5230</v>
      </c>
      <c r="H914" s="4" t="s">
        <v>5230</v>
      </c>
      <c r="I914" s="4" t="s">
        <v>5230</v>
      </c>
      <c r="J914" s="4" t="s">
        <v>602</v>
      </c>
      <c r="K914" s="49" t="s">
        <v>602</v>
      </c>
      <c r="L914" s="378"/>
      <c r="M914" s="37"/>
    </row>
    <row r="915" spans="2:13" ht="33">
      <c r="B915" s="46" t="s">
        <v>3552</v>
      </c>
      <c r="C915" s="47" t="s">
        <v>3398</v>
      </c>
      <c r="D915" s="48" t="s">
        <v>5962</v>
      </c>
      <c r="E915" s="4" t="s">
        <v>6573</v>
      </c>
      <c r="F915" s="49"/>
      <c r="G915" s="50" t="s">
        <v>5230</v>
      </c>
      <c r="H915" s="4" t="s">
        <v>5230</v>
      </c>
      <c r="I915" s="4" t="s">
        <v>5230</v>
      </c>
      <c r="J915" s="4" t="s">
        <v>602</v>
      </c>
      <c r="K915" s="49" t="s">
        <v>602</v>
      </c>
      <c r="L915" s="378"/>
      <c r="M915" s="37"/>
    </row>
    <row r="916" spans="2:13" ht="33">
      <c r="B916" s="46" t="s">
        <v>3553</v>
      </c>
      <c r="C916" s="47" t="s">
        <v>3399</v>
      </c>
      <c r="D916" s="48" t="s">
        <v>6446</v>
      </c>
      <c r="E916" s="4" t="s">
        <v>6573</v>
      </c>
      <c r="F916" s="49"/>
      <c r="G916" s="50" t="s">
        <v>5230</v>
      </c>
      <c r="H916" s="4" t="s">
        <v>5230</v>
      </c>
      <c r="I916" s="4" t="s">
        <v>5230</v>
      </c>
      <c r="J916" s="4" t="s">
        <v>602</v>
      </c>
      <c r="K916" s="49" t="s">
        <v>602</v>
      </c>
      <c r="L916" s="378"/>
      <c r="M916" s="37"/>
    </row>
    <row r="917" spans="2:13" ht="33">
      <c r="B917" s="46" t="s">
        <v>2316</v>
      </c>
      <c r="C917" s="47" t="s">
        <v>3400</v>
      </c>
      <c r="D917" s="48" t="s">
        <v>5432</v>
      </c>
      <c r="E917" s="4" t="s">
        <v>6573</v>
      </c>
      <c r="F917" s="49"/>
      <c r="G917" s="50" t="s">
        <v>5230</v>
      </c>
      <c r="H917" s="4" t="s">
        <v>5230</v>
      </c>
      <c r="I917" s="4" t="s">
        <v>5230</v>
      </c>
      <c r="J917" s="4" t="s">
        <v>602</v>
      </c>
      <c r="K917" s="49" t="s">
        <v>602</v>
      </c>
      <c r="L917" s="378"/>
      <c r="M917" s="37"/>
    </row>
    <row r="918" spans="2:13">
      <c r="B918" s="46" t="s">
        <v>3554</v>
      </c>
      <c r="C918" s="47" t="s">
        <v>3401</v>
      </c>
      <c r="D918" s="48" t="s">
        <v>6009</v>
      </c>
      <c r="E918" s="4" t="s">
        <v>6573</v>
      </c>
      <c r="F918" s="49"/>
      <c r="G918" s="50" t="s">
        <v>5230</v>
      </c>
      <c r="H918" s="4" t="s">
        <v>5230</v>
      </c>
      <c r="I918" s="4" t="s">
        <v>602</v>
      </c>
      <c r="J918" s="4" t="s">
        <v>602</v>
      </c>
      <c r="K918" s="49" t="s">
        <v>602</v>
      </c>
      <c r="L918" s="378"/>
      <c r="M918" s="37"/>
    </row>
    <row r="919" spans="2:13" ht="33">
      <c r="B919" s="46" t="s">
        <v>2880</v>
      </c>
      <c r="C919" s="47" t="s">
        <v>3402</v>
      </c>
      <c r="D919" s="48" t="s">
        <v>5537</v>
      </c>
      <c r="E919" s="4" t="s">
        <v>6574</v>
      </c>
      <c r="F919" s="49"/>
      <c r="G919" s="50" t="s">
        <v>5230</v>
      </c>
      <c r="H919" s="4" t="s">
        <v>5230</v>
      </c>
      <c r="I919" s="4" t="s">
        <v>5230</v>
      </c>
      <c r="J919" s="4" t="s">
        <v>602</v>
      </c>
      <c r="K919" s="49" t="s">
        <v>602</v>
      </c>
      <c r="L919" s="378"/>
      <c r="M919" s="37"/>
    </row>
    <row r="920" spans="2:13">
      <c r="B920" s="46" t="s">
        <v>2882</v>
      </c>
      <c r="C920" s="47" t="s">
        <v>3403</v>
      </c>
      <c r="D920" s="48" t="s">
        <v>5347</v>
      </c>
      <c r="E920" s="4" t="s">
        <v>6573</v>
      </c>
      <c r="F920" s="49"/>
      <c r="G920" s="50" t="s">
        <v>5230</v>
      </c>
      <c r="H920" s="4" t="s">
        <v>5230</v>
      </c>
      <c r="I920" s="4" t="s">
        <v>5230</v>
      </c>
      <c r="J920" s="4" t="s">
        <v>602</v>
      </c>
      <c r="K920" s="49" t="s">
        <v>602</v>
      </c>
      <c r="L920" s="378"/>
      <c r="M920" s="37"/>
    </row>
    <row r="921" spans="2:13" ht="33">
      <c r="B921" s="46" t="s">
        <v>2884</v>
      </c>
      <c r="C921" s="47" t="s">
        <v>3404</v>
      </c>
      <c r="D921" s="48" t="s">
        <v>6446</v>
      </c>
      <c r="E921" s="4" t="s">
        <v>6573</v>
      </c>
      <c r="F921" s="49"/>
      <c r="G921" s="50" t="s">
        <v>5230</v>
      </c>
      <c r="H921" s="4" t="s">
        <v>5230</v>
      </c>
      <c r="I921" s="4" t="s">
        <v>5230</v>
      </c>
      <c r="J921" s="4" t="s">
        <v>602</v>
      </c>
      <c r="K921" s="49" t="s">
        <v>602</v>
      </c>
      <c r="L921" s="378"/>
      <c r="M921" s="37"/>
    </row>
    <row r="922" spans="2:13" ht="33">
      <c r="B922" s="46" t="s">
        <v>3555</v>
      </c>
      <c r="C922" s="47" t="s">
        <v>3405</v>
      </c>
      <c r="D922" s="48" t="s">
        <v>5347</v>
      </c>
      <c r="E922" s="4" t="s">
        <v>6573</v>
      </c>
      <c r="F922" s="49"/>
      <c r="G922" s="50" t="s">
        <v>5230</v>
      </c>
      <c r="H922" s="4" t="s">
        <v>5230</v>
      </c>
      <c r="I922" s="4" t="s">
        <v>5230</v>
      </c>
      <c r="J922" s="4" t="s">
        <v>602</v>
      </c>
      <c r="K922" s="49" t="s">
        <v>602</v>
      </c>
      <c r="L922" s="378"/>
      <c r="M922" s="37"/>
    </row>
    <row r="923" spans="2:13" ht="33">
      <c r="B923" s="46" t="s">
        <v>3556</v>
      </c>
      <c r="C923" s="47" t="s">
        <v>3406</v>
      </c>
      <c r="D923" s="48" t="s">
        <v>5962</v>
      </c>
      <c r="E923" s="4" t="s">
        <v>6573</v>
      </c>
      <c r="F923" s="49"/>
      <c r="G923" s="50" t="s">
        <v>5230</v>
      </c>
      <c r="H923" s="4" t="s">
        <v>5230</v>
      </c>
      <c r="I923" s="4" t="s">
        <v>5230</v>
      </c>
      <c r="J923" s="4" t="s">
        <v>602</v>
      </c>
      <c r="K923" s="49" t="s">
        <v>602</v>
      </c>
      <c r="L923" s="378"/>
      <c r="M923" s="37"/>
    </row>
    <row r="924" spans="2:13" ht="33">
      <c r="B924" s="46" t="s">
        <v>3557</v>
      </c>
      <c r="C924" s="47" t="s">
        <v>3407</v>
      </c>
      <c r="D924" s="48" t="s">
        <v>6446</v>
      </c>
      <c r="E924" s="4" t="s">
        <v>6573</v>
      </c>
      <c r="F924" s="49"/>
      <c r="G924" s="50" t="s">
        <v>5230</v>
      </c>
      <c r="H924" s="4" t="s">
        <v>5230</v>
      </c>
      <c r="I924" s="4" t="s">
        <v>5230</v>
      </c>
      <c r="J924" s="4" t="s">
        <v>602</v>
      </c>
      <c r="K924" s="49" t="s">
        <v>602</v>
      </c>
      <c r="L924" s="378"/>
      <c r="M924" s="37"/>
    </row>
    <row r="925" spans="2:13" ht="33">
      <c r="B925" s="46" t="s">
        <v>2331</v>
      </c>
      <c r="C925" s="47" t="s">
        <v>3408</v>
      </c>
      <c r="D925" s="48" t="s">
        <v>5432</v>
      </c>
      <c r="E925" s="4" t="s">
        <v>6573</v>
      </c>
      <c r="F925" s="49"/>
      <c r="G925" s="50" t="s">
        <v>5230</v>
      </c>
      <c r="H925" s="4" t="s">
        <v>5230</v>
      </c>
      <c r="I925" s="4" t="s">
        <v>5230</v>
      </c>
      <c r="J925" s="4" t="s">
        <v>602</v>
      </c>
      <c r="K925" s="49" t="s">
        <v>602</v>
      </c>
      <c r="L925" s="378"/>
      <c r="M925" s="37"/>
    </row>
    <row r="926" spans="2:13">
      <c r="B926" s="46" t="s">
        <v>3558</v>
      </c>
      <c r="C926" s="47" t="s">
        <v>3409</v>
      </c>
      <c r="D926" s="48" t="s">
        <v>6009</v>
      </c>
      <c r="E926" s="4" t="s">
        <v>6573</v>
      </c>
      <c r="F926" s="49"/>
      <c r="G926" s="50" t="s">
        <v>5230</v>
      </c>
      <c r="H926" s="4" t="s">
        <v>5230</v>
      </c>
      <c r="I926" s="4" t="s">
        <v>602</v>
      </c>
      <c r="J926" s="4" t="s">
        <v>602</v>
      </c>
      <c r="K926" s="49" t="s">
        <v>602</v>
      </c>
      <c r="L926" s="378"/>
      <c r="M926" s="37"/>
    </row>
    <row r="927" spans="2:13" ht="33">
      <c r="B927" s="46" t="s">
        <v>2891</v>
      </c>
      <c r="C927" s="47" t="s">
        <v>3410</v>
      </c>
      <c r="D927" s="48" t="s">
        <v>5537</v>
      </c>
      <c r="E927" s="4" t="s">
        <v>6574</v>
      </c>
      <c r="F927" s="49"/>
      <c r="G927" s="50" t="s">
        <v>5230</v>
      </c>
      <c r="H927" s="4" t="s">
        <v>5230</v>
      </c>
      <c r="I927" s="4" t="s">
        <v>5230</v>
      </c>
      <c r="J927" s="4" t="s">
        <v>602</v>
      </c>
      <c r="K927" s="49" t="s">
        <v>602</v>
      </c>
      <c r="L927" s="378"/>
      <c r="M927" s="37"/>
    </row>
    <row r="928" spans="2:13">
      <c r="B928" s="46" t="s">
        <v>2893</v>
      </c>
      <c r="C928" s="47" t="s">
        <v>3411</v>
      </c>
      <c r="D928" s="48" t="s">
        <v>5347</v>
      </c>
      <c r="E928" s="4" t="s">
        <v>6573</v>
      </c>
      <c r="F928" s="49"/>
      <c r="G928" s="50" t="s">
        <v>5230</v>
      </c>
      <c r="H928" s="4" t="s">
        <v>5230</v>
      </c>
      <c r="I928" s="4" t="s">
        <v>5230</v>
      </c>
      <c r="J928" s="4" t="s">
        <v>602</v>
      </c>
      <c r="K928" s="49" t="s">
        <v>602</v>
      </c>
      <c r="L928" s="378"/>
      <c r="M928" s="37"/>
    </row>
    <row r="929" spans="2:13" ht="33">
      <c r="B929" s="46" t="s">
        <v>2895</v>
      </c>
      <c r="C929" s="47" t="s">
        <v>3412</v>
      </c>
      <c r="D929" s="48" t="s">
        <v>6446</v>
      </c>
      <c r="E929" s="4" t="s">
        <v>6573</v>
      </c>
      <c r="F929" s="49"/>
      <c r="G929" s="50" t="s">
        <v>5230</v>
      </c>
      <c r="H929" s="4" t="s">
        <v>5230</v>
      </c>
      <c r="I929" s="4" t="s">
        <v>5230</v>
      </c>
      <c r="J929" s="4" t="s">
        <v>602</v>
      </c>
      <c r="K929" s="49" t="s">
        <v>602</v>
      </c>
      <c r="L929" s="378"/>
      <c r="M929" s="37"/>
    </row>
    <row r="930" spans="2:13" ht="33">
      <c r="B930" s="46" t="s">
        <v>3559</v>
      </c>
      <c r="C930" s="47" t="s">
        <v>3413</v>
      </c>
      <c r="D930" s="48" t="s">
        <v>5347</v>
      </c>
      <c r="E930" s="4" t="s">
        <v>6573</v>
      </c>
      <c r="F930" s="49"/>
      <c r="G930" s="50" t="s">
        <v>5230</v>
      </c>
      <c r="H930" s="4" t="s">
        <v>5230</v>
      </c>
      <c r="I930" s="4" t="s">
        <v>5230</v>
      </c>
      <c r="J930" s="4" t="s">
        <v>602</v>
      </c>
      <c r="K930" s="49" t="s">
        <v>602</v>
      </c>
      <c r="L930" s="378"/>
      <c r="M930" s="37"/>
    </row>
    <row r="931" spans="2:13" ht="33">
      <c r="B931" s="46" t="s">
        <v>3560</v>
      </c>
      <c r="C931" s="47" t="s">
        <v>3414</v>
      </c>
      <c r="D931" s="48" t="s">
        <v>5962</v>
      </c>
      <c r="E931" s="4" t="s">
        <v>6573</v>
      </c>
      <c r="F931" s="49"/>
      <c r="G931" s="50" t="s">
        <v>5230</v>
      </c>
      <c r="H931" s="4" t="s">
        <v>5230</v>
      </c>
      <c r="I931" s="4" t="s">
        <v>5230</v>
      </c>
      <c r="J931" s="4" t="s">
        <v>602</v>
      </c>
      <c r="K931" s="49" t="s">
        <v>602</v>
      </c>
      <c r="L931" s="378"/>
      <c r="M931" s="37"/>
    </row>
    <row r="932" spans="2:13" ht="33">
      <c r="B932" s="46" t="s">
        <v>3561</v>
      </c>
      <c r="C932" s="47" t="s">
        <v>3415</v>
      </c>
      <c r="D932" s="48" t="s">
        <v>6446</v>
      </c>
      <c r="E932" s="4" t="s">
        <v>6573</v>
      </c>
      <c r="F932" s="49"/>
      <c r="G932" s="50" t="s">
        <v>5230</v>
      </c>
      <c r="H932" s="4" t="s">
        <v>5230</v>
      </c>
      <c r="I932" s="4" t="s">
        <v>5230</v>
      </c>
      <c r="J932" s="4" t="s">
        <v>602</v>
      </c>
      <c r="K932" s="49" t="s">
        <v>602</v>
      </c>
      <c r="L932" s="378"/>
      <c r="M932" s="37"/>
    </row>
    <row r="933" spans="2:13" ht="33">
      <c r="B933" s="46" t="s">
        <v>2346</v>
      </c>
      <c r="C933" s="47" t="s">
        <v>3416</v>
      </c>
      <c r="D933" s="48" t="s">
        <v>5432</v>
      </c>
      <c r="E933" s="4" t="s">
        <v>6573</v>
      </c>
      <c r="F933" s="49"/>
      <c r="G933" s="50" t="s">
        <v>5230</v>
      </c>
      <c r="H933" s="4" t="s">
        <v>5230</v>
      </c>
      <c r="I933" s="4" t="s">
        <v>5230</v>
      </c>
      <c r="J933" s="4" t="s">
        <v>602</v>
      </c>
      <c r="K933" s="49" t="s">
        <v>602</v>
      </c>
      <c r="L933" s="378"/>
      <c r="M933" s="37"/>
    </row>
    <row r="934" spans="2:13" ht="17.25" thickBot="1">
      <c r="B934" s="52" t="s">
        <v>3562</v>
      </c>
      <c r="C934" s="53" t="s">
        <v>3417</v>
      </c>
      <c r="D934" s="54" t="s">
        <v>6009</v>
      </c>
      <c r="E934" s="55" t="s">
        <v>6573</v>
      </c>
      <c r="F934" s="56"/>
      <c r="G934" s="57" t="s">
        <v>5230</v>
      </c>
      <c r="H934" s="55" t="s">
        <v>5230</v>
      </c>
      <c r="I934" s="55" t="s">
        <v>602</v>
      </c>
      <c r="J934" s="55" t="s">
        <v>602</v>
      </c>
      <c r="K934" s="56" t="s">
        <v>602</v>
      </c>
      <c r="L934" s="379"/>
      <c r="M934" s="37"/>
    </row>
    <row r="935" spans="2:13" ht="18.75" thickBot="1">
      <c r="B935" s="317" t="s">
        <v>6492</v>
      </c>
      <c r="C935" s="410"/>
      <c r="D935" s="319"/>
      <c r="E935" s="62"/>
      <c r="F935" s="62"/>
      <c r="G935" s="62"/>
      <c r="H935" s="62"/>
      <c r="I935" s="62"/>
      <c r="J935" s="62"/>
      <c r="K935" s="62"/>
      <c r="L935" s="320"/>
      <c r="M935" s="37"/>
    </row>
    <row r="936" spans="2:13" ht="20.100000000000001" customHeight="1" thickBot="1">
      <c r="B936" s="371" t="s">
        <v>6381</v>
      </c>
      <c r="C936" s="372"/>
      <c r="D936" s="373"/>
      <c r="E936" s="374"/>
      <c r="F936" s="374"/>
      <c r="G936" s="374"/>
      <c r="H936" s="374"/>
      <c r="I936" s="374"/>
      <c r="J936" s="374"/>
      <c r="K936" s="374"/>
      <c r="L936" s="375"/>
      <c r="M936" s="37"/>
    </row>
    <row r="937" spans="2:13" ht="16.5" customHeight="1">
      <c r="B937" s="38" t="s">
        <v>2194</v>
      </c>
      <c r="C937" s="39" t="s">
        <v>3418</v>
      </c>
      <c r="D937" s="40" t="s">
        <v>5347</v>
      </c>
      <c r="E937" s="41" t="s">
        <v>6573</v>
      </c>
      <c r="F937" s="42"/>
      <c r="G937" s="43" t="s">
        <v>5230</v>
      </c>
      <c r="H937" s="44" t="s">
        <v>5230</v>
      </c>
      <c r="I937" s="44" t="s">
        <v>5230</v>
      </c>
      <c r="J937" s="44" t="s">
        <v>602</v>
      </c>
      <c r="K937" s="42" t="s">
        <v>602</v>
      </c>
      <c r="L937" s="377" t="s">
        <v>6091</v>
      </c>
      <c r="M937" s="37"/>
    </row>
    <row r="938" spans="2:13">
      <c r="B938" s="46" t="s">
        <v>2196</v>
      </c>
      <c r="C938" s="47" t="s">
        <v>3419</v>
      </c>
      <c r="D938" s="48" t="s">
        <v>6178</v>
      </c>
      <c r="E938" s="4" t="s">
        <v>6573</v>
      </c>
      <c r="F938" s="49"/>
      <c r="G938" s="50" t="s">
        <v>5230</v>
      </c>
      <c r="H938" s="4" t="s">
        <v>5230</v>
      </c>
      <c r="I938" s="4" t="s">
        <v>602</v>
      </c>
      <c r="J938" s="4" t="s">
        <v>602</v>
      </c>
      <c r="K938" s="49" t="s">
        <v>602</v>
      </c>
      <c r="L938" s="378"/>
      <c r="M938" s="37"/>
    </row>
    <row r="939" spans="2:13">
      <c r="B939" s="46" t="s">
        <v>2198</v>
      </c>
      <c r="C939" s="47" t="s">
        <v>3420</v>
      </c>
      <c r="D939" s="48" t="s">
        <v>5347</v>
      </c>
      <c r="E939" s="4" t="s">
        <v>6573</v>
      </c>
      <c r="F939" s="49"/>
      <c r="G939" s="50" t="s">
        <v>5230</v>
      </c>
      <c r="H939" s="4" t="s">
        <v>5230</v>
      </c>
      <c r="I939" s="4" t="s">
        <v>5230</v>
      </c>
      <c r="J939" s="4" t="s">
        <v>602</v>
      </c>
      <c r="K939" s="49" t="s">
        <v>602</v>
      </c>
      <c r="L939" s="378"/>
      <c r="M939" s="37"/>
    </row>
    <row r="940" spans="2:13" ht="33">
      <c r="B940" s="46" t="s">
        <v>2795</v>
      </c>
      <c r="C940" s="47" t="s">
        <v>3421</v>
      </c>
      <c r="D940" s="48" t="s">
        <v>5537</v>
      </c>
      <c r="E940" s="4" t="s">
        <v>6574</v>
      </c>
      <c r="F940" s="49"/>
      <c r="G940" s="50" t="s">
        <v>5230</v>
      </c>
      <c r="H940" s="4" t="s">
        <v>5230</v>
      </c>
      <c r="I940" s="4" t="s">
        <v>5230</v>
      </c>
      <c r="J940" s="4" t="s">
        <v>602</v>
      </c>
      <c r="K940" s="49" t="s">
        <v>602</v>
      </c>
      <c r="L940" s="378"/>
      <c r="M940" s="37"/>
    </row>
    <row r="941" spans="2:13">
      <c r="B941" s="46" t="s">
        <v>2797</v>
      </c>
      <c r="C941" s="47" t="s">
        <v>3422</v>
      </c>
      <c r="D941" s="48" t="s">
        <v>5347</v>
      </c>
      <c r="E941" s="4" t="s">
        <v>6573</v>
      </c>
      <c r="F941" s="49"/>
      <c r="G941" s="50" t="s">
        <v>5230</v>
      </c>
      <c r="H941" s="4" t="s">
        <v>5230</v>
      </c>
      <c r="I941" s="4" t="s">
        <v>5230</v>
      </c>
      <c r="J941" s="4" t="s">
        <v>602</v>
      </c>
      <c r="K941" s="49" t="s">
        <v>602</v>
      </c>
      <c r="L941" s="378"/>
      <c r="M941" s="37"/>
    </row>
    <row r="942" spans="2:13" ht="33">
      <c r="B942" s="46" t="s">
        <v>2799</v>
      </c>
      <c r="C942" s="47" t="s">
        <v>3423</v>
      </c>
      <c r="D942" s="48" t="s">
        <v>6446</v>
      </c>
      <c r="E942" s="4" t="s">
        <v>6573</v>
      </c>
      <c r="F942" s="49"/>
      <c r="G942" s="50" t="s">
        <v>5230</v>
      </c>
      <c r="H942" s="4" t="s">
        <v>5230</v>
      </c>
      <c r="I942" s="4" t="s">
        <v>5230</v>
      </c>
      <c r="J942" s="4" t="s">
        <v>602</v>
      </c>
      <c r="K942" s="49" t="s">
        <v>602</v>
      </c>
      <c r="L942" s="378"/>
      <c r="M942" s="37"/>
    </row>
    <row r="943" spans="2:13" ht="33">
      <c r="B943" s="46" t="s">
        <v>3525</v>
      </c>
      <c r="C943" s="47" t="s">
        <v>3424</v>
      </c>
      <c r="D943" s="48" t="s">
        <v>5347</v>
      </c>
      <c r="E943" s="4" t="s">
        <v>6573</v>
      </c>
      <c r="F943" s="49"/>
      <c r="G943" s="50" t="s">
        <v>5230</v>
      </c>
      <c r="H943" s="4" t="s">
        <v>5230</v>
      </c>
      <c r="I943" s="4" t="s">
        <v>5230</v>
      </c>
      <c r="J943" s="4" t="s">
        <v>602</v>
      </c>
      <c r="K943" s="49" t="s">
        <v>602</v>
      </c>
      <c r="L943" s="378"/>
      <c r="M943" s="37"/>
    </row>
    <row r="944" spans="2:13" ht="33">
      <c r="B944" s="46" t="s">
        <v>3526</v>
      </c>
      <c r="C944" s="47" t="s">
        <v>3425</v>
      </c>
      <c r="D944" s="48" t="s">
        <v>5962</v>
      </c>
      <c r="E944" s="4" t="s">
        <v>6573</v>
      </c>
      <c r="F944" s="49"/>
      <c r="G944" s="50" t="s">
        <v>5230</v>
      </c>
      <c r="H944" s="4" t="s">
        <v>5230</v>
      </c>
      <c r="I944" s="4" t="s">
        <v>5230</v>
      </c>
      <c r="J944" s="4" t="s">
        <v>602</v>
      </c>
      <c r="K944" s="49" t="s">
        <v>602</v>
      </c>
      <c r="L944" s="378"/>
      <c r="M944" s="37"/>
    </row>
    <row r="945" spans="2:13" ht="33">
      <c r="B945" s="46" t="s">
        <v>3527</v>
      </c>
      <c r="C945" s="47" t="s">
        <v>3426</v>
      </c>
      <c r="D945" s="48" t="s">
        <v>6446</v>
      </c>
      <c r="E945" s="4" t="s">
        <v>6573</v>
      </c>
      <c r="F945" s="49"/>
      <c r="G945" s="50" t="s">
        <v>5230</v>
      </c>
      <c r="H945" s="4" t="s">
        <v>5230</v>
      </c>
      <c r="I945" s="4" t="s">
        <v>5230</v>
      </c>
      <c r="J945" s="4" t="s">
        <v>602</v>
      </c>
      <c r="K945" s="49" t="s">
        <v>602</v>
      </c>
      <c r="L945" s="378"/>
      <c r="M945" s="37"/>
    </row>
    <row r="946" spans="2:13" ht="33">
      <c r="B946" s="46" t="s">
        <v>2212</v>
      </c>
      <c r="C946" s="47" t="s">
        <v>3427</v>
      </c>
      <c r="D946" s="48" t="s">
        <v>5432</v>
      </c>
      <c r="E946" s="4" t="s">
        <v>6573</v>
      </c>
      <c r="F946" s="49"/>
      <c r="G946" s="50" t="s">
        <v>5230</v>
      </c>
      <c r="H946" s="4" t="s">
        <v>5230</v>
      </c>
      <c r="I946" s="4" t="s">
        <v>5230</v>
      </c>
      <c r="J946" s="4" t="s">
        <v>602</v>
      </c>
      <c r="K946" s="49" t="s">
        <v>602</v>
      </c>
      <c r="L946" s="378"/>
      <c r="M946" s="37"/>
    </row>
    <row r="947" spans="2:13">
      <c r="B947" s="46" t="s">
        <v>3528</v>
      </c>
      <c r="C947" s="47" t="s">
        <v>3428</v>
      </c>
      <c r="D947" s="48" t="s">
        <v>6009</v>
      </c>
      <c r="E947" s="4" t="s">
        <v>6573</v>
      </c>
      <c r="F947" s="49"/>
      <c r="G947" s="50" t="s">
        <v>5230</v>
      </c>
      <c r="H947" s="4" t="s">
        <v>5230</v>
      </c>
      <c r="I947" s="4" t="s">
        <v>602</v>
      </c>
      <c r="J947" s="4" t="s">
        <v>602</v>
      </c>
      <c r="K947" s="49" t="s">
        <v>602</v>
      </c>
      <c r="L947" s="378"/>
      <c r="M947" s="37"/>
    </row>
    <row r="948" spans="2:13" ht="33">
      <c r="B948" s="46" t="s">
        <v>2806</v>
      </c>
      <c r="C948" s="47" t="s">
        <v>3429</v>
      </c>
      <c r="D948" s="48" t="s">
        <v>5537</v>
      </c>
      <c r="E948" s="4" t="s">
        <v>6574</v>
      </c>
      <c r="F948" s="49"/>
      <c r="G948" s="50" t="s">
        <v>5230</v>
      </c>
      <c r="H948" s="4" t="s">
        <v>5230</v>
      </c>
      <c r="I948" s="4" t="s">
        <v>5230</v>
      </c>
      <c r="J948" s="4" t="s">
        <v>602</v>
      </c>
      <c r="K948" s="49" t="s">
        <v>602</v>
      </c>
      <c r="L948" s="378"/>
      <c r="M948" s="37"/>
    </row>
    <row r="949" spans="2:13">
      <c r="B949" s="46" t="s">
        <v>2808</v>
      </c>
      <c r="C949" s="47" t="s">
        <v>3430</v>
      </c>
      <c r="D949" s="48" t="s">
        <v>5347</v>
      </c>
      <c r="E949" s="4" t="s">
        <v>6573</v>
      </c>
      <c r="F949" s="49"/>
      <c r="G949" s="50" t="s">
        <v>5230</v>
      </c>
      <c r="H949" s="4" t="s">
        <v>5230</v>
      </c>
      <c r="I949" s="4" t="s">
        <v>5230</v>
      </c>
      <c r="J949" s="4" t="s">
        <v>602</v>
      </c>
      <c r="K949" s="49" t="s">
        <v>602</v>
      </c>
      <c r="L949" s="378"/>
      <c r="M949" s="37"/>
    </row>
    <row r="950" spans="2:13" ht="33">
      <c r="B950" s="46" t="s">
        <v>2810</v>
      </c>
      <c r="C950" s="47" t="s">
        <v>3431</v>
      </c>
      <c r="D950" s="48" t="s">
        <v>6446</v>
      </c>
      <c r="E950" s="4" t="s">
        <v>6573</v>
      </c>
      <c r="F950" s="49"/>
      <c r="G950" s="50" t="s">
        <v>5230</v>
      </c>
      <c r="H950" s="4" t="s">
        <v>5230</v>
      </c>
      <c r="I950" s="4" t="s">
        <v>5230</v>
      </c>
      <c r="J950" s="4" t="s">
        <v>602</v>
      </c>
      <c r="K950" s="49" t="s">
        <v>602</v>
      </c>
      <c r="L950" s="378"/>
      <c r="M950" s="37"/>
    </row>
    <row r="951" spans="2:13" ht="33">
      <c r="B951" s="46" t="s">
        <v>3529</v>
      </c>
      <c r="C951" s="47" t="s">
        <v>3432</v>
      </c>
      <c r="D951" s="48" t="s">
        <v>5347</v>
      </c>
      <c r="E951" s="4" t="s">
        <v>6573</v>
      </c>
      <c r="F951" s="49"/>
      <c r="G951" s="50" t="s">
        <v>5230</v>
      </c>
      <c r="H951" s="4" t="s">
        <v>5230</v>
      </c>
      <c r="I951" s="4" t="s">
        <v>5230</v>
      </c>
      <c r="J951" s="4" t="s">
        <v>602</v>
      </c>
      <c r="K951" s="49" t="s">
        <v>602</v>
      </c>
      <c r="L951" s="378"/>
      <c r="M951" s="37"/>
    </row>
    <row r="952" spans="2:13" ht="33">
      <c r="B952" s="46" t="s">
        <v>3530</v>
      </c>
      <c r="C952" s="47" t="s">
        <v>3433</v>
      </c>
      <c r="D952" s="48" t="s">
        <v>5962</v>
      </c>
      <c r="E952" s="4" t="s">
        <v>6573</v>
      </c>
      <c r="F952" s="49"/>
      <c r="G952" s="50" t="s">
        <v>5230</v>
      </c>
      <c r="H952" s="4" t="s">
        <v>5230</v>
      </c>
      <c r="I952" s="4" t="s">
        <v>5230</v>
      </c>
      <c r="J952" s="4" t="s">
        <v>602</v>
      </c>
      <c r="K952" s="49" t="s">
        <v>602</v>
      </c>
      <c r="L952" s="378"/>
      <c r="M952" s="37"/>
    </row>
    <row r="953" spans="2:13" ht="33">
      <c r="B953" s="46" t="s">
        <v>3531</v>
      </c>
      <c r="C953" s="47" t="s">
        <v>3434</v>
      </c>
      <c r="D953" s="48" t="s">
        <v>6446</v>
      </c>
      <c r="E953" s="4" t="s">
        <v>6573</v>
      </c>
      <c r="F953" s="49"/>
      <c r="G953" s="50" t="s">
        <v>5230</v>
      </c>
      <c r="H953" s="4" t="s">
        <v>5230</v>
      </c>
      <c r="I953" s="4" t="s">
        <v>5230</v>
      </c>
      <c r="J953" s="4" t="s">
        <v>602</v>
      </c>
      <c r="K953" s="49" t="s">
        <v>602</v>
      </c>
      <c r="L953" s="378"/>
      <c r="M953" s="37"/>
    </row>
    <row r="954" spans="2:13" ht="33">
      <c r="B954" s="46" t="s">
        <v>2227</v>
      </c>
      <c r="C954" s="47" t="s">
        <v>3435</v>
      </c>
      <c r="D954" s="48" t="s">
        <v>5432</v>
      </c>
      <c r="E954" s="4" t="s">
        <v>6573</v>
      </c>
      <c r="F954" s="49"/>
      <c r="G954" s="50" t="s">
        <v>5230</v>
      </c>
      <c r="H954" s="4" t="s">
        <v>5230</v>
      </c>
      <c r="I954" s="4" t="s">
        <v>5230</v>
      </c>
      <c r="J954" s="4" t="s">
        <v>602</v>
      </c>
      <c r="K954" s="49" t="s">
        <v>602</v>
      </c>
      <c r="L954" s="378"/>
      <c r="M954" s="37"/>
    </row>
    <row r="955" spans="2:13">
      <c r="B955" s="46" t="s">
        <v>3532</v>
      </c>
      <c r="C955" s="47" t="s">
        <v>3436</v>
      </c>
      <c r="D955" s="48" t="s">
        <v>6009</v>
      </c>
      <c r="E955" s="4" t="s">
        <v>6573</v>
      </c>
      <c r="F955" s="49"/>
      <c r="G955" s="50" t="s">
        <v>5230</v>
      </c>
      <c r="H955" s="4" t="s">
        <v>5230</v>
      </c>
      <c r="I955" s="4" t="s">
        <v>602</v>
      </c>
      <c r="J955" s="4" t="s">
        <v>602</v>
      </c>
      <c r="K955" s="49" t="s">
        <v>602</v>
      </c>
      <c r="L955" s="378"/>
      <c r="M955" s="37"/>
    </row>
    <row r="956" spans="2:13" ht="33">
      <c r="B956" s="46" t="s">
        <v>2817</v>
      </c>
      <c r="C956" s="47" t="s">
        <v>3437</v>
      </c>
      <c r="D956" s="48" t="s">
        <v>5537</v>
      </c>
      <c r="E956" s="4" t="s">
        <v>6574</v>
      </c>
      <c r="F956" s="49"/>
      <c r="G956" s="50" t="s">
        <v>5230</v>
      </c>
      <c r="H956" s="4" t="s">
        <v>5230</v>
      </c>
      <c r="I956" s="4" t="s">
        <v>5230</v>
      </c>
      <c r="J956" s="4" t="s">
        <v>602</v>
      </c>
      <c r="K956" s="49" t="s">
        <v>602</v>
      </c>
      <c r="L956" s="378"/>
      <c r="M956" s="37"/>
    </row>
    <row r="957" spans="2:13">
      <c r="B957" s="46" t="s">
        <v>2819</v>
      </c>
      <c r="C957" s="47" t="s">
        <v>3438</v>
      </c>
      <c r="D957" s="48" t="s">
        <v>5347</v>
      </c>
      <c r="E957" s="4" t="s">
        <v>6573</v>
      </c>
      <c r="F957" s="49"/>
      <c r="G957" s="50" t="s">
        <v>5230</v>
      </c>
      <c r="H957" s="4" t="s">
        <v>5230</v>
      </c>
      <c r="I957" s="4" t="s">
        <v>5230</v>
      </c>
      <c r="J957" s="4" t="s">
        <v>602</v>
      </c>
      <c r="K957" s="49" t="s">
        <v>602</v>
      </c>
      <c r="L957" s="378"/>
      <c r="M957" s="37"/>
    </row>
    <row r="958" spans="2:13" ht="33">
      <c r="B958" s="46" t="s">
        <v>2821</v>
      </c>
      <c r="C958" s="47" t="s">
        <v>3439</v>
      </c>
      <c r="D958" s="48" t="s">
        <v>6446</v>
      </c>
      <c r="E958" s="4" t="s">
        <v>6573</v>
      </c>
      <c r="F958" s="49"/>
      <c r="G958" s="50" t="s">
        <v>5230</v>
      </c>
      <c r="H958" s="4" t="s">
        <v>5230</v>
      </c>
      <c r="I958" s="4" t="s">
        <v>5230</v>
      </c>
      <c r="J958" s="4" t="s">
        <v>602</v>
      </c>
      <c r="K958" s="49" t="s">
        <v>602</v>
      </c>
      <c r="L958" s="378"/>
      <c r="M958" s="37"/>
    </row>
    <row r="959" spans="2:13" ht="33">
      <c r="B959" s="46" t="s">
        <v>3533</v>
      </c>
      <c r="C959" s="47" t="s">
        <v>3440</v>
      </c>
      <c r="D959" s="48" t="s">
        <v>5347</v>
      </c>
      <c r="E959" s="4" t="s">
        <v>6573</v>
      </c>
      <c r="F959" s="49"/>
      <c r="G959" s="50" t="s">
        <v>5230</v>
      </c>
      <c r="H959" s="4" t="s">
        <v>5230</v>
      </c>
      <c r="I959" s="4" t="s">
        <v>5230</v>
      </c>
      <c r="J959" s="4" t="s">
        <v>602</v>
      </c>
      <c r="K959" s="49" t="s">
        <v>602</v>
      </c>
      <c r="L959" s="378"/>
      <c r="M959" s="37"/>
    </row>
    <row r="960" spans="2:13" ht="33">
      <c r="B960" s="46" t="s">
        <v>3534</v>
      </c>
      <c r="C960" s="47" t="s">
        <v>3441</v>
      </c>
      <c r="D960" s="48" t="s">
        <v>5962</v>
      </c>
      <c r="E960" s="4" t="s">
        <v>6573</v>
      </c>
      <c r="F960" s="49"/>
      <c r="G960" s="50" t="s">
        <v>5230</v>
      </c>
      <c r="H960" s="4" t="s">
        <v>5230</v>
      </c>
      <c r="I960" s="4" t="s">
        <v>5230</v>
      </c>
      <c r="J960" s="4" t="s">
        <v>602</v>
      </c>
      <c r="K960" s="49" t="s">
        <v>602</v>
      </c>
      <c r="L960" s="378"/>
      <c r="M960" s="37"/>
    </row>
    <row r="961" spans="2:13" ht="33">
      <c r="B961" s="46" t="s">
        <v>3535</v>
      </c>
      <c r="C961" s="47" t="s">
        <v>3442</v>
      </c>
      <c r="D961" s="48" t="s">
        <v>6446</v>
      </c>
      <c r="E961" s="4" t="s">
        <v>6573</v>
      </c>
      <c r="F961" s="49"/>
      <c r="G961" s="50" t="s">
        <v>5230</v>
      </c>
      <c r="H961" s="4" t="s">
        <v>5230</v>
      </c>
      <c r="I961" s="4" t="s">
        <v>5230</v>
      </c>
      <c r="J961" s="4" t="s">
        <v>602</v>
      </c>
      <c r="K961" s="49" t="s">
        <v>602</v>
      </c>
      <c r="L961" s="378"/>
      <c r="M961" s="37"/>
    </row>
    <row r="962" spans="2:13" ht="33">
      <c r="B962" s="46" t="s">
        <v>2242</v>
      </c>
      <c r="C962" s="47" t="s">
        <v>3443</v>
      </c>
      <c r="D962" s="48" t="s">
        <v>5432</v>
      </c>
      <c r="E962" s="4" t="s">
        <v>6573</v>
      </c>
      <c r="F962" s="49"/>
      <c r="G962" s="50" t="s">
        <v>5230</v>
      </c>
      <c r="H962" s="4" t="s">
        <v>5230</v>
      </c>
      <c r="I962" s="4" t="s">
        <v>5230</v>
      </c>
      <c r="J962" s="4" t="s">
        <v>602</v>
      </c>
      <c r="K962" s="49" t="s">
        <v>602</v>
      </c>
      <c r="L962" s="378"/>
      <c r="M962" s="37"/>
    </row>
    <row r="963" spans="2:13" ht="17.25" thickBot="1">
      <c r="B963" s="52" t="s">
        <v>3536</v>
      </c>
      <c r="C963" s="53" t="s">
        <v>3444</v>
      </c>
      <c r="D963" s="54" t="s">
        <v>6009</v>
      </c>
      <c r="E963" s="55" t="s">
        <v>6573</v>
      </c>
      <c r="F963" s="56"/>
      <c r="G963" s="57" t="s">
        <v>5230</v>
      </c>
      <c r="H963" s="55" t="s">
        <v>5230</v>
      </c>
      <c r="I963" s="55" t="s">
        <v>602</v>
      </c>
      <c r="J963" s="55" t="s">
        <v>602</v>
      </c>
      <c r="K963" s="56" t="s">
        <v>602</v>
      </c>
      <c r="L963" s="379"/>
      <c r="M963" s="37"/>
    </row>
    <row r="964" spans="2:13" ht="20.100000000000001" customHeight="1" thickBot="1">
      <c r="B964" s="371" t="s">
        <v>6421</v>
      </c>
      <c r="C964" s="372"/>
      <c r="D964" s="373"/>
      <c r="E964" s="374"/>
      <c r="F964" s="374"/>
      <c r="G964" s="374"/>
      <c r="H964" s="374"/>
      <c r="I964" s="374"/>
      <c r="J964" s="374"/>
      <c r="K964" s="374"/>
      <c r="L964" s="375"/>
      <c r="M964" s="37"/>
    </row>
    <row r="965" spans="2:13" ht="16.5" customHeight="1">
      <c r="B965" s="38" t="s">
        <v>3537</v>
      </c>
      <c r="C965" s="39" t="s">
        <v>3445</v>
      </c>
      <c r="D965" s="40" t="s">
        <v>5987</v>
      </c>
      <c r="E965" s="41" t="s">
        <v>6573</v>
      </c>
      <c r="F965" s="42"/>
      <c r="G965" s="43" t="s">
        <v>5230</v>
      </c>
      <c r="H965" s="44" t="s">
        <v>5230</v>
      </c>
      <c r="I965" s="44" t="s">
        <v>602</v>
      </c>
      <c r="J965" s="44" t="s">
        <v>602</v>
      </c>
      <c r="K965" s="42" t="s">
        <v>602</v>
      </c>
      <c r="L965" s="377" t="s">
        <v>6092</v>
      </c>
      <c r="M965" s="37"/>
    </row>
    <row r="966" spans="2:13">
      <c r="B966" s="46" t="s">
        <v>2246</v>
      </c>
      <c r="C966" s="47" t="s">
        <v>3446</v>
      </c>
      <c r="D966" s="48" t="s">
        <v>5347</v>
      </c>
      <c r="E966" s="4" t="s">
        <v>6573</v>
      </c>
      <c r="F966" s="49"/>
      <c r="G966" s="50" t="s">
        <v>5230</v>
      </c>
      <c r="H966" s="4" t="s">
        <v>5230</v>
      </c>
      <c r="I966" s="4" t="s">
        <v>5230</v>
      </c>
      <c r="J966" s="4" t="s">
        <v>602</v>
      </c>
      <c r="K966" s="49" t="s">
        <v>602</v>
      </c>
      <c r="L966" s="378"/>
      <c r="M966" s="37"/>
    </row>
    <row r="967" spans="2:13">
      <c r="B967" s="46" t="s">
        <v>2248</v>
      </c>
      <c r="C967" s="47" t="s">
        <v>3447</v>
      </c>
      <c r="D967" s="48" t="s">
        <v>6178</v>
      </c>
      <c r="E967" s="4" t="s">
        <v>6573</v>
      </c>
      <c r="F967" s="49"/>
      <c r="G967" s="50" t="s">
        <v>5230</v>
      </c>
      <c r="H967" s="4" t="s">
        <v>5230</v>
      </c>
      <c r="I967" s="4" t="s">
        <v>602</v>
      </c>
      <c r="J967" s="4" t="s">
        <v>602</v>
      </c>
      <c r="K967" s="49" t="s">
        <v>602</v>
      </c>
      <c r="L967" s="378"/>
      <c r="M967" s="37"/>
    </row>
    <row r="968" spans="2:13">
      <c r="B968" s="46" t="s">
        <v>2250</v>
      </c>
      <c r="C968" s="47" t="s">
        <v>3448</v>
      </c>
      <c r="D968" s="48" t="s">
        <v>5347</v>
      </c>
      <c r="E968" s="4" t="s">
        <v>6573</v>
      </c>
      <c r="F968" s="49"/>
      <c r="G968" s="50" t="s">
        <v>5230</v>
      </c>
      <c r="H968" s="4" t="s">
        <v>5230</v>
      </c>
      <c r="I968" s="4" t="s">
        <v>5230</v>
      </c>
      <c r="J968" s="4" t="s">
        <v>602</v>
      </c>
      <c r="K968" s="49" t="s">
        <v>602</v>
      </c>
      <c r="L968" s="378"/>
      <c r="M968" s="37"/>
    </row>
    <row r="969" spans="2:13" ht="33">
      <c r="B969" s="46" t="s">
        <v>2832</v>
      </c>
      <c r="C969" s="47" t="s">
        <v>3449</v>
      </c>
      <c r="D969" s="48" t="s">
        <v>5537</v>
      </c>
      <c r="E969" s="4" t="s">
        <v>6574</v>
      </c>
      <c r="F969" s="49"/>
      <c r="G969" s="50" t="s">
        <v>5230</v>
      </c>
      <c r="H969" s="4" t="s">
        <v>5230</v>
      </c>
      <c r="I969" s="4" t="s">
        <v>5230</v>
      </c>
      <c r="J969" s="4" t="s">
        <v>602</v>
      </c>
      <c r="K969" s="49" t="s">
        <v>602</v>
      </c>
      <c r="L969" s="378"/>
      <c r="M969" s="37"/>
    </row>
    <row r="970" spans="2:13">
      <c r="B970" s="46" t="s">
        <v>2834</v>
      </c>
      <c r="C970" s="47" t="s">
        <v>3450</v>
      </c>
      <c r="D970" s="48" t="s">
        <v>5347</v>
      </c>
      <c r="E970" s="4" t="s">
        <v>6573</v>
      </c>
      <c r="F970" s="49"/>
      <c r="G970" s="50" t="s">
        <v>5230</v>
      </c>
      <c r="H970" s="4" t="s">
        <v>5230</v>
      </c>
      <c r="I970" s="4" t="s">
        <v>5230</v>
      </c>
      <c r="J970" s="4" t="s">
        <v>602</v>
      </c>
      <c r="K970" s="49" t="s">
        <v>602</v>
      </c>
      <c r="L970" s="378"/>
      <c r="M970" s="37"/>
    </row>
    <row r="971" spans="2:13" ht="33">
      <c r="B971" s="46" t="s">
        <v>2836</v>
      </c>
      <c r="C971" s="47" t="s">
        <v>3451</v>
      </c>
      <c r="D971" s="48" t="s">
        <v>6446</v>
      </c>
      <c r="E971" s="4" t="s">
        <v>6573</v>
      </c>
      <c r="F971" s="49"/>
      <c r="G971" s="50" t="s">
        <v>5230</v>
      </c>
      <c r="H971" s="4" t="s">
        <v>5230</v>
      </c>
      <c r="I971" s="4" t="s">
        <v>5230</v>
      </c>
      <c r="J971" s="4" t="s">
        <v>602</v>
      </c>
      <c r="K971" s="49" t="s">
        <v>602</v>
      </c>
      <c r="L971" s="378"/>
      <c r="M971" s="37"/>
    </row>
    <row r="972" spans="2:13" ht="33">
      <c r="B972" s="46" t="s">
        <v>3538</v>
      </c>
      <c r="C972" s="47" t="s">
        <v>3452</v>
      </c>
      <c r="D972" s="48" t="s">
        <v>5347</v>
      </c>
      <c r="E972" s="4" t="s">
        <v>6573</v>
      </c>
      <c r="F972" s="49"/>
      <c r="G972" s="50" t="s">
        <v>5230</v>
      </c>
      <c r="H972" s="4" t="s">
        <v>5230</v>
      </c>
      <c r="I972" s="4" t="s">
        <v>5230</v>
      </c>
      <c r="J972" s="4" t="s">
        <v>602</v>
      </c>
      <c r="K972" s="49" t="s">
        <v>602</v>
      </c>
      <c r="L972" s="378"/>
      <c r="M972" s="37"/>
    </row>
    <row r="973" spans="2:13" ht="33">
      <c r="B973" s="46" t="s">
        <v>3539</v>
      </c>
      <c r="C973" s="47" t="s">
        <v>3453</v>
      </c>
      <c r="D973" s="48" t="s">
        <v>5962</v>
      </c>
      <c r="E973" s="4" t="s">
        <v>6573</v>
      </c>
      <c r="F973" s="49"/>
      <c r="G973" s="50" t="s">
        <v>5230</v>
      </c>
      <c r="H973" s="4" t="s">
        <v>5230</v>
      </c>
      <c r="I973" s="4" t="s">
        <v>5230</v>
      </c>
      <c r="J973" s="4" t="s">
        <v>602</v>
      </c>
      <c r="K973" s="49" t="s">
        <v>602</v>
      </c>
      <c r="L973" s="378"/>
      <c r="M973" s="37"/>
    </row>
    <row r="974" spans="2:13" ht="33">
      <c r="B974" s="46" t="s">
        <v>3540</v>
      </c>
      <c r="C974" s="47" t="s">
        <v>3454</v>
      </c>
      <c r="D974" s="48" t="s">
        <v>6446</v>
      </c>
      <c r="E974" s="4" t="s">
        <v>6573</v>
      </c>
      <c r="F974" s="49"/>
      <c r="G974" s="50" t="s">
        <v>5230</v>
      </c>
      <c r="H974" s="4" t="s">
        <v>5230</v>
      </c>
      <c r="I974" s="4" t="s">
        <v>5230</v>
      </c>
      <c r="J974" s="4" t="s">
        <v>602</v>
      </c>
      <c r="K974" s="49" t="s">
        <v>602</v>
      </c>
      <c r="L974" s="378"/>
      <c r="M974" s="37"/>
    </row>
    <row r="975" spans="2:13" ht="33">
      <c r="B975" s="46" t="s">
        <v>2264</v>
      </c>
      <c r="C975" s="47" t="s">
        <v>3455</v>
      </c>
      <c r="D975" s="48" t="s">
        <v>5432</v>
      </c>
      <c r="E975" s="4" t="s">
        <v>6573</v>
      </c>
      <c r="F975" s="49"/>
      <c r="G975" s="50" t="s">
        <v>5230</v>
      </c>
      <c r="H975" s="4" t="s">
        <v>5230</v>
      </c>
      <c r="I975" s="4" t="s">
        <v>5230</v>
      </c>
      <c r="J975" s="4" t="s">
        <v>602</v>
      </c>
      <c r="K975" s="49" t="s">
        <v>602</v>
      </c>
      <c r="L975" s="378"/>
      <c r="M975" s="37"/>
    </row>
    <row r="976" spans="2:13">
      <c r="B976" s="46" t="s">
        <v>3541</v>
      </c>
      <c r="C976" s="47" t="s">
        <v>3456</v>
      </c>
      <c r="D976" s="48" t="s">
        <v>6009</v>
      </c>
      <c r="E976" s="4" t="s">
        <v>6573</v>
      </c>
      <c r="F976" s="49"/>
      <c r="G976" s="50" t="s">
        <v>5230</v>
      </c>
      <c r="H976" s="4" t="s">
        <v>5230</v>
      </c>
      <c r="I976" s="4" t="s">
        <v>602</v>
      </c>
      <c r="J976" s="4" t="s">
        <v>602</v>
      </c>
      <c r="K976" s="49" t="s">
        <v>602</v>
      </c>
      <c r="L976" s="378"/>
      <c r="M976" s="37"/>
    </row>
    <row r="977" spans="2:13" ht="33">
      <c r="B977" s="46" t="s">
        <v>2843</v>
      </c>
      <c r="C977" s="47" t="s">
        <v>3457</v>
      </c>
      <c r="D977" s="48" t="s">
        <v>5537</v>
      </c>
      <c r="E977" s="4" t="s">
        <v>6574</v>
      </c>
      <c r="F977" s="49"/>
      <c r="G977" s="50" t="s">
        <v>5230</v>
      </c>
      <c r="H977" s="4" t="s">
        <v>5230</v>
      </c>
      <c r="I977" s="4" t="s">
        <v>5230</v>
      </c>
      <c r="J977" s="4" t="s">
        <v>602</v>
      </c>
      <c r="K977" s="49" t="s">
        <v>602</v>
      </c>
      <c r="L977" s="378"/>
      <c r="M977" s="37"/>
    </row>
    <row r="978" spans="2:13">
      <c r="B978" s="46" t="s">
        <v>2845</v>
      </c>
      <c r="C978" s="47" t="s">
        <v>3458</v>
      </c>
      <c r="D978" s="48" t="s">
        <v>5347</v>
      </c>
      <c r="E978" s="4" t="s">
        <v>6573</v>
      </c>
      <c r="F978" s="49"/>
      <c r="G978" s="50" t="s">
        <v>5230</v>
      </c>
      <c r="H978" s="4" t="s">
        <v>5230</v>
      </c>
      <c r="I978" s="4" t="s">
        <v>5230</v>
      </c>
      <c r="J978" s="4" t="s">
        <v>602</v>
      </c>
      <c r="K978" s="49" t="s">
        <v>602</v>
      </c>
      <c r="L978" s="378"/>
      <c r="M978" s="37"/>
    </row>
    <row r="979" spans="2:13" ht="33">
      <c r="B979" s="46" t="s">
        <v>2847</v>
      </c>
      <c r="C979" s="47" t="s">
        <v>3459</v>
      </c>
      <c r="D979" s="48" t="s">
        <v>6446</v>
      </c>
      <c r="E979" s="4" t="s">
        <v>6573</v>
      </c>
      <c r="F979" s="49"/>
      <c r="G979" s="50" t="s">
        <v>5230</v>
      </c>
      <c r="H979" s="4" t="s">
        <v>5230</v>
      </c>
      <c r="I979" s="4" t="s">
        <v>5230</v>
      </c>
      <c r="J979" s="4" t="s">
        <v>602</v>
      </c>
      <c r="K979" s="49" t="s">
        <v>602</v>
      </c>
      <c r="L979" s="378"/>
      <c r="M979" s="37"/>
    </row>
    <row r="980" spans="2:13" ht="33">
      <c r="B980" s="46" t="s">
        <v>3542</v>
      </c>
      <c r="C980" s="47" t="s">
        <v>3460</v>
      </c>
      <c r="D980" s="48" t="s">
        <v>5347</v>
      </c>
      <c r="E980" s="4" t="s">
        <v>6573</v>
      </c>
      <c r="F980" s="49"/>
      <c r="G980" s="50" t="s">
        <v>5230</v>
      </c>
      <c r="H980" s="4" t="s">
        <v>5230</v>
      </c>
      <c r="I980" s="4" t="s">
        <v>5230</v>
      </c>
      <c r="J980" s="4" t="s">
        <v>602</v>
      </c>
      <c r="K980" s="49" t="s">
        <v>602</v>
      </c>
      <c r="L980" s="378"/>
      <c r="M980" s="37"/>
    </row>
    <row r="981" spans="2:13" ht="33">
      <c r="B981" s="46" t="s">
        <v>3543</v>
      </c>
      <c r="C981" s="47" t="s">
        <v>3461</v>
      </c>
      <c r="D981" s="48" t="s">
        <v>5962</v>
      </c>
      <c r="E981" s="4" t="s">
        <v>6573</v>
      </c>
      <c r="F981" s="49"/>
      <c r="G981" s="50" t="s">
        <v>5230</v>
      </c>
      <c r="H981" s="4" t="s">
        <v>5230</v>
      </c>
      <c r="I981" s="4" t="s">
        <v>5230</v>
      </c>
      <c r="J981" s="4" t="s">
        <v>602</v>
      </c>
      <c r="K981" s="49" t="s">
        <v>602</v>
      </c>
      <c r="L981" s="378"/>
      <c r="M981" s="37"/>
    </row>
    <row r="982" spans="2:13" ht="33">
      <c r="B982" s="46" t="s">
        <v>3544</v>
      </c>
      <c r="C982" s="47" t="s">
        <v>3462</v>
      </c>
      <c r="D982" s="48" t="s">
        <v>6446</v>
      </c>
      <c r="E982" s="4" t="s">
        <v>6573</v>
      </c>
      <c r="F982" s="49"/>
      <c r="G982" s="50" t="s">
        <v>5230</v>
      </c>
      <c r="H982" s="4" t="s">
        <v>5230</v>
      </c>
      <c r="I982" s="4" t="s">
        <v>5230</v>
      </c>
      <c r="J982" s="4" t="s">
        <v>602</v>
      </c>
      <c r="K982" s="49" t="s">
        <v>602</v>
      </c>
      <c r="L982" s="378"/>
      <c r="M982" s="37"/>
    </row>
    <row r="983" spans="2:13" ht="33">
      <c r="B983" s="46" t="s">
        <v>2279</v>
      </c>
      <c r="C983" s="47" t="s">
        <v>3463</v>
      </c>
      <c r="D983" s="48" t="s">
        <v>5432</v>
      </c>
      <c r="E983" s="4" t="s">
        <v>6573</v>
      </c>
      <c r="F983" s="49"/>
      <c r="G983" s="50" t="s">
        <v>5230</v>
      </c>
      <c r="H983" s="4" t="s">
        <v>5230</v>
      </c>
      <c r="I983" s="4" t="s">
        <v>5230</v>
      </c>
      <c r="J983" s="4" t="s">
        <v>602</v>
      </c>
      <c r="K983" s="49" t="s">
        <v>602</v>
      </c>
      <c r="L983" s="378"/>
      <c r="M983" s="37"/>
    </row>
    <row r="984" spans="2:13">
      <c r="B984" s="46" t="s">
        <v>3545</v>
      </c>
      <c r="C984" s="47" t="s">
        <v>3464</v>
      </c>
      <c r="D984" s="48" t="s">
        <v>6009</v>
      </c>
      <c r="E984" s="4" t="s">
        <v>6573</v>
      </c>
      <c r="F984" s="49"/>
      <c r="G984" s="50" t="s">
        <v>5230</v>
      </c>
      <c r="H984" s="4" t="s">
        <v>5230</v>
      </c>
      <c r="I984" s="4" t="s">
        <v>602</v>
      </c>
      <c r="J984" s="4" t="s">
        <v>602</v>
      </c>
      <c r="K984" s="49" t="s">
        <v>602</v>
      </c>
      <c r="L984" s="378"/>
      <c r="M984" s="37"/>
    </row>
    <row r="985" spans="2:13" ht="33">
      <c r="B985" s="46" t="s">
        <v>2854</v>
      </c>
      <c r="C985" s="47" t="s">
        <v>3465</v>
      </c>
      <c r="D985" s="48" t="s">
        <v>5537</v>
      </c>
      <c r="E985" s="4" t="s">
        <v>6574</v>
      </c>
      <c r="F985" s="49"/>
      <c r="G985" s="50" t="s">
        <v>5230</v>
      </c>
      <c r="H985" s="4" t="s">
        <v>5230</v>
      </c>
      <c r="I985" s="4" t="s">
        <v>5230</v>
      </c>
      <c r="J985" s="4" t="s">
        <v>602</v>
      </c>
      <c r="K985" s="49" t="s">
        <v>602</v>
      </c>
      <c r="L985" s="378"/>
      <c r="M985" s="37"/>
    </row>
    <row r="986" spans="2:13">
      <c r="B986" s="46" t="s">
        <v>2856</v>
      </c>
      <c r="C986" s="47" t="s">
        <v>3466</v>
      </c>
      <c r="D986" s="48" t="s">
        <v>5347</v>
      </c>
      <c r="E986" s="4" t="s">
        <v>6573</v>
      </c>
      <c r="F986" s="49"/>
      <c r="G986" s="50" t="s">
        <v>5230</v>
      </c>
      <c r="H986" s="4" t="s">
        <v>5230</v>
      </c>
      <c r="I986" s="4" t="s">
        <v>5230</v>
      </c>
      <c r="J986" s="4" t="s">
        <v>602</v>
      </c>
      <c r="K986" s="49" t="s">
        <v>602</v>
      </c>
      <c r="L986" s="378"/>
      <c r="M986" s="37"/>
    </row>
    <row r="987" spans="2:13" ht="33">
      <c r="B987" s="46" t="s">
        <v>2858</v>
      </c>
      <c r="C987" s="47" t="s">
        <v>3467</v>
      </c>
      <c r="D987" s="48" t="s">
        <v>6446</v>
      </c>
      <c r="E987" s="4" t="s">
        <v>6573</v>
      </c>
      <c r="F987" s="49"/>
      <c r="G987" s="50" t="s">
        <v>5230</v>
      </c>
      <c r="H987" s="4" t="s">
        <v>5230</v>
      </c>
      <c r="I987" s="4" t="s">
        <v>5230</v>
      </c>
      <c r="J987" s="4" t="s">
        <v>602</v>
      </c>
      <c r="K987" s="49" t="s">
        <v>602</v>
      </c>
      <c r="L987" s="378"/>
      <c r="M987" s="37"/>
    </row>
    <row r="988" spans="2:13" ht="33">
      <c r="B988" s="46" t="s">
        <v>3546</v>
      </c>
      <c r="C988" s="47" t="s">
        <v>3468</v>
      </c>
      <c r="D988" s="48" t="s">
        <v>5347</v>
      </c>
      <c r="E988" s="4" t="s">
        <v>6573</v>
      </c>
      <c r="F988" s="49"/>
      <c r="G988" s="50" t="s">
        <v>5230</v>
      </c>
      <c r="H988" s="4" t="s">
        <v>5230</v>
      </c>
      <c r="I988" s="4" t="s">
        <v>5230</v>
      </c>
      <c r="J988" s="4" t="s">
        <v>602</v>
      </c>
      <c r="K988" s="49" t="s">
        <v>602</v>
      </c>
      <c r="L988" s="378"/>
      <c r="M988" s="37"/>
    </row>
    <row r="989" spans="2:13" ht="33">
      <c r="B989" s="46" t="s">
        <v>3547</v>
      </c>
      <c r="C989" s="47" t="s">
        <v>3469</v>
      </c>
      <c r="D989" s="48" t="s">
        <v>5962</v>
      </c>
      <c r="E989" s="4" t="s">
        <v>6573</v>
      </c>
      <c r="F989" s="49"/>
      <c r="G989" s="50" t="s">
        <v>5230</v>
      </c>
      <c r="H989" s="4" t="s">
        <v>5230</v>
      </c>
      <c r="I989" s="4" t="s">
        <v>5230</v>
      </c>
      <c r="J989" s="4" t="s">
        <v>602</v>
      </c>
      <c r="K989" s="49" t="s">
        <v>602</v>
      </c>
      <c r="L989" s="378"/>
      <c r="M989" s="37"/>
    </row>
    <row r="990" spans="2:13" ht="33">
      <c r="B990" s="46" t="s">
        <v>3548</v>
      </c>
      <c r="C990" s="47" t="s">
        <v>3470</v>
      </c>
      <c r="D990" s="48" t="s">
        <v>6446</v>
      </c>
      <c r="E990" s="4" t="s">
        <v>6573</v>
      </c>
      <c r="F990" s="49"/>
      <c r="G990" s="50" t="s">
        <v>5230</v>
      </c>
      <c r="H990" s="4" t="s">
        <v>5230</v>
      </c>
      <c r="I990" s="4" t="s">
        <v>5230</v>
      </c>
      <c r="J990" s="4" t="s">
        <v>602</v>
      </c>
      <c r="K990" s="49" t="s">
        <v>602</v>
      </c>
      <c r="L990" s="378"/>
      <c r="M990" s="37"/>
    </row>
    <row r="991" spans="2:13" ht="33">
      <c r="B991" s="46" t="s">
        <v>2294</v>
      </c>
      <c r="C991" s="47" t="s">
        <v>3471</v>
      </c>
      <c r="D991" s="48" t="s">
        <v>5432</v>
      </c>
      <c r="E991" s="4" t="s">
        <v>6573</v>
      </c>
      <c r="F991" s="49"/>
      <c r="G991" s="50" t="s">
        <v>5230</v>
      </c>
      <c r="H991" s="4" t="s">
        <v>5230</v>
      </c>
      <c r="I991" s="4" t="s">
        <v>5230</v>
      </c>
      <c r="J991" s="4" t="s">
        <v>602</v>
      </c>
      <c r="K991" s="49" t="s">
        <v>602</v>
      </c>
      <c r="L991" s="378"/>
      <c r="M991" s="37"/>
    </row>
    <row r="992" spans="2:13" ht="17.25" thickBot="1">
      <c r="B992" s="52" t="s">
        <v>3549</v>
      </c>
      <c r="C992" s="53" t="s">
        <v>3472</v>
      </c>
      <c r="D992" s="54" t="s">
        <v>6009</v>
      </c>
      <c r="E992" s="55" t="s">
        <v>6573</v>
      </c>
      <c r="F992" s="56"/>
      <c r="G992" s="57" t="s">
        <v>5230</v>
      </c>
      <c r="H992" s="55" t="s">
        <v>5230</v>
      </c>
      <c r="I992" s="55" t="s">
        <v>602</v>
      </c>
      <c r="J992" s="55" t="s">
        <v>602</v>
      </c>
      <c r="K992" s="56" t="s">
        <v>602</v>
      </c>
      <c r="L992" s="379"/>
      <c r="M992" s="37"/>
    </row>
    <row r="993" spans="2:13" ht="20.100000000000001" customHeight="1" thickBot="1">
      <c r="B993" s="371" t="s">
        <v>6458</v>
      </c>
      <c r="C993" s="372"/>
      <c r="D993" s="373"/>
      <c r="E993" s="374"/>
      <c r="F993" s="374"/>
      <c r="G993" s="374"/>
      <c r="H993" s="374"/>
      <c r="I993" s="374"/>
      <c r="J993" s="374"/>
      <c r="K993" s="374"/>
      <c r="L993" s="375"/>
      <c r="M993" s="37"/>
    </row>
    <row r="994" spans="2:13" ht="16.5" customHeight="1">
      <c r="B994" s="38" t="s">
        <v>3550</v>
      </c>
      <c r="C994" s="39" t="s">
        <v>3473</v>
      </c>
      <c r="D994" s="40" t="s">
        <v>5987</v>
      </c>
      <c r="E994" s="41" t="s">
        <v>6573</v>
      </c>
      <c r="F994" s="42"/>
      <c r="G994" s="43" t="s">
        <v>5230</v>
      </c>
      <c r="H994" s="44" t="s">
        <v>5230</v>
      </c>
      <c r="I994" s="44" t="s">
        <v>602</v>
      </c>
      <c r="J994" s="44" t="s">
        <v>602</v>
      </c>
      <c r="K994" s="42" t="s">
        <v>602</v>
      </c>
      <c r="L994" s="377" t="s">
        <v>6093</v>
      </c>
      <c r="M994" s="37"/>
    </row>
    <row r="995" spans="2:13">
      <c r="B995" s="46" t="s">
        <v>2298</v>
      </c>
      <c r="C995" s="47" t="s">
        <v>3474</v>
      </c>
      <c r="D995" s="48" t="s">
        <v>5347</v>
      </c>
      <c r="E995" s="4" t="s">
        <v>6573</v>
      </c>
      <c r="F995" s="49"/>
      <c r="G995" s="50" t="s">
        <v>5230</v>
      </c>
      <c r="H995" s="4" t="s">
        <v>5230</v>
      </c>
      <c r="I995" s="4" t="s">
        <v>5230</v>
      </c>
      <c r="J995" s="4" t="s">
        <v>602</v>
      </c>
      <c r="K995" s="49" t="s">
        <v>602</v>
      </c>
      <c r="L995" s="378"/>
      <c r="M995" s="37"/>
    </row>
    <row r="996" spans="2:13">
      <c r="B996" s="46" t="s">
        <v>2300</v>
      </c>
      <c r="C996" s="47" t="s">
        <v>3475</v>
      </c>
      <c r="D996" s="48" t="s">
        <v>6178</v>
      </c>
      <c r="E996" s="4" t="s">
        <v>6573</v>
      </c>
      <c r="F996" s="49"/>
      <c r="G996" s="50" t="s">
        <v>5230</v>
      </c>
      <c r="H996" s="4" t="s">
        <v>5230</v>
      </c>
      <c r="I996" s="4" t="s">
        <v>602</v>
      </c>
      <c r="J996" s="4" t="s">
        <v>602</v>
      </c>
      <c r="K996" s="49" t="s">
        <v>602</v>
      </c>
      <c r="L996" s="378"/>
      <c r="M996" s="37"/>
    </row>
    <row r="997" spans="2:13">
      <c r="B997" s="46" t="s">
        <v>2302</v>
      </c>
      <c r="C997" s="47" t="s">
        <v>3476</v>
      </c>
      <c r="D997" s="48" t="s">
        <v>5347</v>
      </c>
      <c r="E997" s="4" t="s">
        <v>6573</v>
      </c>
      <c r="F997" s="49"/>
      <c r="G997" s="50" t="s">
        <v>5230</v>
      </c>
      <c r="H997" s="4" t="s">
        <v>5230</v>
      </c>
      <c r="I997" s="4" t="s">
        <v>5230</v>
      </c>
      <c r="J997" s="4" t="s">
        <v>602</v>
      </c>
      <c r="K997" s="49" t="s">
        <v>602</v>
      </c>
      <c r="L997" s="378"/>
      <c r="M997" s="37"/>
    </row>
    <row r="998" spans="2:13" ht="33">
      <c r="B998" s="46" t="s">
        <v>3477</v>
      </c>
      <c r="C998" s="47" t="s">
        <v>3478</v>
      </c>
      <c r="D998" s="48" t="s">
        <v>5537</v>
      </c>
      <c r="E998" s="4" t="s">
        <v>6574</v>
      </c>
      <c r="F998" s="49"/>
      <c r="G998" s="50" t="s">
        <v>5230</v>
      </c>
      <c r="H998" s="4" t="s">
        <v>5230</v>
      </c>
      <c r="I998" s="4" t="s">
        <v>5230</v>
      </c>
      <c r="J998" s="4" t="s">
        <v>602</v>
      </c>
      <c r="K998" s="49" t="s">
        <v>602</v>
      </c>
      <c r="L998" s="378"/>
      <c r="M998" s="37"/>
    </row>
    <row r="999" spans="2:13">
      <c r="B999" s="46" t="s">
        <v>3479</v>
      </c>
      <c r="C999" s="47" t="s">
        <v>3480</v>
      </c>
      <c r="D999" s="48" t="s">
        <v>5347</v>
      </c>
      <c r="E999" s="4" t="s">
        <v>6573</v>
      </c>
      <c r="F999" s="49"/>
      <c r="G999" s="50" t="s">
        <v>5230</v>
      </c>
      <c r="H999" s="4" t="s">
        <v>5230</v>
      </c>
      <c r="I999" s="4" t="s">
        <v>5230</v>
      </c>
      <c r="J999" s="4" t="s">
        <v>602</v>
      </c>
      <c r="K999" s="49" t="s">
        <v>602</v>
      </c>
      <c r="L999" s="378"/>
      <c r="M999" s="37"/>
    </row>
    <row r="1000" spans="2:13" ht="33">
      <c r="B1000" s="46" t="s">
        <v>3481</v>
      </c>
      <c r="C1000" s="47" t="s">
        <v>3482</v>
      </c>
      <c r="D1000" s="48" t="s">
        <v>6446</v>
      </c>
      <c r="E1000" s="4" t="s">
        <v>6573</v>
      </c>
      <c r="F1000" s="49"/>
      <c r="G1000" s="50" t="s">
        <v>5230</v>
      </c>
      <c r="H1000" s="4" t="s">
        <v>5230</v>
      </c>
      <c r="I1000" s="4" t="s">
        <v>5230</v>
      </c>
      <c r="J1000" s="4" t="s">
        <v>602</v>
      </c>
      <c r="K1000" s="49" t="s">
        <v>602</v>
      </c>
      <c r="L1000" s="378"/>
      <c r="M1000" s="37"/>
    </row>
    <row r="1001" spans="2:13" ht="33">
      <c r="B1001" s="46" t="s">
        <v>3563</v>
      </c>
      <c r="C1001" s="47" t="s">
        <v>3483</v>
      </c>
      <c r="D1001" s="48" t="s">
        <v>5347</v>
      </c>
      <c r="E1001" s="4" t="s">
        <v>6573</v>
      </c>
      <c r="F1001" s="49"/>
      <c r="G1001" s="50" t="s">
        <v>5230</v>
      </c>
      <c r="H1001" s="4" t="s">
        <v>5230</v>
      </c>
      <c r="I1001" s="4" t="s">
        <v>5230</v>
      </c>
      <c r="J1001" s="4" t="s">
        <v>602</v>
      </c>
      <c r="K1001" s="49" t="s">
        <v>602</v>
      </c>
      <c r="L1001" s="378"/>
      <c r="M1001" s="37"/>
    </row>
    <row r="1002" spans="2:13" ht="33">
      <c r="B1002" s="46" t="s">
        <v>3564</v>
      </c>
      <c r="C1002" s="47" t="s">
        <v>3484</v>
      </c>
      <c r="D1002" s="48" t="s">
        <v>5962</v>
      </c>
      <c r="E1002" s="4" t="s">
        <v>6573</v>
      </c>
      <c r="F1002" s="49"/>
      <c r="G1002" s="50" t="s">
        <v>5230</v>
      </c>
      <c r="H1002" s="4" t="s">
        <v>5230</v>
      </c>
      <c r="I1002" s="4" t="s">
        <v>5230</v>
      </c>
      <c r="J1002" s="4" t="s">
        <v>602</v>
      </c>
      <c r="K1002" s="49" t="s">
        <v>602</v>
      </c>
      <c r="L1002" s="378"/>
      <c r="M1002" s="37"/>
    </row>
    <row r="1003" spans="2:13" ht="33">
      <c r="B1003" s="46" t="s">
        <v>3565</v>
      </c>
      <c r="C1003" s="47" t="s">
        <v>3485</v>
      </c>
      <c r="D1003" s="48" t="s">
        <v>6446</v>
      </c>
      <c r="E1003" s="4" t="s">
        <v>6573</v>
      </c>
      <c r="F1003" s="49"/>
      <c r="G1003" s="50" t="s">
        <v>5230</v>
      </c>
      <c r="H1003" s="4" t="s">
        <v>5230</v>
      </c>
      <c r="I1003" s="4" t="s">
        <v>5230</v>
      </c>
      <c r="J1003" s="4" t="s">
        <v>602</v>
      </c>
      <c r="K1003" s="49" t="s">
        <v>602</v>
      </c>
      <c r="L1003" s="378"/>
      <c r="M1003" s="37"/>
    </row>
    <row r="1004" spans="2:13" ht="33">
      <c r="B1004" s="46" t="s">
        <v>3486</v>
      </c>
      <c r="C1004" s="47" t="s">
        <v>3487</v>
      </c>
      <c r="D1004" s="48" t="s">
        <v>5432</v>
      </c>
      <c r="E1004" s="4" t="s">
        <v>6573</v>
      </c>
      <c r="F1004" s="49"/>
      <c r="G1004" s="50" t="s">
        <v>5230</v>
      </c>
      <c r="H1004" s="4" t="s">
        <v>5230</v>
      </c>
      <c r="I1004" s="4" t="s">
        <v>5230</v>
      </c>
      <c r="J1004" s="4" t="s">
        <v>602</v>
      </c>
      <c r="K1004" s="49" t="s">
        <v>602</v>
      </c>
      <c r="L1004" s="378"/>
      <c r="M1004" s="37"/>
    </row>
    <row r="1005" spans="2:13">
      <c r="B1005" s="46" t="s">
        <v>3566</v>
      </c>
      <c r="C1005" s="47" t="s">
        <v>3488</v>
      </c>
      <c r="D1005" s="48" t="s">
        <v>6009</v>
      </c>
      <c r="E1005" s="4" t="s">
        <v>6573</v>
      </c>
      <c r="F1005" s="49"/>
      <c r="G1005" s="50" t="s">
        <v>5230</v>
      </c>
      <c r="H1005" s="4" t="s">
        <v>5230</v>
      </c>
      <c r="I1005" s="4" t="s">
        <v>602</v>
      </c>
      <c r="J1005" s="4" t="s">
        <v>602</v>
      </c>
      <c r="K1005" s="49" t="s">
        <v>602</v>
      </c>
      <c r="L1005" s="378"/>
      <c r="M1005" s="37"/>
    </row>
    <row r="1006" spans="2:13" ht="33">
      <c r="B1006" s="46" t="s">
        <v>3489</v>
      </c>
      <c r="C1006" s="47" t="s">
        <v>3490</v>
      </c>
      <c r="D1006" s="48" t="s">
        <v>5537</v>
      </c>
      <c r="E1006" s="4" t="s">
        <v>6574</v>
      </c>
      <c r="F1006" s="49"/>
      <c r="G1006" s="50" t="s">
        <v>5230</v>
      </c>
      <c r="H1006" s="4" t="s">
        <v>5230</v>
      </c>
      <c r="I1006" s="4" t="s">
        <v>5230</v>
      </c>
      <c r="J1006" s="4" t="s">
        <v>602</v>
      </c>
      <c r="K1006" s="49" t="s">
        <v>602</v>
      </c>
      <c r="L1006" s="378"/>
      <c r="M1006" s="37"/>
    </row>
    <row r="1007" spans="2:13">
      <c r="B1007" s="46" t="s">
        <v>3491</v>
      </c>
      <c r="C1007" s="47" t="s">
        <v>3492</v>
      </c>
      <c r="D1007" s="48" t="s">
        <v>5347</v>
      </c>
      <c r="E1007" s="4" t="s">
        <v>6573</v>
      </c>
      <c r="F1007" s="49"/>
      <c r="G1007" s="50" t="s">
        <v>5230</v>
      </c>
      <c r="H1007" s="4" t="s">
        <v>5230</v>
      </c>
      <c r="I1007" s="4" t="s">
        <v>5230</v>
      </c>
      <c r="J1007" s="4" t="s">
        <v>602</v>
      </c>
      <c r="K1007" s="49" t="s">
        <v>602</v>
      </c>
      <c r="L1007" s="378"/>
      <c r="M1007" s="37"/>
    </row>
    <row r="1008" spans="2:13" ht="33">
      <c r="B1008" s="46" t="s">
        <v>3493</v>
      </c>
      <c r="C1008" s="47" t="s">
        <v>3494</v>
      </c>
      <c r="D1008" s="48" t="s">
        <v>6446</v>
      </c>
      <c r="E1008" s="4" t="s">
        <v>6573</v>
      </c>
      <c r="F1008" s="49"/>
      <c r="G1008" s="50" t="s">
        <v>5230</v>
      </c>
      <c r="H1008" s="4" t="s">
        <v>5230</v>
      </c>
      <c r="I1008" s="4" t="s">
        <v>5230</v>
      </c>
      <c r="J1008" s="4" t="s">
        <v>602</v>
      </c>
      <c r="K1008" s="49" t="s">
        <v>602</v>
      </c>
      <c r="L1008" s="378"/>
      <c r="M1008" s="37"/>
    </row>
    <row r="1009" spans="2:13" ht="33">
      <c r="B1009" s="46" t="s">
        <v>3567</v>
      </c>
      <c r="C1009" s="47" t="s">
        <v>3495</v>
      </c>
      <c r="D1009" s="48" t="s">
        <v>5347</v>
      </c>
      <c r="E1009" s="4" t="s">
        <v>6573</v>
      </c>
      <c r="F1009" s="49"/>
      <c r="G1009" s="50" t="s">
        <v>5230</v>
      </c>
      <c r="H1009" s="4" t="s">
        <v>5230</v>
      </c>
      <c r="I1009" s="4" t="s">
        <v>5230</v>
      </c>
      <c r="J1009" s="4" t="s">
        <v>602</v>
      </c>
      <c r="K1009" s="49" t="s">
        <v>602</v>
      </c>
      <c r="L1009" s="378"/>
      <c r="M1009" s="37"/>
    </row>
    <row r="1010" spans="2:13" ht="33">
      <c r="B1010" s="46" t="s">
        <v>3568</v>
      </c>
      <c r="C1010" s="47" t="s">
        <v>3496</v>
      </c>
      <c r="D1010" s="48" t="s">
        <v>5962</v>
      </c>
      <c r="E1010" s="4" t="s">
        <v>6573</v>
      </c>
      <c r="F1010" s="49"/>
      <c r="G1010" s="50" t="s">
        <v>5230</v>
      </c>
      <c r="H1010" s="4" t="s">
        <v>5230</v>
      </c>
      <c r="I1010" s="4" t="s">
        <v>5230</v>
      </c>
      <c r="J1010" s="4" t="s">
        <v>602</v>
      </c>
      <c r="K1010" s="49" t="s">
        <v>602</v>
      </c>
      <c r="L1010" s="378"/>
      <c r="M1010" s="37"/>
    </row>
    <row r="1011" spans="2:13" ht="33">
      <c r="B1011" s="46" t="s">
        <v>3569</v>
      </c>
      <c r="C1011" s="47" t="s">
        <v>3497</v>
      </c>
      <c r="D1011" s="48" t="s">
        <v>6446</v>
      </c>
      <c r="E1011" s="4" t="s">
        <v>6573</v>
      </c>
      <c r="F1011" s="49"/>
      <c r="G1011" s="50" t="s">
        <v>5230</v>
      </c>
      <c r="H1011" s="4" t="s">
        <v>5230</v>
      </c>
      <c r="I1011" s="4" t="s">
        <v>5230</v>
      </c>
      <c r="J1011" s="4" t="s">
        <v>602</v>
      </c>
      <c r="K1011" s="49" t="s">
        <v>602</v>
      </c>
      <c r="L1011" s="378"/>
      <c r="M1011" s="37"/>
    </row>
    <row r="1012" spans="2:13" ht="33">
      <c r="B1012" s="46" t="s">
        <v>3498</v>
      </c>
      <c r="C1012" s="47" t="s">
        <v>3499</v>
      </c>
      <c r="D1012" s="48" t="s">
        <v>5432</v>
      </c>
      <c r="E1012" s="4" t="s">
        <v>6573</v>
      </c>
      <c r="F1012" s="49"/>
      <c r="G1012" s="50" t="s">
        <v>5230</v>
      </c>
      <c r="H1012" s="4" t="s">
        <v>5230</v>
      </c>
      <c r="I1012" s="4" t="s">
        <v>5230</v>
      </c>
      <c r="J1012" s="4" t="s">
        <v>602</v>
      </c>
      <c r="K1012" s="49" t="s">
        <v>602</v>
      </c>
      <c r="L1012" s="378"/>
      <c r="M1012" s="37"/>
    </row>
    <row r="1013" spans="2:13">
      <c r="B1013" s="46" t="s">
        <v>3570</v>
      </c>
      <c r="C1013" s="47" t="s">
        <v>3500</v>
      </c>
      <c r="D1013" s="48" t="s">
        <v>6009</v>
      </c>
      <c r="E1013" s="4" t="s">
        <v>6573</v>
      </c>
      <c r="F1013" s="49"/>
      <c r="G1013" s="50" t="s">
        <v>5230</v>
      </c>
      <c r="H1013" s="4" t="s">
        <v>5230</v>
      </c>
      <c r="I1013" s="4" t="s">
        <v>602</v>
      </c>
      <c r="J1013" s="4" t="s">
        <v>602</v>
      </c>
      <c r="K1013" s="49" t="s">
        <v>602</v>
      </c>
      <c r="L1013" s="378"/>
      <c r="M1013" s="37"/>
    </row>
    <row r="1014" spans="2:13" ht="33">
      <c r="B1014" s="46" t="s">
        <v>3501</v>
      </c>
      <c r="C1014" s="47" t="s">
        <v>3502</v>
      </c>
      <c r="D1014" s="48" t="s">
        <v>5537</v>
      </c>
      <c r="E1014" s="4" t="s">
        <v>6574</v>
      </c>
      <c r="F1014" s="49"/>
      <c r="G1014" s="50" t="s">
        <v>5230</v>
      </c>
      <c r="H1014" s="4" t="s">
        <v>5230</v>
      </c>
      <c r="I1014" s="4" t="s">
        <v>5230</v>
      </c>
      <c r="J1014" s="4" t="s">
        <v>602</v>
      </c>
      <c r="K1014" s="49" t="s">
        <v>602</v>
      </c>
      <c r="L1014" s="378"/>
      <c r="M1014" s="37"/>
    </row>
    <row r="1015" spans="2:13">
      <c r="B1015" s="46" t="s">
        <v>3503</v>
      </c>
      <c r="C1015" s="47" t="s">
        <v>3504</v>
      </c>
      <c r="D1015" s="48" t="s">
        <v>5347</v>
      </c>
      <c r="E1015" s="4" t="s">
        <v>6573</v>
      </c>
      <c r="F1015" s="49"/>
      <c r="G1015" s="50" t="s">
        <v>5230</v>
      </c>
      <c r="H1015" s="4" t="s">
        <v>5230</v>
      </c>
      <c r="I1015" s="4" t="s">
        <v>5230</v>
      </c>
      <c r="J1015" s="4" t="s">
        <v>602</v>
      </c>
      <c r="K1015" s="49" t="s">
        <v>602</v>
      </c>
      <c r="L1015" s="378"/>
      <c r="M1015" s="37"/>
    </row>
    <row r="1016" spans="2:13" ht="33">
      <c r="B1016" s="46" t="s">
        <v>3505</v>
      </c>
      <c r="C1016" s="47" t="s">
        <v>3506</v>
      </c>
      <c r="D1016" s="48" t="s">
        <v>6446</v>
      </c>
      <c r="E1016" s="4" t="s">
        <v>6573</v>
      </c>
      <c r="F1016" s="49"/>
      <c r="G1016" s="50" t="s">
        <v>5230</v>
      </c>
      <c r="H1016" s="4" t="s">
        <v>5230</v>
      </c>
      <c r="I1016" s="4" t="s">
        <v>5230</v>
      </c>
      <c r="J1016" s="4" t="s">
        <v>602</v>
      </c>
      <c r="K1016" s="49" t="s">
        <v>602</v>
      </c>
      <c r="L1016" s="378"/>
      <c r="M1016" s="37"/>
    </row>
    <row r="1017" spans="2:13" ht="33">
      <c r="B1017" s="46" t="s">
        <v>3571</v>
      </c>
      <c r="C1017" s="47" t="s">
        <v>3507</v>
      </c>
      <c r="D1017" s="48" t="s">
        <v>5347</v>
      </c>
      <c r="E1017" s="4" t="s">
        <v>6573</v>
      </c>
      <c r="F1017" s="49"/>
      <c r="G1017" s="50" t="s">
        <v>5230</v>
      </c>
      <c r="H1017" s="4" t="s">
        <v>5230</v>
      </c>
      <c r="I1017" s="4" t="s">
        <v>5230</v>
      </c>
      <c r="J1017" s="4" t="s">
        <v>602</v>
      </c>
      <c r="K1017" s="49" t="s">
        <v>602</v>
      </c>
      <c r="L1017" s="378"/>
      <c r="M1017" s="37"/>
    </row>
    <row r="1018" spans="2:13" ht="33">
      <c r="B1018" s="46" t="s">
        <v>3572</v>
      </c>
      <c r="C1018" s="47" t="s">
        <v>3508</v>
      </c>
      <c r="D1018" s="48" t="s">
        <v>5962</v>
      </c>
      <c r="E1018" s="4" t="s">
        <v>6573</v>
      </c>
      <c r="F1018" s="49"/>
      <c r="G1018" s="50" t="s">
        <v>5230</v>
      </c>
      <c r="H1018" s="4" t="s">
        <v>5230</v>
      </c>
      <c r="I1018" s="4" t="s">
        <v>5230</v>
      </c>
      <c r="J1018" s="4" t="s">
        <v>602</v>
      </c>
      <c r="K1018" s="49" t="s">
        <v>602</v>
      </c>
      <c r="L1018" s="378"/>
      <c r="M1018" s="37"/>
    </row>
    <row r="1019" spans="2:13" ht="33">
      <c r="B1019" s="46" t="s">
        <v>3573</v>
      </c>
      <c r="C1019" s="47" t="s">
        <v>3509</v>
      </c>
      <c r="D1019" s="48" t="s">
        <v>6446</v>
      </c>
      <c r="E1019" s="4" t="s">
        <v>6573</v>
      </c>
      <c r="F1019" s="49"/>
      <c r="G1019" s="50" t="s">
        <v>5230</v>
      </c>
      <c r="H1019" s="4" t="s">
        <v>5230</v>
      </c>
      <c r="I1019" s="4" t="s">
        <v>5230</v>
      </c>
      <c r="J1019" s="4" t="s">
        <v>602</v>
      </c>
      <c r="K1019" s="49" t="s">
        <v>602</v>
      </c>
      <c r="L1019" s="378"/>
      <c r="M1019" s="37"/>
    </row>
    <row r="1020" spans="2:13" ht="33">
      <c r="B1020" s="46" t="s">
        <v>3510</v>
      </c>
      <c r="C1020" s="47" t="s">
        <v>3511</v>
      </c>
      <c r="D1020" s="48" t="s">
        <v>5432</v>
      </c>
      <c r="E1020" s="4" t="s">
        <v>6573</v>
      </c>
      <c r="F1020" s="49"/>
      <c r="G1020" s="50" t="s">
        <v>5230</v>
      </c>
      <c r="H1020" s="4" t="s">
        <v>5230</v>
      </c>
      <c r="I1020" s="4" t="s">
        <v>5230</v>
      </c>
      <c r="J1020" s="4" t="s">
        <v>602</v>
      </c>
      <c r="K1020" s="49" t="s">
        <v>602</v>
      </c>
      <c r="L1020" s="378"/>
      <c r="M1020" s="37"/>
    </row>
    <row r="1021" spans="2:13">
      <c r="B1021" s="46" t="s">
        <v>3574</v>
      </c>
      <c r="C1021" s="47" t="s">
        <v>3512</v>
      </c>
      <c r="D1021" s="48" t="s">
        <v>6009</v>
      </c>
      <c r="E1021" s="4" t="s">
        <v>6573</v>
      </c>
      <c r="F1021" s="49"/>
      <c r="G1021" s="50" t="s">
        <v>5230</v>
      </c>
      <c r="H1021" s="4" t="s">
        <v>5230</v>
      </c>
      <c r="I1021" s="4" t="s">
        <v>602</v>
      </c>
      <c r="J1021" s="4" t="s">
        <v>602</v>
      </c>
      <c r="K1021" s="49" t="s">
        <v>602</v>
      </c>
      <c r="L1021" s="400"/>
      <c r="M1021" s="37"/>
    </row>
    <row r="1022" spans="2:13">
      <c r="B1022" s="299" t="s">
        <v>6584</v>
      </c>
      <c r="C1022" s="300" t="s">
        <v>6585</v>
      </c>
      <c r="D1022" s="301" t="s">
        <v>6179</v>
      </c>
      <c r="E1022" s="302" t="s">
        <v>5348</v>
      </c>
      <c r="F1022" s="303"/>
      <c r="G1022" s="304" t="s">
        <v>5230</v>
      </c>
      <c r="H1022" s="302" t="s">
        <v>5230</v>
      </c>
      <c r="I1022" s="302" t="s">
        <v>5230</v>
      </c>
      <c r="J1022" s="302" t="s">
        <v>5540</v>
      </c>
      <c r="K1022" s="303" t="s">
        <v>602</v>
      </c>
      <c r="L1022" s="51"/>
      <c r="M1022" s="37"/>
    </row>
    <row r="1023" spans="2:13" ht="17.25" thickBot="1">
      <c r="B1023" s="52" t="s">
        <v>6586</v>
      </c>
      <c r="C1023" s="53" t="s">
        <v>6587</v>
      </c>
      <c r="D1023" s="54" t="s">
        <v>5359</v>
      </c>
      <c r="E1023" s="55" t="s">
        <v>5941</v>
      </c>
      <c r="F1023" s="56"/>
      <c r="G1023" s="57" t="s">
        <v>5230</v>
      </c>
      <c r="H1023" s="55" t="s">
        <v>5230</v>
      </c>
      <c r="I1023" s="55" t="s">
        <v>5230</v>
      </c>
      <c r="J1023" s="55" t="s">
        <v>5540</v>
      </c>
      <c r="K1023" s="56" t="s">
        <v>602</v>
      </c>
      <c r="L1023" s="58"/>
      <c r="M1023" s="37"/>
    </row>
    <row r="1024" spans="2:13" ht="20.100000000000001" customHeight="1" thickBot="1">
      <c r="B1024" s="34" t="s">
        <v>6588</v>
      </c>
      <c r="C1024" s="307"/>
      <c r="D1024" s="308"/>
      <c r="E1024" s="309"/>
      <c r="F1024" s="309"/>
      <c r="G1024" s="309"/>
      <c r="H1024" s="309"/>
      <c r="I1024" s="309"/>
      <c r="J1024" s="309"/>
      <c r="K1024" s="309"/>
      <c r="L1024" s="310"/>
      <c r="M1024" s="37"/>
    </row>
    <row r="1025" spans="2:13">
      <c r="B1025" s="38" t="s">
        <v>6589</v>
      </c>
      <c r="C1025" s="39" t="s">
        <v>6590</v>
      </c>
      <c r="D1025" s="40" t="s">
        <v>5347</v>
      </c>
      <c r="E1025" s="41" t="s">
        <v>5440</v>
      </c>
      <c r="F1025" s="42"/>
      <c r="G1025" s="43" t="s">
        <v>5230</v>
      </c>
      <c r="H1025" s="44" t="s">
        <v>5230</v>
      </c>
      <c r="I1025" s="44" t="s">
        <v>5230</v>
      </c>
      <c r="J1025" s="44" t="s">
        <v>5230</v>
      </c>
      <c r="K1025" s="42" t="s">
        <v>602</v>
      </c>
      <c r="L1025" s="45" t="s">
        <v>6591</v>
      </c>
      <c r="M1025" s="37"/>
    </row>
    <row r="1026" spans="2:13" ht="30">
      <c r="B1026" s="46" t="s">
        <v>6592</v>
      </c>
      <c r="C1026" s="47" t="s">
        <v>6593</v>
      </c>
      <c r="D1026" s="48" t="s">
        <v>6139</v>
      </c>
      <c r="E1026" s="4" t="s">
        <v>5440</v>
      </c>
      <c r="F1026" s="49"/>
      <c r="G1026" s="50" t="s">
        <v>5230</v>
      </c>
      <c r="H1026" s="4" t="s">
        <v>5230</v>
      </c>
      <c r="I1026" s="4" t="s">
        <v>602</v>
      </c>
      <c r="J1026" s="4" t="s">
        <v>602</v>
      </c>
      <c r="K1026" s="49" t="s">
        <v>602</v>
      </c>
      <c r="L1026" s="51" t="s">
        <v>6594</v>
      </c>
      <c r="M1026" s="37"/>
    </row>
    <row r="1027" spans="2:13" ht="30">
      <c r="B1027" s="46" t="s">
        <v>6595</v>
      </c>
      <c r="C1027" s="47" t="s">
        <v>6596</v>
      </c>
      <c r="D1027" s="48" t="s">
        <v>5432</v>
      </c>
      <c r="E1027" s="412" t="s">
        <v>6597</v>
      </c>
      <c r="F1027" s="49"/>
      <c r="G1027" s="50" t="s">
        <v>5230</v>
      </c>
      <c r="H1027" s="4" t="s">
        <v>5230</v>
      </c>
      <c r="I1027" s="4" t="s">
        <v>5230</v>
      </c>
      <c r="J1027" s="4" t="s">
        <v>602</v>
      </c>
      <c r="K1027" s="49" t="s">
        <v>602</v>
      </c>
      <c r="L1027" s="51" t="s">
        <v>6598</v>
      </c>
      <c r="M1027" s="37"/>
    </row>
    <row r="1028" spans="2:13" ht="30">
      <c r="B1028" s="46" t="s">
        <v>6599</v>
      </c>
      <c r="C1028" s="47" t="s">
        <v>6600</v>
      </c>
      <c r="D1028" s="48" t="s">
        <v>6139</v>
      </c>
      <c r="E1028" s="412" t="s">
        <v>6597</v>
      </c>
      <c r="F1028" s="49"/>
      <c r="G1028" s="50" t="s">
        <v>5230</v>
      </c>
      <c r="H1028" s="4" t="s">
        <v>5230</v>
      </c>
      <c r="I1028" s="4" t="s">
        <v>602</v>
      </c>
      <c r="J1028" s="4" t="s">
        <v>602</v>
      </c>
      <c r="K1028" s="49" t="s">
        <v>602</v>
      </c>
      <c r="L1028" s="51" t="s">
        <v>6601</v>
      </c>
      <c r="M1028" s="37"/>
    </row>
    <row r="1029" spans="2:13" ht="30">
      <c r="B1029" s="46" t="s">
        <v>6602</v>
      </c>
      <c r="C1029" s="47" t="s">
        <v>6603</v>
      </c>
      <c r="D1029" s="48" t="s">
        <v>5962</v>
      </c>
      <c r="E1029" s="4" t="s">
        <v>5440</v>
      </c>
      <c r="F1029" s="49"/>
      <c r="G1029" s="50" t="s">
        <v>5230</v>
      </c>
      <c r="H1029" s="4" t="s">
        <v>5230</v>
      </c>
      <c r="I1029" s="4" t="s">
        <v>5230</v>
      </c>
      <c r="J1029" s="4" t="s">
        <v>602</v>
      </c>
      <c r="K1029" s="49" t="s">
        <v>602</v>
      </c>
      <c r="L1029" s="51" t="s">
        <v>6604</v>
      </c>
      <c r="M1029" s="37"/>
    </row>
    <row r="1030" spans="2:13" ht="45.75" thickBot="1">
      <c r="B1030" s="46" t="s">
        <v>6605</v>
      </c>
      <c r="C1030" s="47" t="s">
        <v>6606</v>
      </c>
      <c r="D1030" s="48" t="s">
        <v>5962</v>
      </c>
      <c r="E1030" s="4" t="s">
        <v>5440</v>
      </c>
      <c r="F1030" s="49"/>
      <c r="G1030" s="50" t="s">
        <v>5230</v>
      </c>
      <c r="H1030" s="4" t="s">
        <v>5230</v>
      </c>
      <c r="I1030" s="4" t="s">
        <v>5230</v>
      </c>
      <c r="J1030" s="4" t="s">
        <v>602</v>
      </c>
      <c r="K1030" s="49" t="s">
        <v>602</v>
      </c>
      <c r="L1030" s="51" t="s">
        <v>6607</v>
      </c>
      <c r="M1030" s="37"/>
    </row>
    <row r="1031" spans="2:13" ht="20.100000000000001" customHeight="1" thickBot="1">
      <c r="B1031" s="371" t="s">
        <v>6608</v>
      </c>
      <c r="C1031" s="372"/>
      <c r="D1031" s="373"/>
      <c r="E1031" s="374"/>
      <c r="F1031" s="374"/>
      <c r="G1031" s="374"/>
      <c r="H1031" s="374"/>
      <c r="I1031" s="374"/>
      <c r="J1031" s="374"/>
      <c r="K1031" s="374"/>
      <c r="L1031" s="375"/>
      <c r="M1031" s="37"/>
    </row>
    <row r="1032" spans="2:13">
      <c r="B1032" s="38" t="s">
        <v>6609</v>
      </c>
      <c r="C1032" s="39" t="s">
        <v>6610</v>
      </c>
      <c r="D1032" s="40" t="s">
        <v>5488</v>
      </c>
      <c r="E1032" s="41" t="s">
        <v>5440</v>
      </c>
      <c r="F1032" s="42"/>
      <c r="G1032" s="43" t="s">
        <v>5230</v>
      </c>
      <c r="H1032" s="44" t="s">
        <v>5230</v>
      </c>
      <c r="I1032" s="44" t="s">
        <v>5230</v>
      </c>
      <c r="J1032" s="44" t="s">
        <v>602</v>
      </c>
      <c r="K1032" s="42" t="s">
        <v>602</v>
      </c>
      <c r="L1032" s="45"/>
      <c r="M1032" s="37"/>
    </row>
    <row r="1033" spans="2:13">
      <c r="B1033" s="46" t="s">
        <v>6611</v>
      </c>
      <c r="C1033" s="47" t="s">
        <v>6612</v>
      </c>
      <c r="D1033" s="48" t="s">
        <v>5554</v>
      </c>
      <c r="E1033" s="4" t="s">
        <v>5440</v>
      </c>
      <c r="F1033" s="49"/>
      <c r="G1033" s="50" t="s">
        <v>5230</v>
      </c>
      <c r="H1033" s="4" t="s">
        <v>5230</v>
      </c>
      <c r="I1033" s="4" t="s">
        <v>5230</v>
      </c>
      <c r="J1033" s="4" t="s">
        <v>602</v>
      </c>
      <c r="K1033" s="49" t="s">
        <v>602</v>
      </c>
      <c r="L1033" s="51" t="s">
        <v>6613</v>
      </c>
      <c r="M1033" s="37"/>
    </row>
    <row r="1034" spans="2:13">
      <c r="B1034" s="46" t="s">
        <v>6614</v>
      </c>
      <c r="C1034" s="47" t="s">
        <v>6615</v>
      </c>
      <c r="D1034" s="48" t="s">
        <v>5347</v>
      </c>
      <c r="E1034" s="4" t="s">
        <v>5440</v>
      </c>
      <c r="F1034" s="49"/>
      <c r="G1034" s="50" t="s">
        <v>5230</v>
      </c>
      <c r="H1034" s="4" t="s">
        <v>5230</v>
      </c>
      <c r="I1034" s="4" t="s">
        <v>5230</v>
      </c>
      <c r="J1034" s="4" t="s">
        <v>602</v>
      </c>
      <c r="K1034" s="49" t="s">
        <v>602</v>
      </c>
      <c r="L1034" s="51" t="s">
        <v>6616</v>
      </c>
      <c r="M1034" s="37"/>
    </row>
    <row r="1035" spans="2:13">
      <c r="B1035" s="46" t="s">
        <v>6617</v>
      </c>
      <c r="C1035" s="47" t="s">
        <v>6618</v>
      </c>
      <c r="D1035" s="48" t="s">
        <v>6619</v>
      </c>
      <c r="E1035" s="4" t="s">
        <v>5440</v>
      </c>
      <c r="F1035" s="49"/>
      <c r="G1035" s="50" t="s">
        <v>5230</v>
      </c>
      <c r="H1035" s="4" t="s">
        <v>5230</v>
      </c>
      <c r="I1035" s="4" t="s">
        <v>602</v>
      </c>
      <c r="J1035" s="4" t="s">
        <v>602</v>
      </c>
      <c r="K1035" s="49" t="s">
        <v>602</v>
      </c>
      <c r="L1035" s="51"/>
      <c r="M1035" s="37"/>
    </row>
    <row r="1036" spans="2:13">
      <c r="B1036" s="46" t="s">
        <v>6620</v>
      </c>
      <c r="C1036" s="47" t="s">
        <v>6621</v>
      </c>
      <c r="D1036" s="48" t="s">
        <v>5549</v>
      </c>
      <c r="E1036" s="4" t="s">
        <v>5550</v>
      </c>
      <c r="F1036" s="49"/>
      <c r="G1036" s="50" t="s">
        <v>5230</v>
      </c>
      <c r="H1036" s="4" t="s">
        <v>5230</v>
      </c>
      <c r="I1036" s="4" t="s">
        <v>602</v>
      </c>
      <c r="J1036" s="4" t="s">
        <v>602</v>
      </c>
      <c r="K1036" s="49" t="s">
        <v>602</v>
      </c>
      <c r="L1036" s="51"/>
      <c r="M1036" s="37"/>
    </row>
    <row r="1037" spans="2:13">
      <c r="B1037" s="46" t="s">
        <v>6622</v>
      </c>
      <c r="C1037" s="47" t="s">
        <v>6623</v>
      </c>
      <c r="D1037" s="48" t="s">
        <v>5549</v>
      </c>
      <c r="E1037" s="4" t="s">
        <v>5941</v>
      </c>
      <c r="F1037" s="49"/>
      <c r="G1037" s="50" t="s">
        <v>5230</v>
      </c>
      <c r="H1037" s="4" t="s">
        <v>5230</v>
      </c>
      <c r="I1037" s="4" t="s">
        <v>602</v>
      </c>
      <c r="J1037" s="4" t="s">
        <v>602</v>
      </c>
      <c r="K1037" s="49" t="s">
        <v>602</v>
      </c>
      <c r="L1037" s="51"/>
      <c r="M1037" s="37"/>
    </row>
    <row r="1038" spans="2:13" ht="45">
      <c r="B1038" s="46" t="s">
        <v>6624</v>
      </c>
      <c r="C1038" s="47" t="s">
        <v>6625</v>
      </c>
      <c r="D1038" s="48" t="s">
        <v>5347</v>
      </c>
      <c r="E1038" s="4" t="s">
        <v>5440</v>
      </c>
      <c r="F1038" s="49"/>
      <c r="G1038" s="50" t="s">
        <v>5230</v>
      </c>
      <c r="H1038" s="4" t="s">
        <v>5230</v>
      </c>
      <c r="I1038" s="4" t="s">
        <v>5230</v>
      </c>
      <c r="J1038" s="4" t="s">
        <v>602</v>
      </c>
      <c r="K1038" s="49" t="s">
        <v>602</v>
      </c>
      <c r="L1038" s="51" t="s">
        <v>6626</v>
      </c>
      <c r="M1038" s="37"/>
    </row>
    <row r="1039" spans="2:13" ht="30.75" thickBot="1">
      <c r="B1039" s="46" t="s">
        <v>6627</v>
      </c>
      <c r="C1039" s="47" t="s">
        <v>6628</v>
      </c>
      <c r="D1039" s="48" t="s">
        <v>6629</v>
      </c>
      <c r="E1039" s="4" t="s">
        <v>5440</v>
      </c>
      <c r="F1039" s="49"/>
      <c r="G1039" s="50" t="s">
        <v>5230</v>
      </c>
      <c r="H1039" s="4" t="s">
        <v>5230</v>
      </c>
      <c r="I1039" s="4" t="s">
        <v>602</v>
      </c>
      <c r="J1039" s="4" t="s">
        <v>602</v>
      </c>
      <c r="K1039" s="49" t="s">
        <v>602</v>
      </c>
      <c r="L1039" s="51" t="s">
        <v>6630</v>
      </c>
      <c r="M1039" s="37"/>
    </row>
    <row r="1040" spans="2:13" ht="20.100000000000001" customHeight="1" thickBot="1">
      <c r="B1040" s="371" t="s">
        <v>6631</v>
      </c>
      <c r="C1040" s="372"/>
      <c r="D1040" s="373"/>
      <c r="E1040" s="374"/>
      <c r="F1040" s="374"/>
      <c r="G1040" s="374"/>
      <c r="H1040" s="374"/>
      <c r="I1040" s="374"/>
      <c r="J1040" s="374"/>
      <c r="K1040" s="374"/>
      <c r="L1040" s="375"/>
      <c r="M1040" s="37"/>
    </row>
    <row r="1041" spans="2:13">
      <c r="B1041" s="38" t="s">
        <v>6609</v>
      </c>
      <c r="C1041" s="39" t="s">
        <v>6632</v>
      </c>
      <c r="D1041" s="40" t="s">
        <v>5488</v>
      </c>
      <c r="E1041" s="41" t="s">
        <v>5440</v>
      </c>
      <c r="F1041" s="42"/>
      <c r="G1041" s="43" t="s">
        <v>5230</v>
      </c>
      <c r="H1041" s="44" t="s">
        <v>5230</v>
      </c>
      <c r="I1041" s="44" t="s">
        <v>5230</v>
      </c>
      <c r="J1041" s="44" t="s">
        <v>602</v>
      </c>
      <c r="K1041" s="42" t="s">
        <v>602</v>
      </c>
      <c r="L1041" s="370" t="s">
        <v>6633</v>
      </c>
      <c r="M1041" s="37"/>
    </row>
    <row r="1042" spans="2:13">
      <c r="B1042" s="46" t="s">
        <v>6611</v>
      </c>
      <c r="C1042" s="47" t="s">
        <v>6634</v>
      </c>
      <c r="D1042" s="48" t="s">
        <v>5554</v>
      </c>
      <c r="E1042" s="4" t="s">
        <v>5440</v>
      </c>
      <c r="F1042" s="49"/>
      <c r="G1042" s="50" t="s">
        <v>5230</v>
      </c>
      <c r="H1042" s="4" t="s">
        <v>5230</v>
      </c>
      <c r="I1042" s="4" t="s">
        <v>5230</v>
      </c>
      <c r="J1042" s="4" t="s">
        <v>602</v>
      </c>
      <c r="K1042" s="49" t="s">
        <v>602</v>
      </c>
      <c r="L1042" s="333"/>
      <c r="M1042" s="37"/>
    </row>
    <row r="1043" spans="2:13">
      <c r="B1043" s="46" t="s">
        <v>6614</v>
      </c>
      <c r="C1043" s="47" t="s">
        <v>6635</v>
      </c>
      <c r="D1043" s="48" t="s">
        <v>5347</v>
      </c>
      <c r="E1043" s="4" t="s">
        <v>5440</v>
      </c>
      <c r="F1043" s="49"/>
      <c r="G1043" s="50" t="s">
        <v>5230</v>
      </c>
      <c r="H1043" s="4" t="s">
        <v>5230</v>
      </c>
      <c r="I1043" s="4" t="s">
        <v>5230</v>
      </c>
      <c r="J1043" s="4" t="s">
        <v>602</v>
      </c>
      <c r="K1043" s="49" t="s">
        <v>602</v>
      </c>
      <c r="L1043" s="333"/>
      <c r="M1043" s="37"/>
    </row>
    <row r="1044" spans="2:13">
      <c r="B1044" s="46" t="s">
        <v>6617</v>
      </c>
      <c r="C1044" s="47" t="s">
        <v>6636</v>
      </c>
      <c r="D1044" s="48" t="s">
        <v>6619</v>
      </c>
      <c r="E1044" s="4" t="s">
        <v>5440</v>
      </c>
      <c r="F1044" s="49"/>
      <c r="G1044" s="50" t="s">
        <v>5230</v>
      </c>
      <c r="H1044" s="4" t="s">
        <v>5230</v>
      </c>
      <c r="I1044" s="4" t="s">
        <v>602</v>
      </c>
      <c r="J1044" s="4" t="s">
        <v>602</v>
      </c>
      <c r="K1044" s="49" t="s">
        <v>602</v>
      </c>
      <c r="L1044" s="333"/>
      <c r="M1044" s="37"/>
    </row>
    <row r="1045" spans="2:13">
      <c r="B1045" s="46" t="s">
        <v>6620</v>
      </c>
      <c r="C1045" s="47" t="s">
        <v>6637</v>
      </c>
      <c r="D1045" s="48" t="s">
        <v>5549</v>
      </c>
      <c r="E1045" s="4" t="s">
        <v>5550</v>
      </c>
      <c r="F1045" s="49"/>
      <c r="G1045" s="50" t="s">
        <v>5230</v>
      </c>
      <c r="H1045" s="4" t="s">
        <v>5230</v>
      </c>
      <c r="I1045" s="4" t="s">
        <v>602</v>
      </c>
      <c r="J1045" s="4" t="s">
        <v>602</v>
      </c>
      <c r="K1045" s="49" t="s">
        <v>602</v>
      </c>
      <c r="L1045" s="333"/>
      <c r="M1045" s="37"/>
    </row>
    <row r="1046" spans="2:13">
      <c r="B1046" s="46" t="s">
        <v>6622</v>
      </c>
      <c r="C1046" s="47" t="s">
        <v>6638</v>
      </c>
      <c r="D1046" s="48" t="s">
        <v>5549</v>
      </c>
      <c r="E1046" s="4" t="s">
        <v>5941</v>
      </c>
      <c r="F1046" s="49"/>
      <c r="G1046" s="50" t="s">
        <v>5230</v>
      </c>
      <c r="H1046" s="4" t="s">
        <v>5230</v>
      </c>
      <c r="I1046" s="4" t="s">
        <v>602</v>
      </c>
      <c r="J1046" s="4" t="s">
        <v>602</v>
      </c>
      <c r="K1046" s="49" t="s">
        <v>602</v>
      </c>
      <c r="L1046" s="333"/>
      <c r="M1046" s="37"/>
    </row>
    <row r="1047" spans="2:13">
      <c r="B1047" s="46" t="s">
        <v>6624</v>
      </c>
      <c r="C1047" s="47" t="s">
        <v>6639</v>
      </c>
      <c r="D1047" s="48" t="s">
        <v>5347</v>
      </c>
      <c r="E1047" s="4" t="s">
        <v>5440</v>
      </c>
      <c r="F1047" s="49"/>
      <c r="G1047" s="50" t="s">
        <v>5230</v>
      </c>
      <c r="H1047" s="4" t="s">
        <v>5230</v>
      </c>
      <c r="I1047" s="4" t="s">
        <v>5230</v>
      </c>
      <c r="J1047" s="4" t="s">
        <v>602</v>
      </c>
      <c r="K1047" s="49" t="s">
        <v>602</v>
      </c>
      <c r="L1047" s="333"/>
      <c r="M1047" s="37"/>
    </row>
    <row r="1048" spans="2:13" ht="17.25" thickBot="1">
      <c r="B1048" s="46" t="s">
        <v>6627</v>
      </c>
      <c r="C1048" s="47" t="s">
        <v>6640</v>
      </c>
      <c r="D1048" s="48" t="s">
        <v>6629</v>
      </c>
      <c r="E1048" s="4" t="s">
        <v>5440</v>
      </c>
      <c r="F1048" s="49"/>
      <c r="G1048" s="50" t="s">
        <v>5230</v>
      </c>
      <c r="H1048" s="4" t="s">
        <v>5230</v>
      </c>
      <c r="I1048" s="4" t="s">
        <v>602</v>
      </c>
      <c r="J1048" s="4" t="s">
        <v>602</v>
      </c>
      <c r="K1048" s="49" t="s">
        <v>602</v>
      </c>
      <c r="L1048" s="334"/>
      <c r="M1048" s="37"/>
    </row>
    <row r="1049" spans="2:13" ht="20.100000000000001" customHeight="1" thickBot="1">
      <c r="B1049" s="371" t="s">
        <v>6641</v>
      </c>
      <c r="C1049" s="372"/>
      <c r="D1049" s="373"/>
      <c r="E1049" s="374"/>
      <c r="F1049" s="374"/>
      <c r="G1049" s="374"/>
      <c r="H1049" s="374"/>
      <c r="I1049" s="374"/>
      <c r="J1049" s="374"/>
      <c r="K1049" s="374"/>
      <c r="L1049" s="375"/>
      <c r="M1049" s="37"/>
    </row>
    <row r="1050" spans="2:13">
      <c r="B1050" s="38" t="s">
        <v>6609</v>
      </c>
      <c r="C1050" s="39" t="s">
        <v>6642</v>
      </c>
      <c r="D1050" s="40" t="s">
        <v>5488</v>
      </c>
      <c r="E1050" s="41" t="s">
        <v>5440</v>
      </c>
      <c r="F1050" s="42"/>
      <c r="G1050" s="43" t="s">
        <v>5230</v>
      </c>
      <c r="H1050" s="44" t="s">
        <v>5230</v>
      </c>
      <c r="I1050" s="44" t="s">
        <v>5230</v>
      </c>
      <c r="J1050" s="44" t="s">
        <v>602</v>
      </c>
      <c r="K1050" s="42" t="s">
        <v>602</v>
      </c>
      <c r="L1050" s="370" t="s">
        <v>6633</v>
      </c>
      <c r="M1050" s="37"/>
    </row>
    <row r="1051" spans="2:13">
      <c r="B1051" s="46" t="s">
        <v>6611</v>
      </c>
      <c r="C1051" s="47" t="s">
        <v>6643</v>
      </c>
      <c r="D1051" s="48" t="s">
        <v>5554</v>
      </c>
      <c r="E1051" s="4" t="s">
        <v>5440</v>
      </c>
      <c r="F1051" s="49"/>
      <c r="G1051" s="50" t="s">
        <v>5230</v>
      </c>
      <c r="H1051" s="4" t="s">
        <v>5230</v>
      </c>
      <c r="I1051" s="4" t="s">
        <v>5230</v>
      </c>
      <c r="J1051" s="4" t="s">
        <v>602</v>
      </c>
      <c r="K1051" s="49" t="s">
        <v>602</v>
      </c>
      <c r="L1051" s="333"/>
      <c r="M1051" s="37"/>
    </row>
    <row r="1052" spans="2:13">
      <c r="B1052" s="46" t="s">
        <v>6614</v>
      </c>
      <c r="C1052" s="47" t="s">
        <v>6644</v>
      </c>
      <c r="D1052" s="48" t="s">
        <v>5347</v>
      </c>
      <c r="E1052" s="4" t="s">
        <v>5440</v>
      </c>
      <c r="F1052" s="49"/>
      <c r="G1052" s="50" t="s">
        <v>5230</v>
      </c>
      <c r="H1052" s="4" t="s">
        <v>5230</v>
      </c>
      <c r="I1052" s="4" t="s">
        <v>5230</v>
      </c>
      <c r="J1052" s="4" t="s">
        <v>602</v>
      </c>
      <c r="K1052" s="49" t="s">
        <v>602</v>
      </c>
      <c r="L1052" s="333"/>
      <c r="M1052" s="37"/>
    </row>
    <row r="1053" spans="2:13">
      <c r="B1053" s="46" t="s">
        <v>6617</v>
      </c>
      <c r="C1053" s="47" t="s">
        <v>6645</v>
      </c>
      <c r="D1053" s="48" t="s">
        <v>6619</v>
      </c>
      <c r="E1053" s="4" t="s">
        <v>5440</v>
      </c>
      <c r="F1053" s="49"/>
      <c r="G1053" s="50" t="s">
        <v>5230</v>
      </c>
      <c r="H1053" s="4" t="s">
        <v>5230</v>
      </c>
      <c r="I1053" s="4" t="s">
        <v>602</v>
      </c>
      <c r="J1053" s="4" t="s">
        <v>602</v>
      </c>
      <c r="K1053" s="49" t="s">
        <v>602</v>
      </c>
      <c r="L1053" s="333"/>
      <c r="M1053" s="37"/>
    </row>
    <row r="1054" spans="2:13">
      <c r="B1054" s="46" t="s">
        <v>6620</v>
      </c>
      <c r="C1054" s="47" t="s">
        <v>6646</v>
      </c>
      <c r="D1054" s="48" t="s">
        <v>5549</v>
      </c>
      <c r="E1054" s="4" t="s">
        <v>5550</v>
      </c>
      <c r="F1054" s="49"/>
      <c r="G1054" s="50" t="s">
        <v>5230</v>
      </c>
      <c r="H1054" s="4" t="s">
        <v>5230</v>
      </c>
      <c r="I1054" s="4" t="s">
        <v>602</v>
      </c>
      <c r="J1054" s="4" t="s">
        <v>602</v>
      </c>
      <c r="K1054" s="49" t="s">
        <v>602</v>
      </c>
      <c r="L1054" s="333"/>
      <c r="M1054" s="37"/>
    </row>
    <row r="1055" spans="2:13">
      <c r="B1055" s="46" t="s">
        <v>6622</v>
      </c>
      <c r="C1055" s="47" t="s">
        <v>6647</v>
      </c>
      <c r="D1055" s="48" t="s">
        <v>5549</v>
      </c>
      <c r="E1055" s="4" t="s">
        <v>5941</v>
      </c>
      <c r="F1055" s="49"/>
      <c r="G1055" s="50" t="s">
        <v>5230</v>
      </c>
      <c r="H1055" s="4" t="s">
        <v>5230</v>
      </c>
      <c r="I1055" s="4" t="s">
        <v>602</v>
      </c>
      <c r="J1055" s="4" t="s">
        <v>602</v>
      </c>
      <c r="K1055" s="49" t="s">
        <v>602</v>
      </c>
      <c r="L1055" s="333"/>
      <c r="M1055" s="37"/>
    </row>
    <row r="1056" spans="2:13">
      <c r="B1056" s="46" t="s">
        <v>6624</v>
      </c>
      <c r="C1056" s="47" t="s">
        <v>6648</v>
      </c>
      <c r="D1056" s="48" t="s">
        <v>5347</v>
      </c>
      <c r="E1056" s="4" t="s">
        <v>5440</v>
      </c>
      <c r="F1056" s="49"/>
      <c r="G1056" s="50" t="s">
        <v>5230</v>
      </c>
      <c r="H1056" s="4" t="s">
        <v>5230</v>
      </c>
      <c r="I1056" s="4" t="s">
        <v>5230</v>
      </c>
      <c r="J1056" s="4" t="s">
        <v>602</v>
      </c>
      <c r="K1056" s="49" t="s">
        <v>602</v>
      </c>
      <c r="L1056" s="333"/>
      <c r="M1056" s="37"/>
    </row>
    <row r="1057" spans="2:13" ht="17.25" thickBot="1">
      <c r="B1057" s="46" t="s">
        <v>6627</v>
      </c>
      <c r="C1057" s="47" t="s">
        <v>6649</v>
      </c>
      <c r="D1057" s="48" t="s">
        <v>6629</v>
      </c>
      <c r="E1057" s="4" t="s">
        <v>5440</v>
      </c>
      <c r="F1057" s="49"/>
      <c r="G1057" s="50" t="s">
        <v>5230</v>
      </c>
      <c r="H1057" s="4" t="s">
        <v>5230</v>
      </c>
      <c r="I1057" s="4" t="s">
        <v>602</v>
      </c>
      <c r="J1057" s="4" t="s">
        <v>602</v>
      </c>
      <c r="K1057" s="49" t="s">
        <v>602</v>
      </c>
      <c r="L1057" s="334"/>
      <c r="M1057" s="37"/>
    </row>
    <row r="1058" spans="2:13" ht="20.100000000000001" customHeight="1" thickBot="1">
      <c r="B1058" s="371" t="s">
        <v>6650</v>
      </c>
      <c r="C1058" s="372"/>
      <c r="D1058" s="373"/>
      <c r="E1058" s="374"/>
      <c r="F1058" s="374"/>
      <c r="G1058" s="374"/>
      <c r="H1058" s="374"/>
      <c r="I1058" s="374"/>
      <c r="J1058" s="374"/>
      <c r="K1058" s="374"/>
      <c r="L1058" s="375"/>
      <c r="M1058" s="37"/>
    </row>
    <row r="1059" spans="2:13">
      <c r="B1059" s="38" t="s">
        <v>6609</v>
      </c>
      <c r="C1059" s="39" t="s">
        <v>6651</v>
      </c>
      <c r="D1059" s="40" t="s">
        <v>5488</v>
      </c>
      <c r="E1059" s="41" t="s">
        <v>5440</v>
      </c>
      <c r="F1059" s="42"/>
      <c r="G1059" s="43" t="s">
        <v>5230</v>
      </c>
      <c r="H1059" s="44" t="s">
        <v>5230</v>
      </c>
      <c r="I1059" s="44" t="s">
        <v>5230</v>
      </c>
      <c r="J1059" s="44" t="s">
        <v>602</v>
      </c>
      <c r="K1059" s="42" t="s">
        <v>602</v>
      </c>
      <c r="L1059" s="370" t="s">
        <v>6633</v>
      </c>
      <c r="M1059" s="37"/>
    </row>
    <row r="1060" spans="2:13">
      <c r="B1060" s="46" t="s">
        <v>6611</v>
      </c>
      <c r="C1060" s="47" t="s">
        <v>6652</v>
      </c>
      <c r="D1060" s="48" t="s">
        <v>5554</v>
      </c>
      <c r="E1060" s="4" t="s">
        <v>5440</v>
      </c>
      <c r="F1060" s="49"/>
      <c r="G1060" s="50" t="s">
        <v>5230</v>
      </c>
      <c r="H1060" s="4" t="s">
        <v>5230</v>
      </c>
      <c r="I1060" s="4" t="s">
        <v>5230</v>
      </c>
      <c r="J1060" s="4" t="s">
        <v>602</v>
      </c>
      <c r="K1060" s="49" t="s">
        <v>602</v>
      </c>
      <c r="L1060" s="333"/>
      <c r="M1060" s="37"/>
    </row>
    <row r="1061" spans="2:13">
      <c r="B1061" s="46" t="s">
        <v>6614</v>
      </c>
      <c r="C1061" s="47" t="s">
        <v>6653</v>
      </c>
      <c r="D1061" s="48" t="s">
        <v>5347</v>
      </c>
      <c r="E1061" s="4" t="s">
        <v>5440</v>
      </c>
      <c r="F1061" s="49"/>
      <c r="G1061" s="50" t="s">
        <v>5230</v>
      </c>
      <c r="H1061" s="4" t="s">
        <v>5230</v>
      </c>
      <c r="I1061" s="4" t="s">
        <v>5230</v>
      </c>
      <c r="J1061" s="4" t="s">
        <v>602</v>
      </c>
      <c r="K1061" s="49" t="s">
        <v>602</v>
      </c>
      <c r="L1061" s="333"/>
      <c r="M1061" s="37"/>
    </row>
    <row r="1062" spans="2:13">
      <c r="B1062" s="46" t="s">
        <v>6617</v>
      </c>
      <c r="C1062" s="47" t="s">
        <v>6654</v>
      </c>
      <c r="D1062" s="48" t="s">
        <v>6619</v>
      </c>
      <c r="E1062" s="4" t="s">
        <v>5440</v>
      </c>
      <c r="F1062" s="49"/>
      <c r="G1062" s="50" t="s">
        <v>5230</v>
      </c>
      <c r="H1062" s="4" t="s">
        <v>5230</v>
      </c>
      <c r="I1062" s="4" t="s">
        <v>602</v>
      </c>
      <c r="J1062" s="4" t="s">
        <v>602</v>
      </c>
      <c r="K1062" s="49" t="s">
        <v>602</v>
      </c>
      <c r="L1062" s="333"/>
      <c r="M1062" s="37"/>
    </row>
    <row r="1063" spans="2:13">
      <c r="B1063" s="46" t="s">
        <v>6620</v>
      </c>
      <c r="C1063" s="47" t="s">
        <v>6655</v>
      </c>
      <c r="D1063" s="48" t="s">
        <v>5549</v>
      </c>
      <c r="E1063" s="4" t="s">
        <v>5550</v>
      </c>
      <c r="F1063" s="49"/>
      <c r="G1063" s="50" t="s">
        <v>5230</v>
      </c>
      <c r="H1063" s="4" t="s">
        <v>5230</v>
      </c>
      <c r="I1063" s="4" t="s">
        <v>602</v>
      </c>
      <c r="J1063" s="4" t="s">
        <v>602</v>
      </c>
      <c r="K1063" s="49" t="s">
        <v>602</v>
      </c>
      <c r="L1063" s="333"/>
      <c r="M1063" s="37"/>
    </row>
    <row r="1064" spans="2:13">
      <c r="B1064" s="46" t="s">
        <v>6622</v>
      </c>
      <c r="C1064" s="47" t="s">
        <v>6656</v>
      </c>
      <c r="D1064" s="48" t="s">
        <v>5549</v>
      </c>
      <c r="E1064" s="4" t="s">
        <v>5941</v>
      </c>
      <c r="F1064" s="49"/>
      <c r="G1064" s="50" t="s">
        <v>5230</v>
      </c>
      <c r="H1064" s="4" t="s">
        <v>5230</v>
      </c>
      <c r="I1064" s="4" t="s">
        <v>602</v>
      </c>
      <c r="J1064" s="4" t="s">
        <v>602</v>
      </c>
      <c r="K1064" s="49" t="s">
        <v>602</v>
      </c>
      <c r="L1064" s="333"/>
      <c r="M1064" s="37"/>
    </row>
    <row r="1065" spans="2:13">
      <c r="B1065" s="46" t="s">
        <v>6624</v>
      </c>
      <c r="C1065" s="47" t="s">
        <v>6657</v>
      </c>
      <c r="D1065" s="48" t="s">
        <v>5347</v>
      </c>
      <c r="E1065" s="4" t="s">
        <v>5440</v>
      </c>
      <c r="F1065" s="49"/>
      <c r="G1065" s="50" t="s">
        <v>5230</v>
      </c>
      <c r="H1065" s="4" t="s">
        <v>5230</v>
      </c>
      <c r="I1065" s="4" t="s">
        <v>5230</v>
      </c>
      <c r="J1065" s="4" t="s">
        <v>602</v>
      </c>
      <c r="K1065" s="49" t="s">
        <v>602</v>
      </c>
      <c r="L1065" s="333"/>
      <c r="M1065" s="37"/>
    </row>
    <row r="1066" spans="2:13" ht="17.25" thickBot="1">
      <c r="B1066" s="46" t="s">
        <v>6627</v>
      </c>
      <c r="C1066" s="47" t="s">
        <v>6658</v>
      </c>
      <c r="D1066" s="48" t="s">
        <v>6629</v>
      </c>
      <c r="E1066" s="4" t="s">
        <v>5440</v>
      </c>
      <c r="F1066" s="49"/>
      <c r="G1066" s="50" t="s">
        <v>5230</v>
      </c>
      <c r="H1066" s="4" t="s">
        <v>5230</v>
      </c>
      <c r="I1066" s="4" t="s">
        <v>602</v>
      </c>
      <c r="J1066" s="4" t="s">
        <v>602</v>
      </c>
      <c r="K1066" s="49" t="s">
        <v>602</v>
      </c>
      <c r="L1066" s="334"/>
      <c r="M1066" s="37"/>
    </row>
    <row r="1067" spans="2:13" ht="20.100000000000001" customHeight="1" thickBot="1">
      <c r="B1067" s="371" t="s">
        <v>6659</v>
      </c>
      <c r="C1067" s="372"/>
      <c r="D1067" s="373"/>
      <c r="E1067" s="374"/>
      <c r="F1067" s="374"/>
      <c r="G1067" s="374"/>
      <c r="H1067" s="374"/>
      <c r="I1067" s="374"/>
      <c r="J1067" s="374"/>
      <c r="K1067" s="374"/>
      <c r="L1067" s="375"/>
      <c r="M1067" s="37"/>
    </row>
    <row r="1068" spans="2:13">
      <c r="B1068" s="38" t="s">
        <v>6609</v>
      </c>
      <c r="C1068" s="39" t="s">
        <v>6660</v>
      </c>
      <c r="D1068" s="40" t="s">
        <v>5488</v>
      </c>
      <c r="E1068" s="41" t="s">
        <v>5440</v>
      </c>
      <c r="F1068" s="42"/>
      <c r="G1068" s="43" t="s">
        <v>5230</v>
      </c>
      <c r="H1068" s="44" t="s">
        <v>5230</v>
      </c>
      <c r="I1068" s="44" t="s">
        <v>5230</v>
      </c>
      <c r="J1068" s="44" t="s">
        <v>602</v>
      </c>
      <c r="K1068" s="42" t="s">
        <v>602</v>
      </c>
      <c r="L1068" s="370" t="s">
        <v>6633</v>
      </c>
      <c r="M1068" s="37"/>
    </row>
    <row r="1069" spans="2:13">
      <c r="B1069" s="46" t="s">
        <v>6611</v>
      </c>
      <c r="C1069" s="47" t="s">
        <v>6661</v>
      </c>
      <c r="D1069" s="48" t="s">
        <v>5554</v>
      </c>
      <c r="E1069" s="4" t="s">
        <v>5440</v>
      </c>
      <c r="F1069" s="49"/>
      <c r="G1069" s="50" t="s">
        <v>5230</v>
      </c>
      <c r="H1069" s="4" t="s">
        <v>5230</v>
      </c>
      <c r="I1069" s="4" t="s">
        <v>5230</v>
      </c>
      <c r="J1069" s="4" t="s">
        <v>602</v>
      </c>
      <c r="K1069" s="49" t="s">
        <v>602</v>
      </c>
      <c r="L1069" s="333"/>
      <c r="M1069" s="37"/>
    </row>
    <row r="1070" spans="2:13">
      <c r="B1070" s="46" t="s">
        <v>6614</v>
      </c>
      <c r="C1070" s="47" t="s">
        <v>6662</v>
      </c>
      <c r="D1070" s="48" t="s">
        <v>5347</v>
      </c>
      <c r="E1070" s="4" t="s">
        <v>5440</v>
      </c>
      <c r="F1070" s="49"/>
      <c r="G1070" s="50" t="s">
        <v>5230</v>
      </c>
      <c r="H1070" s="4" t="s">
        <v>5230</v>
      </c>
      <c r="I1070" s="4" t="s">
        <v>5230</v>
      </c>
      <c r="J1070" s="4" t="s">
        <v>602</v>
      </c>
      <c r="K1070" s="49" t="s">
        <v>602</v>
      </c>
      <c r="L1070" s="333"/>
      <c r="M1070" s="37"/>
    </row>
    <row r="1071" spans="2:13">
      <c r="B1071" s="46" t="s">
        <v>6617</v>
      </c>
      <c r="C1071" s="47" t="s">
        <v>6663</v>
      </c>
      <c r="D1071" s="48" t="s">
        <v>6619</v>
      </c>
      <c r="E1071" s="4" t="s">
        <v>5440</v>
      </c>
      <c r="F1071" s="49"/>
      <c r="G1071" s="50" t="s">
        <v>5230</v>
      </c>
      <c r="H1071" s="4" t="s">
        <v>5230</v>
      </c>
      <c r="I1071" s="4" t="s">
        <v>602</v>
      </c>
      <c r="J1071" s="4" t="s">
        <v>602</v>
      </c>
      <c r="K1071" s="49" t="s">
        <v>602</v>
      </c>
      <c r="L1071" s="333"/>
      <c r="M1071" s="37"/>
    </row>
    <row r="1072" spans="2:13">
      <c r="B1072" s="46" t="s">
        <v>6620</v>
      </c>
      <c r="C1072" s="47" t="s">
        <v>6664</v>
      </c>
      <c r="D1072" s="48" t="s">
        <v>5549</v>
      </c>
      <c r="E1072" s="4" t="s">
        <v>5550</v>
      </c>
      <c r="F1072" s="49"/>
      <c r="G1072" s="50" t="s">
        <v>5230</v>
      </c>
      <c r="H1072" s="4" t="s">
        <v>5230</v>
      </c>
      <c r="I1072" s="4" t="s">
        <v>602</v>
      </c>
      <c r="J1072" s="4" t="s">
        <v>602</v>
      </c>
      <c r="K1072" s="49" t="s">
        <v>602</v>
      </c>
      <c r="L1072" s="333"/>
      <c r="M1072" s="37"/>
    </row>
    <row r="1073" spans="2:13">
      <c r="B1073" s="46" t="s">
        <v>6622</v>
      </c>
      <c r="C1073" s="47" t="s">
        <v>6665</v>
      </c>
      <c r="D1073" s="48" t="s">
        <v>5549</v>
      </c>
      <c r="E1073" s="4" t="s">
        <v>5941</v>
      </c>
      <c r="F1073" s="49"/>
      <c r="G1073" s="50" t="s">
        <v>5230</v>
      </c>
      <c r="H1073" s="4" t="s">
        <v>5230</v>
      </c>
      <c r="I1073" s="4" t="s">
        <v>602</v>
      </c>
      <c r="J1073" s="4" t="s">
        <v>602</v>
      </c>
      <c r="K1073" s="49" t="s">
        <v>602</v>
      </c>
      <c r="L1073" s="333"/>
      <c r="M1073" s="37"/>
    </row>
    <row r="1074" spans="2:13">
      <c r="B1074" s="46" t="s">
        <v>6624</v>
      </c>
      <c r="C1074" s="47" t="s">
        <v>6666</v>
      </c>
      <c r="D1074" s="48" t="s">
        <v>5347</v>
      </c>
      <c r="E1074" s="4" t="s">
        <v>5440</v>
      </c>
      <c r="F1074" s="49"/>
      <c r="G1074" s="50" t="s">
        <v>5230</v>
      </c>
      <c r="H1074" s="4" t="s">
        <v>5230</v>
      </c>
      <c r="I1074" s="4" t="s">
        <v>5230</v>
      </c>
      <c r="J1074" s="4" t="s">
        <v>602</v>
      </c>
      <c r="K1074" s="49" t="s">
        <v>602</v>
      </c>
      <c r="L1074" s="333"/>
      <c r="M1074" s="37"/>
    </row>
    <row r="1075" spans="2:13" ht="17.25" thickBot="1">
      <c r="B1075" s="46" t="s">
        <v>6627</v>
      </c>
      <c r="C1075" s="47" t="s">
        <v>6667</v>
      </c>
      <c r="D1075" s="48" t="s">
        <v>6629</v>
      </c>
      <c r="E1075" s="4" t="s">
        <v>5440</v>
      </c>
      <c r="F1075" s="49"/>
      <c r="G1075" s="50" t="s">
        <v>5230</v>
      </c>
      <c r="H1075" s="4" t="s">
        <v>5230</v>
      </c>
      <c r="I1075" s="4" t="s">
        <v>602</v>
      </c>
      <c r="J1075" s="4" t="s">
        <v>602</v>
      </c>
      <c r="K1075" s="49" t="s">
        <v>602</v>
      </c>
      <c r="L1075" s="334"/>
      <c r="M1075" s="37"/>
    </row>
    <row r="1076" spans="2:13" ht="20.100000000000001" customHeight="1" thickBot="1">
      <c r="B1076" s="371" t="s">
        <v>6668</v>
      </c>
      <c r="C1076" s="372"/>
      <c r="D1076" s="373"/>
      <c r="E1076" s="374"/>
      <c r="F1076" s="374"/>
      <c r="G1076" s="374"/>
      <c r="H1076" s="374"/>
      <c r="I1076" s="374"/>
      <c r="J1076" s="374"/>
      <c r="K1076" s="374"/>
      <c r="L1076" s="375"/>
      <c r="M1076" s="37"/>
    </row>
    <row r="1077" spans="2:13">
      <c r="B1077" s="38" t="s">
        <v>6609</v>
      </c>
      <c r="C1077" s="39" t="s">
        <v>6669</v>
      </c>
      <c r="D1077" s="40" t="s">
        <v>5488</v>
      </c>
      <c r="E1077" s="41" t="s">
        <v>5440</v>
      </c>
      <c r="F1077" s="42"/>
      <c r="G1077" s="43" t="s">
        <v>5230</v>
      </c>
      <c r="H1077" s="44" t="s">
        <v>5230</v>
      </c>
      <c r="I1077" s="44" t="s">
        <v>5230</v>
      </c>
      <c r="J1077" s="44" t="s">
        <v>602</v>
      </c>
      <c r="K1077" s="42" t="s">
        <v>602</v>
      </c>
      <c r="L1077" s="370" t="s">
        <v>6633</v>
      </c>
      <c r="M1077" s="37"/>
    </row>
    <row r="1078" spans="2:13">
      <c r="B1078" s="46" t="s">
        <v>6611</v>
      </c>
      <c r="C1078" s="47" t="s">
        <v>6670</v>
      </c>
      <c r="D1078" s="48" t="s">
        <v>5554</v>
      </c>
      <c r="E1078" s="4" t="s">
        <v>5440</v>
      </c>
      <c r="F1078" s="49"/>
      <c r="G1078" s="50" t="s">
        <v>5230</v>
      </c>
      <c r="H1078" s="4" t="s">
        <v>5230</v>
      </c>
      <c r="I1078" s="4" t="s">
        <v>5230</v>
      </c>
      <c r="J1078" s="4" t="s">
        <v>602</v>
      </c>
      <c r="K1078" s="49" t="s">
        <v>602</v>
      </c>
      <c r="L1078" s="333"/>
      <c r="M1078" s="37"/>
    </row>
    <row r="1079" spans="2:13">
      <c r="B1079" s="46" t="s">
        <v>6614</v>
      </c>
      <c r="C1079" s="47" t="s">
        <v>6671</v>
      </c>
      <c r="D1079" s="48" t="s">
        <v>5347</v>
      </c>
      <c r="E1079" s="4" t="s">
        <v>5440</v>
      </c>
      <c r="F1079" s="49"/>
      <c r="G1079" s="50" t="s">
        <v>5230</v>
      </c>
      <c r="H1079" s="4" t="s">
        <v>5230</v>
      </c>
      <c r="I1079" s="4" t="s">
        <v>5230</v>
      </c>
      <c r="J1079" s="4" t="s">
        <v>602</v>
      </c>
      <c r="K1079" s="49" t="s">
        <v>602</v>
      </c>
      <c r="L1079" s="333"/>
      <c r="M1079" s="37"/>
    </row>
    <row r="1080" spans="2:13">
      <c r="B1080" s="46" t="s">
        <v>6617</v>
      </c>
      <c r="C1080" s="47" t="s">
        <v>6672</v>
      </c>
      <c r="D1080" s="48" t="s">
        <v>6619</v>
      </c>
      <c r="E1080" s="4" t="s">
        <v>5440</v>
      </c>
      <c r="F1080" s="49"/>
      <c r="G1080" s="50" t="s">
        <v>5230</v>
      </c>
      <c r="H1080" s="4" t="s">
        <v>5230</v>
      </c>
      <c r="I1080" s="4" t="s">
        <v>602</v>
      </c>
      <c r="J1080" s="4" t="s">
        <v>602</v>
      </c>
      <c r="K1080" s="49" t="s">
        <v>602</v>
      </c>
      <c r="L1080" s="333"/>
      <c r="M1080" s="37"/>
    </row>
    <row r="1081" spans="2:13">
      <c r="B1081" s="46" t="s">
        <v>6620</v>
      </c>
      <c r="C1081" s="47" t="s">
        <v>6673</v>
      </c>
      <c r="D1081" s="48" t="s">
        <v>5549</v>
      </c>
      <c r="E1081" s="4" t="s">
        <v>5550</v>
      </c>
      <c r="F1081" s="49"/>
      <c r="G1081" s="50" t="s">
        <v>5230</v>
      </c>
      <c r="H1081" s="4" t="s">
        <v>5230</v>
      </c>
      <c r="I1081" s="4" t="s">
        <v>602</v>
      </c>
      <c r="J1081" s="4" t="s">
        <v>602</v>
      </c>
      <c r="K1081" s="49" t="s">
        <v>602</v>
      </c>
      <c r="L1081" s="333"/>
      <c r="M1081" s="37"/>
    </row>
    <row r="1082" spans="2:13">
      <c r="B1082" s="46" t="s">
        <v>6622</v>
      </c>
      <c r="C1082" s="47" t="s">
        <v>6674</v>
      </c>
      <c r="D1082" s="48" t="s">
        <v>5549</v>
      </c>
      <c r="E1082" s="4" t="s">
        <v>5941</v>
      </c>
      <c r="F1082" s="49"/>
      <c r="G1082" s="50" t="s">
        <v>5230</v>
      </c>
      <c r="H1082" s="4" t="s">
        <v>5230</v>
      </c>
      <c r="I1082" s="4" t="s">
        <v>602</v>
      </c>
      <c r="J1082" s="4" t="s">
        <v>602</v>
      </c>
      <c r="K1082" s="49" t="s">
        <v>602</v>
      </c>
      <c r="L1082" s="333"/>
      <c r="M1082" s="37"/>
    </row>
    <row r="1083" spans="2:13">
      <c r="B1083" s="46" t="s">
        <v>6624</v>
      </c>
      <c r="C1083" s="47" t="s">
        <v>6675</v>
      </c>
      <c r="D1083" s="48" t="s">
        <v>5347</v>
      </c>
      <c r="E1083" s="4" t="s">
        <v>5440</v>
      </c>
      <c r="F1083" s="49"/>
      <c r="G1083" s="50" t="s">
        <v>5230</v>
      </c>
      <c r="H1083" s="4" t="s">
        <v>5230</v>
      </c>
      <c r="I1083" s="4" t="s">
        <v>5230</v>
      </c>
      <c r="J1083" s="4" t="s">
        <v>602</v>
      </c>
      <c r="K1083" s="49" t="s">
        <v>602</v>
      </c>
      <c r="L1083" s="333"/>
      <c r="M1083" s="37"/>
    </row>
    <row r="1084" spans="2:13" ht="17.25" thickBot="1">
      <c r="B1084" s="46" t="s">
        <v>6627</v>
      </c>
      <c r="C1084" s="47" t="s">
        <v>6676</v>
      </c>
      <c r="D1084" s="48" t="s">
        <v>6629</v>
      </c>
      <c r="E1084" s="4" t="s">
        <v>5440</v>
      </c>
      <c r="F1084" s="49"/>
      <c r="G1084" s="50" t="s">
        <v>5230</v>
      </c>
      <c r="H1084" s="4" t="s">
        <v>5230</v>
      </c>
      <c r="I1084" s="4" t="s">
        <v>602</v>
      </c>
      <c r="J1084" s="4" t="s">
        <v>602</v>
      </c>
      <c r="K1084" s="49" t="s">
        <v>602</v>
      </c>
      <c r="L1084" s="334"/>
      <c r="M1084" s="37"/>
    </row>
    <row r="1085" spans="2:13" ht="20.100000000000001" customHeight="1" thickBot="1">
      <c r="B1085" s="371" t="s">
        <v>6677</v>
      </c>
      <c r="C1085" s="372"/>
      <c r="D1085" s="373"/>
      <c r="E1085" s="374"/>
      <c r="F1085" s="374"/>
      <c r="G1085" s="374"/>
      <c r="H1085" s="374"/>
      <c r="I1085" s="374"/>
      <c r="J1085" s="374"/>
      <c r="K1085" s="374"/>
      <c r="L1085" s="375"/>
      <c r="M1085" s="37"/>
    </row>
    <row r="1086" spans="2:13">
      <c r="B1086" s="38" t="s">
        <v>6609</v>
      </c>
      <c r="C1086" s="39" t="s">
        <v>6678</v>
      </c>
      <c r="D1086" s="40" t="s">
        <v>5488</v>
      </c>
      <c r="E1086" s="41" t="s">
        <v>5440</v>
      </c>
      <c r="F1086" s="42"/>
      <c r="G1086" s="43" t="s">
        <v>5230</v>
      </c>
      <c r="H1086" s="44" t="s">
        <v>5230</v>
      </c>
      <c r="I1086" s="44" t="s">
        <v>5230</v>
      </c>
      <c r="J1086" s="44" t="s">
        <v>602</v>
      </c>
      <c r="K1086" s="42" t="s">
        <v>602</v>
      </c>
      <c r="L1086" s="370" t="s">
        <v>6633</v>
      </c>
      <c r="M1086" s="37"/>
    </row>
    <row r="1087" spans="2:13">
      <c r="B1087" s="46" t="s">
        <v>6611</v>
      </c>
      <c r="C1087" s="47" t="s">
        <v>6679</v>
      </c>
      <c r="D1087" s="48" t="s">
        <v>5554</v>
      </c>
      <c r="E1087" s="4" t="s">
        <v>5440</v>
      </c>
      <c r="F1087" s="49"/>
      <c r="G1087" s="50" t="s">
        <v>5230</v>
      </c>
      <c r="H1087" s="4" t="s">
        <v>5230</v>
      </c>
      <c r="I1087" s="4" t="s">
        <v>5230</v>
      </c>
      <c r="J1087" s="4" t="s">
        <v>602</v>
      </c>
      <c r="K1087" s="49" t="s">
        <v>602</v>
      </c>
      <c r="L1087" s="333"/>
      <c r="M1087" s="37"/>
    </row>
    <row r="1088" spans="2:13">
      <c r="B1088" s="46" t="s">
        <v>6614</v>
      </c>
      <c r="C1088" s="47" t="s">
        <v>6680</v>
      </c>
      <c r="D1088" s="48" t="s">
        <v>5347</v>
      </c>
      <c r="E1088" s="4" t="s">
        <v>5440</v>
      </c>
      <c r="F1088" s="49"/>
      <c r="G1088" s="50" t="s">
        <v>5230</v>
      </c>
      <c r="H1088" s="4" t="s">
        <v>5230</v>
      </c>
      <c r="I1088" s="4" t="s">
        <v>5230</v>
      </c>
      <c r="J1088" s="4" t="s">
        <v>602</v>
      </c>
      <c r="K1088" s="49" t="s">
        <v>602</v>
      </c>
      <c r="L1088" s="333"/>
      <c r="M1088" s="37"/>
    </row>
    <row r="1089" spans="2:13">
      <c r="B1089" s="46" t="s">
        <v>6617</v>
      </c>
      <c r="C1089" s="47" t="s">
        <v>6681</v>
      </c>
      <c r="D1089" s="48" t="s">
        <v>6619</v>
      </c>
      <c r="E1089" s="4" t="s">
        <v>5440</v>
      </c>
      <c r="F1089" s="49"/>
      <c r="G1089" s="50" t="s">
        <v>5230</v>
      </c>
      <c r="H1089" s="4" t="s">
        <v>5230</v>
      </c>
      <c r="I1089" s="4" t="s">
        <v>602</v>
      </c>
      <c r="J1089" s="4" t="s">
        <v>602</v>
      </c>
      <c r="K1089" s="49" t="s">
        <v>602</v>
      </c>
      <c r="L1089" s="333"/>
      <c r="M1089" s="37"/>
    </row>
    <row r="1090" spans="2:13">
      <c r="B1090" s="46" t="s">
        <v>6620</v>
      </c>
      <c r="C1090" s="47" t="s">
        <v>6682</v>
      </c>
      <c r="D1090" s="48" t="s">
        <v>5549</v>
      </c>
      <c r="E1090" s="4" t="s">
        <v>5550</v>
      </c>
      <c r="F1090" s="49"/>
      <c r="G1090" s="50" t="s">
        <v>5230</v>
      </c>
      <c r="H1090" s="4" t="s">
        <v>5230</v>
      </c>
      <c r="I1090" s="4" t="s">
        <v>602</v>
      </c>
      <c r="J1090" s="4" t="s">
        <v>602</v>
      </c>
      <c r="K1090" s="49" t="s">
        <v>602</v>
      </c>
      <c r="L1090" s="333"/>
      <c r="M1090" s="37"/>
    </row>
    <row r="1091" spans="2:13">
      <c r="B1091" s="46" t="s">
        <v>6622</v>
      </c>
      <c r="C1091" s="47" t="s">
        <v>6683</v>
      </c>
      <c r="D1091" s="48" t="s">
        <v>5549</v>
      </c>
      <c r="E1091" s="4" t="s">
        <v>5941</v>
      </c>
      <c r="F1091" s="49"/>
      <c r="G1091" s="50" t="s">
        <v>5230</v>
      </c>
      <c r="H1091" s="4" t="s">
        <v>5230</v>
      </c>
      <c r="I1091" s="4" t="s">
        <v>602</v>
      </c>
      <c r="J1091" s="4" t="s">
        <v>602</v>
      </c>
      <c r="K1091" s="49" t="s">
        <v>602</v>
      </c>
      <c r="L1091" s="333"/>
      <c r="M1091" s="37"/>
    </row>
    <row r="1092" spans="2:13">
      <c r="B1092" s="46" t="s">
        <v>6624</v>
      </c>
      <c r="C1092" s="47" t="s">
        <v>6684</v>
      </c>
      <c r="D1092" s="48" t="s">
        <v>5347</v>
      </c>
      <c r="E1092" s="4" t="s">
        <v>5440</v>
      </c>
      <c r="F1092" s="49"/>
      <c r="G1092" s="50" t="s">
        <v>5230</v>
      </c>
      <c r="H1092" s="4" t="s">
        <v>5230</v>
      </c>
      <c r="I1092" s="4" t="s">
        <v>5230</v>
      </c>
      <c r="J1092" s="4" t="s">
        <v>602</v>
      </c>
      <c r="K1092" s="49" t="s">
        <v>602</v>
      </c>
      <c r="L1092" s="333"/>
      <c r="M1092" s="37"/>
    </row>
    <row r="1093" spans="2:13" ht="17.25" thickBot="1">
      <c r="B1093" s="46" t="s">
        <v>6627</v>
      </c>
      <c r="C1093" s="47" t="s">
        <v>6685</v>
      </c>
      <c r="D1093" s="48" t="s">
        <v>6629</v>
      </c>
      <c r="E1093" s="4" t="s">
        <v>5440</v>
      </c>
      <c r="F1093" s="49"/>
      <c r="G1093" s="50" t="s">
        <v>5230</v>
      </c>
      <c r="H1093" s="4" t="s">
        <v>5230</v>
      </c>
      <c r="I1093" s="4" t="s">
        <v>602</v>
      </c>
      <c r="J1093" s="4" t="s">
        <v>602</v>
      </c>
      <c r="K1093" s="49" t="s">
        <v>602</v>
      </c>
      <c r="L1093" s="334"/>
      <c r="M1093" s="37"/>
    </row>
    <row r="1094" spans="2:13" ht="20.100000000000001" customHeight="1" thickBot="1">
      <c r="B1094" s="371" t="s">
        <v>6686</v>
      </c>
      <c r="C1094" s="372"/>
      <c r="D1094" s="373"/>
      <c r="E1094" s="374"/>
      <c r="F1094" s="374"/>
      <c r="G1094" s="374"/>
      <c r="H1094" s="374"/>
      <c r="I1094" s="374"/>
      <c r="J1094" s="374"/>
      <c r="K1094" s="374"/>
      <c r="L1094" s="375"/>
      <c r="M1094" s="37"/>
    </row>
    <row r="1095" spans="2:13">
      <c r="B1095" s="38" t="s">
        <v>6609</v>
      </c>
      <c r="C1095" s="39" t="s">
        <v>6687</v>
      </c>
      <c r="D1095" s="40" t="s">
        <v>5488</v>
      </c>
      <c r="E1095" s="41" t="s">
        <v>5440</v>
      </c>
      <c r="F1095" s="42"/>
      <c r="G1095" s="43" t="s">
        <v>5230</v>
      </c>
      <c r="H1095" s="44" t="s">
        <v>5230</v>
      </c>
      <c r="I1095" s="44" t="s">
        <v>5230</v>
      </c>
      <c r="J1095" s="44" t="s">
        <v>602</v>
      </c>
      <c r="K1095" s="42" t="s">
        <v>602</v>
      </c>
      <c r="L1095" s="370" t="s">
        <v>6633</v>
      </c>
      <c r="M1095" s="37"/>
    </row>
    <row r="1096" spans="2:13">
      <c r="B1096" s="46" t="s">
        <v>6611</v>
      </c>
      <c r="C1096" s="47" t="s">
        <v>6688</v>
      </c>
      <c r="D1096" s="48" t="s">
        <v>5554</v>
      </c>
      <c r="E1096" s="4" t="s">
        <v>5440</v>
      </c>
      <c r="F1096" s="49"/>
      <c r="G1096" s="50" t="s">
        <v>5230</v>
      </c>
      <c r="H1096" s="4" t="s">
        <v>5230</v>
      </c>
      <c r="I1096" s="4" t="s">
        <v>5230</v>
      </c>
      <c r="J1096" s="4" t="s">
        <v>602</v>
      </c>
      <c r="K1096" s="49" t="s">
        <v>602</v>
      </c>
      <c r="L1096" s="333"/>
      <c r="M1096" s="37"/>
    </row>
    <row r="1097" spans="2:13">
      <c r="B1097" s="46" t="s">
        <v>6614</v>
      </c>
      <c r="C1097" s="47" t="s">
        <v>6689</v>
      </c>
      <c r="D1097" s="48" t="s">
        <v>5347</v>
      </c>
      <c r="E1097" s="4" t="s">
        <v>5440</v>
      </c>
      <c r="F1097" s="49"/>
      <c r="G1097" s="50" t="s">
        <v>5230</v>
      </c>
      <c r="H1097" s="4" t="s">
        <v>5230</v>
      </c>
      <c r="I1097" s="4" t="s">
        <v>5230</v>
      </c>
      <c r="J1097" s="4" t="s">
        <v>602</v>
      </c>
      <c r="K1097" s="49" t="s">
        <v>602</v>
      </c>
      <c r="L1097" s="333"/>
      <c r="M1097" s="37"/>
    </row>
    <row r="1098" spans="2:13">
      <c r="B1098" s="46" t="s">
        <v>6617</v>
      </c>
      <c r="C1098" s="47" t="s">
        <v>6690</v>
      </c>
      <c r="D1098" s="48" t="s">
        <v>6619</v>
      </c>
      <c r="E1098" s="4" t="s">
        <v>5440</v>
      </c>
      <c r="F1098" s="49"/>
      <c r="G1098" s="50" t="s">
        <v>5230</v>
      </c>
      <c r="H1098" s="4" t="s">
        <v>5230</v>
      </c>
      <c r="I1098" s="4" t="s">
        <v>602</v>
      </c>
      <c r="J1098" s="4" t="s">
        <v>602</v>
      </c>
      <c r="K1098" s="49" t="s">
        <v>602</v>
      </c>
      <c r="L1098" s="333"/>
      <c r="M1098" s="37"/>
    </row>
    <row r="1099" spans="2:13">
      <c r="B1099" s="46" t="s">
        <v>6620</v>
      </c>
      <c r="C1099" s="47" t="s">
        <v>6691</v>
      </c>
      <c r="D1099" s="48" t="s">
        <v>5549</v>
      </c>
      <c r="E1099" s="4" t="s">
        <v>5550</v>
      </c>
      <c r="F1099" s="49"/>
      <c r="G1099" s="50" t="s">
        <v>5230</v>
      </c>
      <c r="H1099" s="4" t="s">
        <v>5230</v>
      </c>
      <c r="I1099" s="4" t="s">
        <v>602</v>
      </c>
      <c r="J1099" s="4" t="s">
        <v>602</v>
      </c>
      <c r="K1099" s="49" t="s">
        <v>602</v>
      </c>
      <c r="L1099" s="333"/>
      <c r="M1099" s="37"/>
    </row>
    <row r="1100" spans="2:13">
      <c r="B1100" s="46" t="s">
        <v>6622</v>
      </c>
      <c r="C1100" s="47" t="s">
        <v>6692</v>
      </c>
      <c r="D1100" s="48" t="s">
        <v>5549</v>
      </c>
      <c r="E1100" s="4" t="s">
        <v>5941</v>
      </c>
      <c r="F1100" s="49"/>
      <c r="G1100" s="50" t="s">
        <v>5230</v>
      </c>
      <c r="H1100" s="4" t="s">
        <v>5230</v>
      </c>
      <c r="I1100" s="4" t="s">
        <v>602</v>
      </c>
      <c r="J1100" s="4" t="s">
        <v>602</v>
      </c>
      <c r="K1100" s="49" t="s">
        <v>602</v>
      </c>
      <c r="L1100" s="333"/>
      <c r="M1100" s="37"/>
    </row>
    <row r="1101" spans="2:13">
      <c r="B1101" s="46" t="s">
        <v>6624</v>
      </c>
      <c r="C1101" s="47" t="s">
        <v>6693</v>
      </c>
      <c r="D1101" s="48" t="s">
        <v>5347</v>
      </c>
      <c r="E1101" s="4" t="s">
        <v>5440</v>
      </c>
      <c r="F1101" s="49"/>
      <c r="G1101" s="50" t="s">
        <v>5230</v>
      </c>
      <c r="H1101" s="4" t="s">
        <v>5230</v>
      </c>
      <c r="I1101" s="4" t="s">
        <v>5230</v>
      </c>
      <c r="J1101" s="4" t="s">
        <v>602</v>
      </c>
      <c r="K1101" s="49" t="s">
        <v>602</v>
      </c>
      <c r="L1101" s="333"/>
      <c r="M1101" s="37"/>
    </row>
    <row r="1102" spans="2:13" ht="17.25" thickBot="1">
      <c r="B1102" s="46" t="s">
        <v>6627</v>
      </c>
      <c r="C1102" s="47" t="s">
        <v>6694</v>
      </c>
      <c r="D1102" s="48" t="s">
        <v>6629</v>
      </c>
      <c r="E1102" s="4" t="s">
        <v>5440</v>
      </c>
      <c r="F1102" s="49"/>
      <c r="G1102" s="50" t="s">
        <v>5230</v>
      </c>
      <c r="H1102" s="4" t="s">
        <v>5230</v>
      </c>
      <c r="I1102" s="4" t="s">
        <v>602</v>
      </c>
      <c r="J1102" s="4" t="s">
        <v>602</v>
      </c>
      <c r="K1102" s="49" t="s">
        <v>602</v>
      </c>
      <c r="L1102" s="334"/>
      <c r="M1102" s="37"/>
    </row>
    <row r="1103" spans="2:13" ht="20.100000000000001" customHeight="1" thickBot="1">
      <c r="B1103" s="371" t="s">
        <v>6695</v>
      </c>
      <c r="C1103" s="372"/>
      <c r="D1103" s="373"/>
      <c r="E1103" s="374"/>
      <c r="F1103" s="374"/>
      <c r="G1103" s="374"/>
      <c r="H1103" s="374"/>
      <c r="I1103" s="374"/>
      <c r="J1103" s="374"/>
      <c r="K1103" s="374"/>
      <c r="L1103" s="375"/>
      <c r="M1103" s="37"/>
    </row>
    <row r="1104" spans="2:13">
      <c r="B1104" s="38" t="s">
        <v>6609</v>
      </c>
      <c r="C1104" s="39" t="s">
        <v>6696</v>
      </c>
      <c r="D1104" s="40" t="s">
        <v>5488</v>
      </c>
      <c r="E1104" s="41" t="s">
        <v>5440</v>
      </c>
      <c r="F1104" s="42"/>
      <c r="G1104" s="43" t="s">
        <v>5230</v>
      </c>
      <c r="H1104" s="44" t="s">
        <v>5230</v>
      </c>
      <c r="I1104" s="44" t="s">
        <v>5230</v>
      </c>
      <c r="J1104" s="44" t="s">
        <v>602</v>
      </c>
      <c r="K1104" s="42" t="s">
        <v>602</v>
      </c>
      <c r="L1104" s="370" t="s">
        <v>6633</v>
      </c>
      <c r="M1104" s="37"/>
    </row>
    <row r="1105" spans="2:13">
      <c r="B1105" s="46" t="s">
        <v>6611</v>
      </c>
      <c r="C1105" s="47" t="s">
        <v>6697</v>
      </c>
      <c r="D1105" s="48" t="s">
        <v>5554</v>
      </c>
      <c r="E1105" s="4" t="s">
        <v>5440</v>
      </c>
      <c r="F1105" s="49"/>
      <c r="G1105" s="50" t="s">
        <v>5230</v>
      </c>
      <c r="H1105" s="4" t="s">
        <v>5230</v>
      </c>
      <c r="I1105" s="4" t="s">
        <v>5230</v>
      </c>
      <c r="J1105" s="4" t="s">
        <v>602</v>
      </c>
      <c r="K1105" s="49" t="s">
        <v>602</v>
      </c>
      <c r="L1105" s="333"/>
      <c r="M1105" s="37"/>
    </row>
    <row r="1106" spans="2:13">
      <c r="B1106" s="46" t="s">
        <v>6614</v>
      </c>
      <c r="C1106" s="47" t="s">
        <v>6698</v>
      </c>
      <c r="D1106" s="48" t="s">
        <v>5347</v>
      </c>
      <c r="E1106" s="4" t="s">
        <v>5440</v>
      </c>
      <c r="F1106" s="49"/>
      <c r="G1106" s="50" t="s">
        <v>5230</v>
      </c>
      <c r="H1106" s="4" t="s">
        <v>5230</v>
      </c>
      <c r="I1106" s="4" t="s">
        <v>5230</v>
      </c>
      <c r="J1106" s="4" t="s">
        <v>602</v>
      </c>
      <c r="K1106" s="49" t="s">
        <v>602</v>
      </c>
      <c r="L1106" s="333"/>
      <c r="M1106" s="37"/>
    </row>
    <row r="1107" spans="2:13">
      <c r="B1107" s="46" t="s">
        <v>6617</v>
      </c>
      <c r="C1107" s="47" t="s">
        <v>6699</v>
      </c>
      <c r="D1107" s="48" t="s">
        <v>6619</v>
      </c>
      <c r="E1107" s="4" t="s">
        <v>5440</v>
      </c>
      <c r="F1107" s="49"/>
      <c r="G1107" s="50" t="s">
        <v>5230</v>
      </c>
      <c r="H1107" s="4" t="s">
        <v>5230</v>
      </c>
      <c r="I1107" s="4" t="s">
        <v>602</v>
      </c>
      <c r="J1107" s="4" t="s">
        <v>602</v>
      </c>
      <c r="K1107" s="49" t="s">
        <v>602</v>
      </c>
      <c r="L1107" s="333"/>
      <c r="M1107" s="37"/>
    </row>
    <row r="1108" spans="2:13">
      <c r="B1108" s="46" t="s">
        <v>6620</v>
      </c>
      <c r="C1108" s="47" t="s">
        <v>6700</v>
      </c>
      <c r="D1108" s="48" t="s">
        <v>5549</v>
      </c>
      <c r="E1108" s="4" t="s">
        <v>5550</v>
      </c>
      <c r="F1108" s="49"/>
      <c r="G1108" s="50" t="s">
        <v>5230</v>
      </c>
      <c r="H1108" s="4" t="s">
        <v>5230</v>
      </c>
      <c r="I1108" s="4" t="s">
        <v>602</v>
      </c>
      <c r="J1108" s="4" t="s">
        <v>602</v>
      </c>
      <c r="K1108" s="49" t="s">
        <v>602</v>
      </c>
      <c r="L1108" s="333"/>
      <c r="M1108" s="37"/>
    </row>
    <row r="1109" spans="2:13">
      <c r="B1109" s="46" t="s">
        <v>6622</v>
      </c>
      <c r="C1109" s="47" t="s">
        <v>6701</v>
      </c>
      <c r="D1109" s="48" t="s">
        <v>5549</v>
      </c>
      <c r="E1109" s="4" t="s">
        <v>5941</v>
      </c>
      <c r="F1109" s="49"/>
      <c r="G1109" s="50" t="s">
        <v>5230</v>
      </c>
      <c r="H1109" s="4" t="s">
        <v>5230</v>
      </c>
      <c r="I1109" s="4" t="s">
        <v>602</v>
      </c>
      <c r="J1109" s="4" t="s">
        <v>602</v>
      </c>
      <c r="K1109" s="49" t="s">
        <v>602</v>
      </c>
      <c r="L1109" s="333"/>
      <c r="M1109" s="37"/>
    </row>
    <row r="1110" spans="2:13">
      <c r="B1110" s="46" t="s">
        <v>6624</v>
      </c>
      <c r="C1110" s="47" t="s">
        <v>6702</v>
      </c>
      <c r="D1110" s="48" t="s">
        <v>5347</v>
      </c>
      <c r="E1110" s="4" t="s">
        <v>5440</v>
      </c>
      <c r="F1110" s="49"/>
      <c r="G1110" s="50" t="s">
        <v>5230</v>
      </c>
      <c r="H1110" s="4" t="s">
        <v>5230</v>
      </c>
      <c r="I1110" s="4" t="s">
        <v>5230</v>
      </c>
      <c r="J1110" s="4" t="s">
        <v>602</v>
      </c>
      <c r="K1110" s="49" t="s">
        <v>602</v>
      </c>
      <c r="L1110" s="333"/>
      <c r="M1110" s="37"/>
    </row>
    <row r="1111" spans="2:13" ht="17.25" thickBot="1">
      <c r="B1111" s="46" t="s">
        <v>6627</v>
      </c>
      <c r="C1111" s="47" t="s">
        <v>6703</v>
      </c>
      <c r="D1111" s="48" t="s">
        <v>6629</v>
      </c>
      <c r="E1111" s="4" t="s">
        <v>5440</v>
      </c>
      <c r="F1111" s="49"/>
      <c r="G1111" s="50" t="s">
        <v>5230</v>
      </c>
      <c r="H1111" s="4" t="s">
        <v>5230</v>
      </c>
      <c r="I1111" s="4" t="s">
        <v>602</v>
      </c>
      <c r="J1111" s="4" t="s">
        <v>602</v>
      </c>
      <c r="K1111" s="49" t="s">
        <v>602</v>
      </c>
      <c r="L1111" s="334"/>
      <c r="M1111" s="37"/>
    </row>
    <row r="1112" spans="2:13" ht="20.100000000000001" customHeight="1" thickBot="1">
      <c r="B1112" s="371" t="s">
        <v>6704</v>
      </c>
      <c r="C1112" s="372"/>
      <c r="D1112" s="373"/>
      <c r="E1112" s="374"/>
      <c r="F1112" s="374"/>
      <c r="G1112" s="374"/>
      <c r="H1112" s="374"/>
      <c r="I1112" s="374"/>
      <c r="J1112" s="374"/>
      <c r="K1112" s="374"/>
      <c r="L1112" s="375"/>
      <c r="M1112" s="37"/>
    </row>
    <row r="1113" spans="2:13">
      <c r="B1113" s="38" t="s">
        <v>6609</v>
      </c>
      <c r="C1113" s="39" t="s">
        <v>6705</v>
      </c>
      <c r="D1113" s="40" t="s">
        <v>5488</v>
      </c>
      <c r="E1113" s="41" t="s">
        <v>5440</v>
      </c>
      <c r="F1113" s="42"/>
      <c r="G1113" s="43" t="s">
        <v>5230</v>
      </c>
      <c r="H1113" s="44" t="s">
        <v>5230</v>
      </c>
      <c r="I1113" s="44" t="s">
        <v>5230</v>
      </c>
      <c r="J1113" s="44" t="s">
        <v>602</v>
      </c>
      <c r="K1113" s="42" t="s">
        <v>602</v>
      </c>
      <c r="L1113" s="370" t="s">
        <v>6633</v>
      </c>
      <c r="M1113" s="37"/>
    </row>
    <row r="1114" spans="2:13">
      <c r="B1114" s="46" t="s">
        <v>6611</v>
      </c>
      <c r="C1114" s="47" t="s">
        <v>6706</v>
      </c>
      <c r="D1114" s="48" t="s">
        <v>5554</v>
      </c>
      <c r="E1114" s="4" t="s">
        <v>5440</v>
      </c>
      <c r="F1114" s="49"/>
      <c r="G1114" s="50" t="s">
        <v>5230</v>
      </c>
      <c r="H1114" s="4" t="s">
        <v>5230</v>
      </c>
      <c r="I1114" s="4" t="s">
        <v>5230</v>
      </c>
      <c r="J1114" s="4" t="s">
        <v>602</v>
      </c>
      <c r="K1114" s="49" t="s">
        <v>602</v>
      </c>
      <c r="L1114" s="333"/>
      <c r="M1114" s="37"/>
    </row>
    <row r="1115" spans="2:13">
      <c r="B1115" s="46" t="s">
        <v>6614</v>
      </c>
      <c r="C1115" s="47" t="s">
        <v>6707</v>
      </c>
      <c r="D1115" s="48" t="s">
        <v>5347</v>
      </c>
      <c r="E1115" s="4" t="s">
        <v>5440</v>
      </c>
      <c r="F1115" s="49"/>
      <c r="G1115" s="50" t="s">
        <v>5230</v>
      </c>
      <c r="H1115" s="4" t="s">
        <v>5230</v>
      </c>
      <c r="I1115" s="4" t="s">
        <v>5230</v>
      </c>
      <c r="J1115" s="4" t="s">
        <v>602</v>
      </c>
      <c r="K1115" s="49" t="s">
        <v>602</v>
      </c>
      <c r="L1115" s="333"/>
      <c r="M1115" s="37"/>
    </row>
    <row r="1116" spans="2:13">
      <c r="B1116" s="46" t="s">
        <v>6617</v>
      </c>
      <c r="C1116" s="47" t="s">
        <v>6708</v>
      </c>
      <c r="D1116" s="48" t="s">
        <v>6619</v>
      </c>
      <c r="E1116" s="4" t="s">
        <v>5440</v>
      </c>
      <c r="F1116" s="49"/>
      <c r="G1116" s="50" t="s">
        <v>5230</v>
      </c>
      <c r="H1116" s="4" t="s">
        <v>5230</v>
      </c>
      <c r="I1116" s="4" t="s">
        <v>602</v>
      </c>
      <c r="J1116" s="4" t="s">
        <v>602</v>
      </c>
      <c r="K1116" s="49" t="s">
        <v>602</v>
      </c>
      <c r="L1116" s="333"/>
      <c r="M1116" s="37"/>
    </row>
    <row r="1117" spans="2:13">
      <c r="B1117" s="46" t="s">
        <v>6620</v>
      </c>
      <c r="C1117" s="47" t="s">
        <v>6709</v>
      </c>
      <c r="D1117" s="48" t="s">
        <v>5549</v>
      </c>
      <c r="E1117" s="4" t="s">
        <v>5550</v>
      </c>
      <c r="F1117" s="49"/>
      <c r="G1117" s="50" t="s">
        <v>5230</v>
      </c>
      <c r="H1117" s="4" t="s">
        <v>5230</v>
      </c>
      <c r="I1117" s="4" t="s">
        <v>602</v>
      </c>
      <c r="J1117" s="4" t="s">
        <v>602</v>
      </c>
      <c r="K1117" s="49" t="s">
        <v>602</v>
      </c>
      <c r="L1117" s="333"/>
      <c r="M1117" s="37"/>
    </row>
    <row r="1118" spans="2:13">
      <c r="B1118" s="46" t="s">
        <v>6622</v>
      </c>
      <c r="C1118" s="47" t="s">
        <v>6710</v>
      </c>
      <c r="D1118" s="48" t="s">
        <v>5549</v>
      </c>
      <c r="E1118" s="4" t="s">
        <v>5941</v>
      </c>
      <c r="F1118" s="49"/>
      <c r="G1118" s="50" t="s">
        <v>5230</v>
      </c>
      <c r="H1118" s="4" t="s">
        <v>5230</v>
      </c>
      <c r="I1118" s="4" t="s">
        <v>602</v>
      </c>
      <c r="J1118" s="4" t="s">
        <v>602</v>
      </c>
      <c r="K1118" s="49" t="s">
        <v>602</v>
      </c>
      <c r="L1118" s="333"/>
      <c r="M1118" s="37"/>
    </row>
    <row r="1119" spans="2:13">
      <c r="B1119" s="46" t="s">
        <v>6624</v>
      </c>
      <c r="C1119" s="47" t="s">
        <v>6711</v>
      </c>
      <c r="D1119" s="48" t="s">
        <v>5347</v>
      </c>
      <c r="E1119" s="4" t="s">
        <v>5440</v>
      </c>
      <c r="F1119" s="49"/>
      <c r="G1119" s="50" t="s">
        <v>5230</v>
      </c>
      <c r="H1119" s="4" t="s">
        <v>5230</v>
      </c>
      <c r="I1119" s="4" t="s">
        <v>5230</v>
      </c>
      <c r="J1119" s="4" t="s">
        <v>602</v>
      </c>
      <c r="K1119" s="49" t="s">
        <v>602</v>
      </c>
      <c r="L1119" s="333"/>
      <c r="M1119" s="37"/>
    </row>
    <row r="1120" spans="2:13" ht="17.25" thickBot="1">
      <c r="B1120" s="46" t="s">
        <v>6627</v>
      </c>
      <c r="C1120" s="47" t="s">
        <v>6712</v>
      </c>
      <c r="D1120" s="48" t="s">
        <v>6629</v>
      </c>
      <c r="E1120" s="4" t="s">
        <v>5440</v>
      </c>
      <c r="F1120" s="49"/>
      <c r="G1120" s="50" t="s">
        <v>5230</v>
      </c>
      <c r="H1120" s="4" t="s">
        <v>5230</v>
      </c>
      <c r="I1120" s="4" t="s">
        <v>602</v>
      </c>
      <c r="J1120" s="4" t="s">
        <v>602</v>
      </c>
      <c r="K1120" s="49" t="s">
        <v>602</v>
      </c>
      <c r="L1120" s="334"/>
      <c r="M1120" s="37"/>
    </row>
    <row r="1121" spans="2:13">
      <c r="B1121" s="38" t="s">
        <v>6713</v>
      </c>
      <c r="C1121" s="39" t="s">
        <v>6714</v>
      </c>
      <c r="D1121" s="40" t="s">
        <v>6179</v>
      </c>
      <c r="E1121" s="41" t="s">
        <v>5348</v>
      </c>
      <c r="F1121" s="42"/>
      <c r="G1121" s="43" t="s">
        <v>5230</v>
      </c>
      <c r="H1121" s="44" t="s">
        <v>5230</v>
      </c>
      <c r="I1121" s="44" t="s">
        <v>5230</v>
      </c>
      <c r="J1121" s="44" t="s">
        <v>5540</v>
      </c>
      <c r="K1121" s="42" t="s">
        <v>602</v>
      </c>
      <c r="L1121" s="45"/>
      <c r="M1121" s="37"/>
    </row>
    <row r="1122" spans="2:13">
      <c r="B1122" s="46" t="s">
        <v>6715</v>
      </c>
      <c r="C1122" s="47" t="s">
        <v>6716</v>
      </c>
      <c r="D1122" s="48" t="s">
        <v>5359</v>
      </c>
      <c r="E1122" s="4" t="s">
        <v>5423</v>
      </c>
      <c r="F1122" s="49"/>
      <c r="G1122" s="50" t="s">
        <v>5230</v>
      </c>
      <c r="H1122" s="4" t="s">
        <v>5230</v>
      </c>
      <c r="I1122" s="4" t="s">
        <v>5230</v>
      </c>
      <c r="J1122" s="4" t="s">
        <v>5540</v>
      </c>
      <c r="K1122" s="49" t="s">
        <v>602</v>
      </c>
      <c r="L1122" s="51"/>
      <c r="M1122" s="37"/>
    </row>
    <row r="1123" spans="2:13">
      <c r="B1123" s="46" t="s">
        <v>6717</v>
      </c>
      <c r="C1123" s="47" t="s">
        <v>6718</v>
      </c>
      <c r="D1123" s="48" t="s">
        <v>5422</v>
      </c>
      <c r="E1123" s="4" t="s">
        <v>5440</v>
      </c>
      <c r="F1123" s="49"/>
      <c r="G1123" s="50" t="s">
        <v>5230</v>
      </c>
      <c r="H1123" s="4" t="s">
        <v>5230</v>
      </c>
      <c r="I1123" s="4" t="s">
        <v>5230</v>
      </c>
      <c r="J1123" s="4" t="s">
        <v>5540</v>
      </c>
      <c r="K1123" s="49" t="s">
        <v>602</v>
      </c>
      <c r="L1123" s="331" t="s">
        <v>5424</v>
      </c>
      <c r="M1123" s="37"/>
    </row>
    <row r="1124" spans="2:13">
      <c r="B1124" s="46" t="s">
        <v>6719</v>
      </c>
      <c r="C1124" s="47" t="s">
        <v>6720</v>
      </c>
      <c r="D1124" s="48" t="s">
        <v>5508</v>
      </c>
      <c r="E1124" s="4" t="s">
        <v>5440</v>
      </c>
      <c r="F1124" s="49"/>
      <c r="G1124" s="50" t="s">
        <v>5230</v>
      </c>
      <c r="H1124" s="4" t="s">
        <v>5230</v>
      </c>
      <c r="I1124" s="4" t="s">
        <v>5230</v>
      </c>
      <c r="J1124" s="4" t="s">
        <v>5540</v>
      </c>
      <c r="K1124" s="49" t="s">
        <v>602</v>
      </c>
      <c r="L1124" s="333"/>
      <c r="M1124" s="37"/>
    </row>
    <row r="1125" spans="2:13">
      <c r="B1125" s="46" t="s">
        <v>6721</v>
      </c>
      <c r="C1125" s="47" t="s">
        <v>6722</v>
      </c>
      <c r="D1125" s="48" t="s">
        <v>5422</v>
      </c>
      <c r="E1125" s="4" t="s">
        <v>5440</v>
      </c>
      <c r="F1125" s="49"/>
      <c r="G1125" s="50" t="s">
        <v>5230</v>
      </c>
      <c r="H1125" s="4" t="s">
        <v>5230</v>
      </c>
      <c r="I1125" s="4" t="s">
        <v>5230</v>
      </c>
      <c r="J1125" s="4" t="s">
        <v>602</v>
      </c>
      <c r="K1125" s="49" t="s">
        <v>602</v>
      </c>
      <c r="L1125" s="333"/>
      <c r="M1125" s="37"/>
    </row>
    <row r="1126" spans="2:13">
      <c r="B1126" s="46" t="s">
        <v>6723</v>
      </c>
      <c r="C1126" s="47" t="s">
        <v>6724</v>
      </c>
      <c r="D1126" s="48" t="s">
        <v>5508</v>
      </c>
      <c r="E1126" s="4" t="s">
        <v>5440</v>
      </c>
      <c r="F1126" s="49"/>
      <c r="G1126" s="50" t="s">
        <v>5230</v>
      </c>
      <c r="H1126" s="4" t="s">
        <v>5230</v>
      </c>
      <c r="I1126" s="4" t="s">
        <v>5230</v>
      </c>
      <c r="J1126" s="4" t="s">
        <v>602</v>
      </c>
      <c r="K1126" s="49" t="s">
        <v>602</v>
      </c>
      <c r="L1126" s="333"/>
      <c r="M1126" s="37"/>
    </row>
    <row r="1127" spans="2:13">
      <c r="B1127" s="46" t="s">
        <v>6180</v>
      </c>
      <c r="C1127" s="47" t="s">
        <v>1925</v>
      </c>
      <c r="D1127" s="48" t="s">
        <v>6181</v>
      </c>
      <c r="E1127" s="4" t="s">
        <v>5943</v>
      </c>
      <c r="F1127" s="49"/>
      <c r="G1127" s="50" t="s">
        <v>5230</v>
      </c>
      <c r="H1127" s="4" t="s">
        <v>5230</v>
      </c>
      <c r="I1127" s="4" t="s">
        <v>5230</v>
      </c>
      <c r="J1127" s="4" t="s">
        <v>5540</v>
      </c>
      <c r="K1127" s="49" t="s">
        <v>602</v>
      </c>
      <c r="L1127" s="333"/>
      <c r="M1127" s="37"/>
    </row>
    <row r="1128" spans="2:13" ht="17.25" thickBot="1">
      <c r="B1128" s="46" t="s">
        <v>6182</v>
      </c>
      <c r="C1128" s="47" t="s">
        <v>6725</v>
      </c>
      <c r="D1128" s="48" t="s">
        <v>6183</v>
      </c>
      <c r="E1128" s="4" t="s">
        <v>5943</v>
      </c>
      <c r="F1128" s="49"/>
      <c r="G1128" s="50" t="s">
        <v>5230</v>
      </c>
      <c r="H1128" s="4" t="s">
        <v>5230</v>
      </c>
      <c r="I1128" s="4" t="s">
        <v>5230</v>
      </c>
      <c r="J1128" s="4" t="s">
        <v>5540</v>
      </c>
      <c r="K1128" s="49" t="s">
        <v>602</v>
      </c>
      <c r="L1128" s="334"/>
      <c r="M1128" s="37"/>
    </row>
    <row r="1129" spans="2:13" ht="17.25" thickBot="1">
      <c r="B1129" s="34" t="s">
        <v>6726</v>
      </c>
      <c r="C1129" s="307"/>
      <c r="D1129" s="308"/>
      <c r="E1129" s="309"/>
      <c r="F1129" s="309"/>
      <c r="G1129" s="309"/>
      <c r="H1129" s="309"/>
      <c r="I1129" s="309"/>
      <c r="J1129" s="309"/>
      <c r="K1129" s="309"/>
      <c r="L1129" s="310"/>
      <c r="M1129" s="37"/>
    </row>
    <row r="1130" spans="2:13" ht="60">
      <c r="B1130" s="46" t="s">
        <v>6727</v>
      </c>
      <c r="C1130" s="47" t="s">
        <v>6728</v>
      </c>
      <c r="D1130" s="48" t="s">
        <v>5356</v>
      </c>
      <c r="E1130" s="4" t="s">
        <v>5915</v>
      </c>
      <c r="F1130" s="49"/>
      <c r="G1130" s="50" t="s">
        <v>5230</v>
      </c>
      <c r="H1130" s="4" t="s">
        <v>5230</v>
      </c>
      <c r="I1130" s="4" t="s">
        <v>602</v>
      </c>
      <c r="J1130" s="4" t="s">
        <v>5230</v>
      </c>
      <c r="K1130" s="49" t="s">
        <v>602</v>
      </c>
      <c r="L1130" s="51" t="s">
        <v>6729</v>
      </c>
      <c r="M1130" s="37"/>
    </row>
    <row r="1131" spans="2:13" ht="90">
      <c r="B1131" s="299" t="s">
        <v>1603</v>
      </c>
      <c r="C1131" s="300" t="s">
        <v>6730</v>
      </c>
      <c r="D1131" s="398">
        <v>1</v>
      </c>
      <c r="E1131" s="399" t="s">
        <v>5930</v>
      </c>
      <c r="F1131" s="303"/>
      <c r="G1131" s="304" t="s">
        <v>5230</v>
      </c>
      <c r="H1131" s="302" t="s">
        <v>5230</v>
      </c>
      <c r="I1131" s="302" t="s">
        <v>5230</v>
      </c>
      <c r="J1131" s="302" t="s">
        <v>5230</v>
      </c>
      <c r="K1131" s="303" t="s">
        <v>602</v>
      </c>
      <c r="L1131" s="305" t="s">
        <v>6731</v>
      </c>
      <c r="M1131" s="37"/>
    </row>
    <row r="1132" spans="2:13" ht="90">
      <c r="B1132" s="46" t="s">
        <v>1604</v>
      </c>
      <c r="C1132" s="47" t="s">
        <v>6732</v>
      </c>
      <c r="D1132" s="48" t="s">
        <v>6733</v>
      </c>
      <c r="E1132" s="4" t="s">
        <v>5423</v>
      </c>
      <c r="F1132" s="49"/>
      <c r="G1132" s="50" t="s">
        <v>5230</v>
      </c>
      <c r="H1132" s="4" t="s">
        <v>5230</v>
      </c>
      <c r="I1132" s="4" t="s">
        <v>5230</v>
      </c>
      <c r="J1132" s="4" t="s">
        <v>5540</v>
      </c>
      <c r="K1132" s="49" t="s">
        <v>602</v>
      </c>
      <c r="L1132" s="51" t="s">
        <v>6734</v>
      </c>
      <c r="M1132" s="37"/>
    </row>
    <row r="1133" spans="2:13" ht="90">
      <c r="B1133" s="46" t="s">
        <v>1605</v>
      </c>
      <c r="C1133" s="47" t="s">
        <v>5257</v>
      </c>
      <c r="D1133" s="48">
        <v>1</v>
      </c>
      <c r="E1133" s="4" t="s">
        <v>5930</v>
      </c>
      <c r="F1133" s="49"/>
      <c r="G1133" s="50" t="s">
        <v>5230</v>
      </c>
      <c r="H1133" s="4" t="s">
        <v>5230</v>
      </c>
      <c r="I1133" s="4" t="s">
        <v>5230</v>
      </c>
      <c r="J1133" s="4" t="s">
        <v>5230</v>
      </c>
      <c r="K1133" s="49" t="s">
        <v>602</v>
      </c>
      <c r="L1133" s="51" t="s">
        <v>6735</v>
      </c>
      <c r="M1133" s="37"/>
    </row>
    <row r="1134" spans="2:13" ht="90">
      <c r="B1134" s="46" t="s">
        <v>1606</v>
      </c>
      <c r="C1134" s="47" t="s">
        <v>5258</v>
      </c>
      <c r="D1134" s="48">
        <v>1</v>
      </c>
      <c r="E1134" s="4" t="s">
        <v>5930</v>
      </c>
      <c r="F1134" s="49"/>
      <c r="G1134" s="50" t="s">
        <v>5230</v>
      </c>
      <c r="H1134" s="4" t="s">
        <v>5230</v>
      </c>
      <c r="I1134" s="4" t="s">
        <v>5230</v>
      </c>
      <c r="J1134" s="4" t="s">
        <v>5230</v>
      </c>
      <c r="K1134" s="49" t="s">
        <v>602</v>
      </c>
      <c r="L1134" s="51" t="s">
        <v>6736</v>
      </c>
      <c r="M1134" s="37"/>
    </row>
    <row r="1135" spans="2:13" ht="60">
      <c r="B1135" s="46" t="s">
        <v>6737</v>
      </c>
      <c r="C1135" s="47" t="s">
        <v>5259</v>
      </c>
      <c r="D1135" s="48" t="s">
        <v>5359</v>
      </c>
      <c r="E1135" s="4" t="s">
        <v>5423</v>
      </c>
      <c r="F1135" s="49"/>
      <c r="G1135" s="50" t="s">
        <v>5230</v>
      </c>
      <c r="H1135" s="4" t="s">
        <v>5230</v>
      </c>
      <c r="I1135" s="4" t="s">
        <v>5230</v>
      </c>
      <c r="J1135" s="4" t="s">
        <v>5540</v>
      </c>
      <c r="K1135" s="49" t="s">
        <v>602</v>
      </c>
      <c r="L1135" s="51" t="s">
        <v>6738</v>
      </c>
      <c r="M1135" s="37"/>
    </row>
    <row r="1136" spans="2:13" ht="75">
      <c r="B1136" s="46" t="s">
        <v>1607</v>
      </c>
      <c r="C1136" s="47" t="s">
        <v>5260</v>
      </c>
      <c r="D1136" s="48" t="s">
        <v>6244</v>
      </c>
      <c r="E1136" s="4" t="s">
        <v>6739</v>
      </c>
      <c r="F1136" s="49"/>
      <c r="G1136" s="50" t="s">
        <v>5230</v>
      </c>
      <c r="H1136" s="4" t="s">
        <v>5230</v>
      </c>
      <c r="I1136" s="4" t="s">
        <v>602</v>
      </c>
      <c r="J1136" s="4" t="s">
        <v>5230</v>
      </c>
      <c r="K1136" s="49" t="s">
        <v>602</v>
      </c>
      <c r="L1136" s="51" t="s">
        <v>6740</v>
      </c>
      <c r="M1136" s="37"/>
    </row>
    <row r="1137" spans="2:13" ht="32.25" customHeight="1">
      <c r="B1137" s="46" t="s">
        <v>1051</v>
      </c>
      <c r="C1137" s="47" t="s">
        <v>5261</v>
      </c>
      <c r="D1137" s="48" t="s">
        <v>6244</v>
      </c>
      <c r="E1137" s="4" t="s">
        <v>6739</v>
      </c>
      <c r="F1137" s="49"/>
      <c r="G1137" s="50" t="s">
        <v>5230</v>
      </c>
      <c r="H1137" s="4" t="s">
        <v>5230</v>
      </c>
      <c r="I1137" s="4" t="s">
        <v>602</v>
      </c>
      <c r="J1137" s="4" t="s">
        <v>5230</v>
      </c>
      <c r="K1137" s="49" t="s">
        <v>602</v>
      </c>
      <c r="L1137" s="730" t="s">
        <v>6738</v>
      </c>
      <c r="M1137" s="37"/>
    </row>
    <row r="1138" spans="2:13">
      <c r="B1138" s="46" t="s">
        <v>1052</v>
      </c>
      <c r="C1138" s="47" t="s">
        <v>5262</v>
      </c>
      <c r="D1138" s="48" t="s">
        <v>6244</v>
      </c>
      <c r="E1138" s="4" t="s">
        <v>6739</v>
      </c>
      <c r="F1138" s="49"/>
      <c r="G1138" s="50" t="s">
        <v>5230</v>
      </c>
      <c r="H1138" s="4" t="s">
        <v>5230</v>
      </c>
      <c r="I1138" s="4" t="s">
        <v>602</v>
      </c>
      <c r="J1138" s="4" t="s">
        <v>5230</v>
      </c>
      <c r="K1138" s="49" t="s">
        <v>602</v>
      </c>
      <c r="L1138" s="731"/>
      <c r="M1138" s="37"/>
    </row>
    <row r="1139" spans="2:13" ht="17.25" thickBot="1">
      <c r="B1139" s="52" t="s">
        <v>6741</v>
      </c>
      <c r="C1139" s="47" t="s">
        <v>5263</v>
      </c>
      <c r="D1139" s="54" t="s">
        <v>6244</v>
      </c>
      <c r="E1139" s="4" t="s">
        <v>6739</v>
      </c>
      <c r="F1139" s="56"/>
      <c r="G1139" s="57" t="s">
        <v>5230</v>
      </c>
      <c r="H1139" s="55" t="s">
        <v>5230</v>
      </c>
      <c r="I1139" s="55" t="s">
        <v>602</v>
      </c>
      <c r="J1139" s="55" t="s">
        <v>5230</v>
      </c>
      <c r="K1139" s="56" t="s">
        <v>602</v>
      </c>
      <c r="L1139" s="735"/>
      <c r="M1139" s="37"/>
    </row>
    <row r="1140" spans="2:13" ht="20.100000000000001" customHeight="1">
      <c r="B1140" s="59"/>
      <c r="C1140" s="59"/>
      <c r="D1140" s="60"/>
      <c r="E1140" s="61"/>
      <c r="F1140" s="61"/>
      <c r="G1140" s="62"/>
      <c r="H1140" s="62"/>
      <c r="I1140" s="62"/>
      <c r="J1140" s="62"/>
      <c r="K1140" s="62"/>
      <c r="L1140" s="59"/>
      <c r="M1140" s="11"/>
    </row>
  </sheetData>
  <mergeCells count="3">
    <mergeCell ref="L18:L20"/>
    <mergeCell ref="L41:L44"/>
    <mergeCell ref="L1137:L113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B28B8-9F8F-4540-B740-D17B18C7F11E}">
  <sheetPr codeName="Sheet91">
    <outlinePr summaryBelow="0"/>
    <pageSetUpPr fitToPage="1"/>
  </sheetPr>
  <dimension ref="B1:M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346" t="s">
        <v>1823</v>
      </c>
      <c r="C2" s="347"/>
      <c r="D2" s="347"/>
      <c r="E2" s="347"/>
      <c r="F2" s="347"/>
      <c r="G2" s="347"/>
      <c r="H2" s="347"/>
      <c r="I2" s="347"/>
      <c r="J2" s="347"/>
      <c r="K2" s="347"/>
      <c r="L2" s="348"/>
      <c r="M2" s="17"/>
    </row>
    <row r="3" spans="2:13" ht="13.5" customHeight="1" thickBot="1">
      <c r="B3" s="345"/>
      <c r="C3" s="345"/>
      <c r="D3" s="345"/>
      <c r="E3" s="345"/>
      <c r="F3" s="345"/>
      <c r="G3" s="345"/>
      <c r="H3" s="345"/>
      <c r="I3" s="345"/>
      <c r="J3" s="345"/>
      <c r="K3" s="345"/>
      <c r="L3" s="345"/>
    </row>
    <row r="4" spans="2:13" ht="20.25" customHeight="1" thickBot="1">
      <c r="B4" s="26" t="s">
        <v>20</v>
      </c>
      <c r="C4" s="27" t="s">
        <v>9581</v>
      </c>
      <c r="D4" s="27" t="s">
        <v>21</v>
      </c>
      <c r="E4" s="27" t="s">
        <v>22</v>
      </c>
      <c r="F4" s="28" t="s">
        <v>23</v>
      </c>
      <c r="G4" s="29" t="s">
        <v>24</v>
      </c>
      <c r="H4" s="30" t="s">
        <v>25</v>
      </c>
      <c r="I4" s="31" t="s">
        <v>26</v>
      </c>
      <c r="J4" s="30" t="s">
        <v>27</v>
      </c>
      <c r="K4" s="32" t="s">
        <v>28</v>
      </c>
      <c r="L4" s="33" t="s">
        <v>29</v>
      </c>
    </row>
    <row r="5" spans="2:13" ht="30">
      <c r="B5" s="38" t="s">
        <v>6742</v>
      </c>
      <c r="C5" s="39" t="s">
        <v>6743</v>
      </c>
      <c r="D5" s="40" t="s">
        <v>5537</v>
      </c>
      <c r="E5" s="41" t="s">
        <v>5423</v>
      </c>
      <c r="F5" s="42" t="s">
        <v>5341</v>
      </c>
      <c r="G5" s="43" t="s">
        <v>5230</v>
      </c>
      <c r="H5" s="44" t="s">
        <v>5230</v>
      </c>
      <c r="I5" s="44" t="s">
        <v>602</v>
      </c>
      <c r="J5" s="44" t="s">
        <v>5230</v>
      </c>
      <c r="K5" s="42" t="s">
        <v>5230</v>
      </c>
      <c r="L5" s="45" t="s">
        <v>6744</v>
      </c>
      <c r="M5" s="37"/>
    </row>
    <row r="6" spans="2:13">
      <c r="B6" s="46" t="s">
        <v>6745</v>
      </c>
      <c r="C6" s="47" t="s">
        <v>6746</v>
      </c>
      <c r="D6" s="48" t="s">
        <v>5549</v>
      </c>
      <c r="E6" s="4" t="s">
        <v>5428</v>
      </c>
      <c r="F6" s="49"/>
      <c r="G6" s="50" t="s">
        <v>5230</v>
      </c>
      <c r="H6" s="4" t="s">
        <v>5230</v>
      </c>
      <c r="I6" s="4" t="s">
        <v>602</v>
      </c>
      <c r="J6" s="4" t="s">
        <v>5230</v>
      </c>
      <c r="K6" s="49" t="s">
        <v>602</v>
      </c>
      <c r="L6" s="51"/>
      <c r="M6" s="37"/>
    </row>
    <row r="7" spans="2:13" ht="45">
      <c r="B7" s="46" t="s">
        <v>1598</v>
      </c>
      <c r="C7" s="47" t="s">
        <v>2445</v>
      </c>
      <c r="D7" s="48" t="s">
        <v>5432</v>
      </c>
      <c r="E7" s="4" t="s">
        <v>5930</v>
      </c>
      <c r="F7" s="49"/>
      <c r="G7" s="50" t="s">
        <v>5230</v>
      </c>
      <c r="H7" s="4" t="s">
        <v>602</v>
      </c>
      <c r="I7" s="4" t="s">
        <v>602</v>
      </c>
      <c r="J7" s="4" t="s">
        <v>602</v>
      </c>
      <c r="K7" s="49" t="s">
        <v>602</v>
      </c>
      <c r="L7" s="51" t="s">
        <v>6123</v>
      </c>
      <c r="M7" s="37"/>
    </row>
    <row r="8" spans="2:13" ht="48" customHeight="1">
      <c r="B8" s="46" t="s">
        <v>5932</v>
      </c>
      <c r="C8" s="47" t="s">
        <v>2446</v>
      </c>
      <c r="D8" s="48" t="s">
        <v>5351</v>
      </c>
      <c r="E8" s="4" t="s">
        <v>5933</v>
      </c>
      <c r="F8" s="49"/>
      <c r="G8" s="50" t="s">
        <v>602</v>
      </c>
      <c r="H8" s="4" t="s">
        <v>5934</v>
      </c>
      <c r="I8" s="4" t="s">
        <v>602</v>
      </c>
      <c r="J8" s="4" t="s">
        <v>5934</v>
      </c>
      <c r="K8" s="49" t="s">
        <v>5934</v>
      </c>
      <c r="L8" s="730" t="s">
        <v>5935</v>
      </c>
      <c r="M8" s="37"/>
    </row>
    <row r="9" spans="2:13" ht="48" customHeight="1">
      <c r="B9" s="46" t="s">
        <v>5936</v>
      </c>
      <c r="C9" s="47" t="s">
        <v>2447</v>
      </c>
      <c r="D9" s="48" t="s">
        <v>5351</v>
      </c>
      <c r="E9" s="4" t="s">
        <v>5933</v>
      </c>
      <c r="F9" s="49"/>
      <c r="G9" s="50" t="s">
        <v>602</v>
      </c>
      <c r="H9" s="4" t="s">
        <v>5934</v>
      </c>
      <c r="I9" s="4" t="s">
        <v>602</v>
      </c>
      <c r="J9" s="4" t="s">
        <v>5934</v>
      </c>
      <c r="K9" s="49" t="s">
        <v>602</v>
      </c>
      <c r="L9" s="731"/>
      <c r="M9" s="37"/>
    </row>
    <row r="10" spans="2:13" ht="48" customHeight="1" thickBot="1">
      <c r="B10" s="46" t="s">
        <v>5937</v>
      </c>
      <c r="C10" s="47" t="s">
        <v>2448</v>
      </c>
      <c r="D10" s="48" t="s">
        <v>5351</v>
      </c>
      <c r="E10" s="4" t="s">
        <v>5933</v>
      </c>
      <c r="F10" s="49"/>
      <c r="G10" s="50" t="s">
        <v>602</v>
      </c>
      <c r="H10" s="4" t="s">
        <v>5934</v>
      </c>
      <c r="I10" s="4" t="s">
        <v>602</v>
      </c>
      <c r="J10" s="4" t="s">
        <v>5934</v>
      </c>
      <c r="K10" s="49" t="s">
        <v>5934</v>
      </c>
      <c r="L10" s="735"/>
      <c r="M10" s="37"/>
    </row>
    <row r="11" spans="2:13" ht="20.100000000000001" customHeight="1">
      <c r="B11" s="59"/>
      <c r="C11" s="59"/>
      <c r="D11" s="60"/>
      <c r="E11" s="61"/>
      <c r="F11" s="61"/>
      <c r="G11" s="62"/>
      <c r="H11" s="62"/>
      <c r="I11" s="62"/>
      <c r="J11" s="62"/>
      <c r="K11" s="62"/>
      <c r="L11" s="59"/>
      <c r="M11" s="11"/>
    </row>
  </sheetData>
  <mergeCells count="1">
    <mergeCell ref="L8:L10"/>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7F74E-5902-4A9A-BA3A-E9968CB6BC5B}">
  <sheetPr codeName="Sheet35">
    <tabColor rgb="FF333333"/>
    <pageSetUpPr fitToPage="1"/>
  </sheetPr>
  <dimension ref="B1:AU4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3" t="s">
        <v>30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row>
    <row r="3" spans="2:47" ht="15" customHeight="1"/>
    <row r="4" spans="2:47" ht="15" customHeight="1"/>
    <row r="5" spans="2:47" ht="15" customHeight="1" thickBot="1"/>
    <row r="6" spans="2:47" ht="15" customHeight="1">
      <c r="D6" s="64"/>
      <c r="E6" s="65"/>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7"/>
    </row>
    <row r="7" spans="2:47" ht="20.100000000000001" customHeight="1">
      <c r="D7" s="68"/>
      <c r="E7" s="69" t="s">
        <v>31</v>
      </c>
      <c r="F7" s="70"/>
      <c r="G7" s="70"/>
      <c r="H7" s="70"/>
      <c r="I7" s="70"/>
      <c r="J7" s="70"/>
      <c r="K7" s="70"/>
      <c r="L7" s="70"/>
      <c r="M7" s="70"/>
      <c r="N7" s="70"/>
      <c r="O7" s="70"/>
      <c r="P7" s="70"/>
      <c r="Q7" s="70"/>
      <c r="R7" s="70"/>
      <c r="S7" s="70"/>
      <c r="T7" s="71"/>
      <c r="U7" s="70"/>
      <c r="V7" s="72"/>
      <c r="W7" s="73"/>
      <c r="X7" s="70"/>
      <c r="Y7" s="70"/>
      <c r="Z7" s="70"/>
      <c r="AA7" s="70"/>
      <c r="AB7" s="70"/>
      <c r="AC7" s="70"/>
      <c r="AD7" s="70"/>
      <c r="AE7" s="70"/>
      <c r="AF7" s="70"/>
      <c r="AG7" s="70"/>
      <c r="AH7" s="70"/>
      <c r="AI7" s="70"/>
      <c r="AJ7" s="70"/>
      <c r="AK7" s="70"/>
      <c r="AL7" s="70"/>
      <c r="AM7" s="70"/>
      <c r="AN7" s="70"/>
      <c r="AO7" s="70"/>
      <c r="AP7" s="70"/>
      <c r="AQ7" s="70"/>
      <c r="AR7" s="70"/>
      <c r="AS7" s="74"/>
    </row>
    <row r="8" spans="2:47" ht="20.100000000000001" customHeight="1">
      <c r="D8" s="68"/>
      <c r="F8" s="70"/>
      <c r="G8" s="70"/>
      <c r="H8" s="70"/>
      <c r="I8" s="70"/>
      <c r="J8" s="70"/>
      <c r="K8" s="70"/>
      <c r="L8" s="70"/>
      <c r="M8" s="70"/>
      <c r="N8" s="70"/>
      <c r="O8" s="70"/>
      <c r="P8" s="70"/>
      <c r="Q8" s="70"/>
      <c r="R8" s="70"/>
      <c r="S8" s="70"/>
      <c r="T8" s="71"/>
      <c r="U8" s="70"/>
      <c r="V8" s="675" t="str">
        <f>HYPERLINK("#'差出名（仕入）データ'!A1","差出名[仕入]データ")</f>
        <v>差出名[仕入]データ</v>
      </c>
      <c r="W8" s="675"/>
      <c r="X8" s="675"/>
      <c r="Y8" s="675"/>
      <c r="Z8" s="675"/>
      <c r="AA8" s="675"/>
      <c r="AB8" s="675"/>
      <c r="AC8" s="675"/>
      <c r="AD8" s="675"/>
      <c r="AE8" s="675"/>
      <c r="AF8" s="675"/>
      <c r="AG8" s="675"/>
      <c r="AH8" s="675"/>
      <c r="AI8" s="675"/>
      <c r="AJ8" s="675"/>
      <c r="AK8" s="675"/>
      <c r="AL8" s="675"/>
      <c r="AM8" s="675"/>
      <c r="AN8" s="70"/>
      <c r="AO8" s="70"/>
      <c r="AP8" s="70"/>
      <c r="AQ8" s="70"/>
      <c r="AR8" s="70"/>
      <c r="AS8" s="74"/>
    </row>
    <row r="9" spans="2:47" ht="20.100000000000001" customHeight="1">
      <c r="D9" s="68"/>
      <c r="F9" s="70"/>
      <c r="G9" s="70"/>
      <c r="H9" s="70"/>
      <c r="I9" s="70"/>
      <c r="J9" s="70"/>
      <c r="K9" s="70"/>
      <c r="L9" s="70"/>
      <c r="M9" s="70"/>
      <c r="N9" s="70"/>
      <c r="O9" s="70"/>
      <c r="P9" s="70"/>
      <c r="Q9" s="70"/>
      <c r="R9" s="70"/>
      <c r="S9" s="70"/>
      <c r="T9" s="71"/>
      <c r="U9" s="70"/>
      <c r="V9" s="675" t="str">
        <f>HYPERLINK("#'差出名（債務）データ'!A1","差出名[債務]データ")</f>
        <v>差出名[債務]データ</v>
      </c>
      <c r="W9" s="675"/>
      <c r="X9" s="675"/>
      <c r="Y9" s="675"/>
      <c r="Z9" s="675"/>
      <c r="AA9" s="675"/>
      <c r="AB9" s="675"/>
      <c r="AC9" s="675"/>
      <c r="AD9" s="675"/>
      <c r="AE9" s="675"/>
      <c r="AF9" s="675"/>
      <c r="AG9" s="675"/>
      <c r="AH9" s="675"/>
      <c r="AI9" s="675"/>
      <c r="AJ9" s="675"/>
      <c r="AK9" s="675"/>
      <c r="AL9" s="675"/>
      <c r="AM9" s="675"/>
      <c r="AN9" s="70"/>
      <c r="AO9" s="70"/>
      <c r="AP9" s="70"/>
      <c r="AQ9" s="70"/>
      <c r="AR9" s="70"/>
      <c r="AS9" s="74"/>
    </row>
    <row r="10" spans="2:47" ht="20.100000000000001" customHeight="1">
      <c r="D10" s="68"/>
      <c r="E10" s="76"/>
      <c r="F10" s="73"/>
      <c r="G10" s="73"/>
      <c r="H10" s="73"/>
      <c r="I10" s="73"/>
      <c r="J10" s="73"/>
      <c r="K10" s="73"/>
      <c r="L10" s="73"/>
      <c r="M10" s="73"/>
      <c r="N10" s="73"/>
      <c r="O10" s="73"/>
      <c r="P10" s="73"/>
      <c r="Q10" s="73"/>
      <c r="R10" s="73"/>
      <c r="S10" s="73"/>
      <c r="T10" s="73"/>
      <c r="U10" s="73"/>
      <c r="V10" s="675" t="str">
        <f>HYPERLINK("#'債務管理科目データ'!A1","債務管理科目データ")</f>
        <v>債務管理科目データ</v>
      </c>
      <c r="W10" s="675"/>
      <c r="X10" s="675"/>
      <c r="Y10" s="675"/>
      <c r="Z10" s="675"/>
      <c r="AA10" s="675"/>
      <c r="AB10" s="675"/>
      <c r="AC10" s="675"/>
      <c r="AD10" s="675"/>
      <c r="AE10" s="675"/>
      <c r="AF10" s="675"/>
      <c r="AG10" s="675"/>
      <c r="AH10" s="675"/>
      <c r="AI10" s="675"/>
      <c r="AJ10" s="675"/>
      <c r="AK10" s="675"/>
      <c r="AL10" s="675"/>
      <c r="AM10" s="675"/>
      <c r="AN10" s="73"/>
      <c r="AO10" s="73"/>
      <c r="AP10" s="73"/>
      <c r="AQ10" s="73"/>
      <c r="AR10" s="73"/>
      <c r="AS10" s="74"/>
    </row>
    <row r="11" spans="2:47" ht="20.100000000000001" customHeight="1">
      <c r="D11" s="68"/>
      <c r="E11" s="76"/>
      <c r="F11" s="73"/>
      <c r="G11" s="73"/>
      <c r="H11" s="73"/>
      <c r="I11" s="73"/>
      <c r="J11" s="73"/>
      <c r="K11" s="73"/>
      <c r="L11" s="73"/>
      <c r="M11" s="73"/>
      <c r="N11" s="73"/>
      <c r="O11" s="73"/>
      <c r="P11" s="73"/>
      <c r="Q11" s="73"/>
      <c r="R11" s="73"/>
      <c r="S11" s="73"/>
      <c r="T11" s="73"/>
      <c r="U11" s="73"/>
      <c r="V11" s="675" t="str">
        <f>HYPERLINK("#'債務管理補助科目データ'!A1","債務管理補助科目データ")</f>
        <v>債務管理補助科目データ</v>
      </c>
      <c r="W11" s="675"/>
      <c r="X11" s="675"/>
      <c r="Y11" s="675"/>
      <c r="Z11" s="675"/>
      <c r="AA11" s="675"/>
      <c r="AB11" s="675"/>
      <c r="AC11" s="675"/>
      <c r="AD11" s="675"/>
      <c r="AE11" s="675"/>
      <c r="AF11" s="675"/>
      <c r="AG11" s="675"/>
      <c r="AH11" s="675"/>
      <c r="AI11" s="675"/>
      <c r="AJ11" s="675"/>
      <c r="AK11" s="675"/>
      <c r="AL11" s="675"/>
      <c r="AM11" s="675"/>
      <c r="AN11" s="73"/>
      <c r="AO11" s="73"/>
      <c r="AP11" s="73"/>
      <c r="AQ11" s="73"/>
      <c r="AR11" s="73"/>
      <c r="AS11" s="74"/>
    </row>
    <row r="12" spans="2:47" ht="20.100000000000001" customHeight="1">
      <c r="D12" s="68"/>
      <c r="E12" s="76"/>
      <c r="F12" s="73"/>
      <c r="G12" s="73"/>
      <c r="H12" s="73"/>
      <c r="I12" s="73"/>
      <c r="J12" s="73"/>
      <c r="K12" s="73"/>
      <c r="L12" s="73"/>
      <c r="M12" s="73"/>
      <c r="N12" s="73"/>
      <c r="O12" s="73"/>
      <c r="P12" s="73"/>
      <c r="Q12" s="73"/>
      <c r="R12" s="73"/>
      <c r="S12" s="73"/>
      <c r="T12" s="73"/>
      <c r="U12" s="73"/>
      <c r="V12" s="675" t="str">
        <f>HYPERLINK("#'債務取引データ'!A1","債務取引データ")</f>
        <v>債務取引データ</v>
      </c>
      <c r="W12" s="675"/>
      <c r="X12" s="675"/>
      <c r="Y12" s="675"/>
      <c r="Z12" s="675"/>
      <c r="AA12" s="675"/>
      <c r="AB12" s="675"/>
      <c r="AC12" s="675"/>
      <c r="AD12" s="675"/>
      <c r="AE12" s="675"/>
      <c r="AF12" s="675"/>
      <c r="AG12" s="675"/>
      <c r="AH12" s="675"/>
      <c r="AI12" s="675"/>
      <c r="AJ12" s="675"/>
      <c r="AK12" s="675"/>
      <c r="AL12" s="675"/>
      <c r="AM12" s="675"/>
      <c r="AN12" s="73"/>
      <c r="AO12" s="73"/>
      <c r="AP12" s="73"/>
      <c r="AQ12" s="73"/>
      <c r="AR12" s="73"/>
      <c r="AS12" s="74"/>
    </row>
    <row r="13" spans="2:47" ht="20.100000000000001" customHeight="1">
      <c r="D13" s="68"/>
      <c r="E13" s="76"/>
      <c r="F13" s="73"/>
      <c r="G13" s="73"/>
      <c r="H13" s="73"/>
      <c r="I13" s="73"/>
      <c r="J13" s="73"/>
      <c r="K13" s="73"/>
      <c r="L13" s="73"/>
      <c r="M13" s="73"/>
      <c r="N13" s="73"/>
      <c r="O13" s="73"/>
      <c r="P13" s="73"/>
      <c r="Q13" s="73"/>
      <c r="R13" s="73"/>
      <c r="S13" s="73"/>
      <c r="T13" s="73"/>
      <c r="U13" s="73"/>
      <c r="V13" s="675" t="str">
        <f>HYPERLINK("#'支払方法データ'!A1","支払方法データ")</f>
        <v>支払方法データ</v>
      </c>
      <c r="W13" s="675"/>
      <c r="X13" s="675"/>
      <c r="Y13" s="675"/>
      <c r="Z13" s="675"/>
      <c r="AA13" s="675"/>
      <c r="AB13" s="675"/>
      <c r="AC13" s="675"/>
      <c r="AD13" s="675"/>
      <c r="AE13" s="675"/>
      <c r="AF13" s="675"/>
      <c r="AG13" s="675"/>
      <c r="AH13" s="675"/>
      <c r="AI13" s="675"/>
      <c r="AJ13" s="675"/>
      <c r="AK13" s="675"/>
      <c r="AL13" s="675"/>
      <c r="AM13" s="675"/>
      <c r="AN13" s="73"/>
      <c r="AO13" s="73"/>
      <c r="AP13" s="73"/>
      <c r="AQ13" s="73"/>
      <c r="AR13" s="73"/>
      <c r="AS13" s="74"/>
    </row>
    <row r="14" spans="2:47" ht="20.100000000000001" customHeight="1">
      <c r="D14" s="68"/>
      <c r="E14" s="76"/>
      <c r="F14" s="81"/>
      <c r="G14" s="81"/>
      <c r="H14" s="81"/>
      <c r="I14" s="81"/>
      <c r="J14" s="81"/>
      <c r="K14" s="81"/>
      <c r="L14" s="81"/>
      <c r="M14" s="81"/>
      <c r="N14" s="81"/>
      <c r="O14" s="81"/>
      <c r="P14" s="81"/>
      <c r="Q14" s="81"/>
      <c r="R14" s="81"/>
      <c r="S14" s="81"/>
      <c r="T14" s="71"/>
      <c r="U14" s="81"/>
      <c r="V14" s="675" t="str">
        <f>HYPERLINK("#'購入処理区分データ'!A1","購入処理区分データ")</f>
        <v>購入処理区分データ</v>
      </c>
      <c r="W14" s="675"/>
      <c r="X14" s="675"/>
      <c r="Y14" s="675"/>
      <c r="Z14" s="675"/>
      <c r="AA14" s="675"/>
      <c r="AB14" s="675"/>
      <c r="AC14" s="675"/>
      <c r="AD14" s="675"/>
      <c r="AE14" s="675"/>
      <c r="AF14" s="675"/>
      <c r="AG14" s="675"/>
      <c r="AH14" s="675"/>
      <c r="AI14" s="675"/>
      <c r="AJ14" s="675"/>
      <c r="AK14" s="675"/>
      <c r="AL14" s="675"/>
      <c r="AM14" s="675"/>
      <c r="AN14" s="81"/>
      <c r="AO14" s="81"/>
      <c r="AP14" s="81"/>
      <c r="AQ14" s="81"/>
      <c r="AR14" s="81"/>
      <c r="AS14" s="79"/>
      <c r="AT14" s="80"/>
    </row>
    <row r="15" spans="2:47" ht="20.100000000000001" customHeight="1">
      <c r="D15" s="68"/>
      <c r="E15" s="77"/>
      <c r="F15" s="78"/>
      <c r="G15" s="78"/>
      <c r="H15" s="78"/>
      <c r="I15" s="78"/>
      <c r="J15" s="78"/>
      <c r="K15" s="78"/>
      <c r="L15" s="78"/>
      <c r="M15" s="78"/>
      <c r="N15" s="78"/>
      <c r="O15" s="78"/>
      <c r="P15" s="78"/>
      <c r="Q15" s="78"/>
      <c r="R15" s="78"/>
      <c r="S15" s="78"/>
      <c r="T15" s="71"/>
      <c r="U15" s="78"/>
      <c r="V15" s="675" t="str">
        <f>HYPERLINK("#'証憑種類データ'!A1","証憑種類データ")</f>
        <v>証憑種類データ</v>
      </c>
      <c r="W15" s="675"/>
      <c r="X15" s="675"/>
      <c r="Y15" s="675"/>
      <c r="Z15" s="675"/>
      <c r="AA15" s="675"/>
      <c r="AB15" s="675"/>
      <c r="AC15" s="675"/>
      <c r="AD15" s="675"/>
      <c r="AE15" s="675"/>
      <c r="AF15" s="675"/>
      <c r="AG15" s="675"/>
      <c r="AH15" s="675"/>
      <c r="AI15" s="675"/>
      <c r="AJ15" s="675"/>
      <c r="AK15" s="675"/>
      <c r="AL15" s="675"/>
      <c r="AM15" s="675"/>
      <c r="AN15" s="78"/>
      <c r="AO15" s="78"/>
      <c r="AP15" s="78"/>
      <c r="AQ15" s="78"/>
      <c r="AR15" s="78"/>
      <c r="AS15" s="79"/>
      <c r="AT15" s="80"/>
      <c r="AU15" s="80"/>
    </row>
    <row r="16" spans="2:47" ht="20.100000000000001" customHeight="1">
      <c r="D16" s="68"/>
      <c r="E16" s="76"/>
      <c r="F16" s="81"/>
      <c r="G16" s="81"/>
      <c r="H16" s="81"/>
      <c r="I16" s="81"/>
      <c r="J16" s="81"/>
      <c r="K16" s="81"/>
      <c r="L16" s="81"/>
      <c r="M16" s="81"/>
      <c r="N16" s="81"/>
      <c r="O16" s="81"/>
      <c r="P16" s="81"/>
      <c r="Q16" s="81"/>
      <c r="R16" s="81"/>
      <c r="S16" s="81"/>
      <c r="T16" s="71"/>
      <c r="U16" s="81"/>
      <c r="V16" s="675" t="str">
        <f>HYPERLINK("#'部門データ'!A1","部門データ")</f>
        <v>部門データ</v>
      </c>
      <c r="W16" s="675"/>
      <c r="X16" s="675"/>
      <c r="Y16" s="675"/>
      <c r="Z16" s="675"/>
      <c r="AA16" s="675"/>
      <c r="AB16" s="675"/>
      <c r="AC16" s="675"/>
      <c r="AD16" s="675"/>
      <c r="AE16" s="675"/>
      <c r="AF16" s="675"/>
      <c r="AG16" s="675"/>
      <c r="AH16" s="675"/>
      <c r="AI16" s="675"/>
      <c r="AJ16" s="675"/>
      <c r="AK16" s="675"/>
      <c r="AL16" s="675"/>
      <c r="AM16" s="675"/>
      <c r="AN16" s="81"/>
      <c r="AO16" s="81"/>
      <c r="AP16" s="81"/>
      <c r="AQ16" s="81"/>
      <c r="AR16" s="81"/>
      <c r="AS16" s="79"/>
      <c r="AT16" s="80"/>
    </row>
    <row r="17" spans="4:47" ht="20.100000000000001" customHeight="1">
      <c r="D17" s="68"/>
      <c r="E17" s="77"/>
      <c r="F17" s="78"/>
      <c r="G17" s="78"/>
      <c r="H17" s="78"/>
      <c r="I17" s="78"/>
      <c r="J17" s="78"/>
      <c r="K17" s="78"/>
      <c r="L17" s="78"/>
      <c r="M17" s="78"/>
      <c r="N17" s="78"/>
      <c r="O17" s="78"/>
      <c r="P17" s="78"/>
      <c r="Q17" s="78"/>
      <c r="R17" s="78"/>
      <c r="S17" s="78"/>
      <c r="T17" s="71"/>
      <c r="U17" s="78"/>
      <c r="V17" s="675" t="str">
        <f>HYPERLINK("#'セグメント１データ'!A1","セグメント１データ")</f>
        <v>セグメント１データ</v>
      </c>
      <c r="W17" s="675"/>
      <c r="X17" s="675"/>
      <c r="Y17" s="675"/>
      <c r="Z17" s="675"/>
      <c r="AA17" s="675"/>
      <c r="AB17" s="675"/>
      <c r="AC17" s="675"/>
      <c r="AD17" s="675"/>
      <c r="AE17" s="675"/>
      <c r="AF17" s="675"/>
      <c r="AG17" s="675"/>
      <c r="AH17" s="675"/>
      <c r="AI17" s="675"/>
      <c r="AJ17" s="675"/>
      <c r="AK17" s="675"/>
      <c r="AL17" s="675"/>
      <c r="AM17" s="675"/>
      <c r="AN17" s="78"/>
      <c r="AO17" s="78"/>
      <c r="AP17" s="78"/>
      <c r="AQ17" s="78"/>
      <c r="AR17" s="78"/>
      <c r="AS17" s="79"/>
      <c r="AT17" s="80"/>
      <c r="AU17" s="80"/>
    </row>
    <row r="18" spans="4:47" ht="20.100000000000001" customHeight="1">
      <c r="D18" s="68"/>
      <c r="E18" s="77"/>
      <c r="F18" s="78"/>
      <c r="G18" s="78"/>
      <c r="H18" s="78"/>
      <c r="I18" s="78"/>
      <c r="J18" s="78"/>
      <c r="K18" s="78"/>
      <c r="L18" s="78"/>
      <c r="M18" s="78"/>
      <c r="N18" s="78"/>
      <c r="O18" s="78"/>
      <c r="P18" s="78"/>
      <c r="Q18" s="78"/>
      <c r="R18" s="78"/>
      <c r="S18" s="78"/>
      <c r="T18" s="71"/>
      <c r="U18" s="78"/>
      <c r="V18" s="675" t="str">
        <f>HYPERLINK("#'セグメント２データ'!A1","セグメント２データ")</f>
        <v>セグメント２データ</v>
      </c>
      <c r="W18" s="675"/>
      <c r="X18" s="675"/>
      <c r="Y18" s="675"/>
      <c r="Z18" s="675"/>
      <c r="AA18" s="675"/>
      <c r="AB18" s="675"/>
      <c r="AC18" s="675"/>
      <c r="AD18" s="675"/>
      <c r="AE18" s="675"/>
      <c r="AF18" s="675"/>
      <c r="AG18" s="675"/>
      <c r="AH18" s="675"/>
      <c r="AI18" s="675"/>
      <c r="AJ18" s="675"/>
      <c r="AK18" s="675"/>
      <c r="AL18" s="675"/>
      <c r="AM18" s="675"/>
      <c r="AN18" s="78"/>
      <c r="AO18" s="78"/>
      <c r="AP18" s="78"/>
      <c r="AQ18" s="78"/>
      <c r="AR18" s="78"/>
      <c r="AS18" s="79"/>
      <c r="AT18" s="80"/>
      <c r="AU18" s="80"/>
    </row>
    <row r="19" spans="4:47" ht="20.100000000000001" customHeight="1">
      <c r="D19" s="68"/>
      <c r="E19" s="77"/>
      <c r="F19" s="78"/>
      <c r="G19" s="78"/>
      <c r="H19" s="78"/>
      <c r="I19" s="78"/>
      <c r="J19" s="78"/>
      <c r="K19" s="78"/>
      <c r="L19" s="78"/>
      <c r="M19" s="78"/>
      <c r="N19" s="78"/>
      <c r="O19" s="78"/>
      <c r="P19" s="78"/>
      <c r="Q19" s="78"/>
      <c r="R19" s="78"/>
      <c r="S19" s="78"/>
      <c r="T19" s="71"/>
      <c r="U19" s="78"/>
      <c r="V19" s="675" t="str">
        <f>HYPERLINK("#'プロジェクトデータ'!A1","プロジェクトデータ")</f>
        <v>プロジェクトデータ</v>
      </c>
      <c r="W19" s="675"/>
      <c r="X19" s="675"/>
      <c r="Y19" s="675"/>
      <c r="Z19" s="675"/>
      <c r="AA19" s="675"/>
      <c r="AB19" s="675"/>
      <c r="AC19" s="675"/>
      <c r="AD19" s="675"/>
      <c r="AE19" s="675"/>
      <c r="AF19" s="675"/>
      <c r="AG19" s="675"/>
      <c r="AH19" s="675"/>
      <c r="AI19" s="675"/>
      <c r="AJ19" s="675"/>
      <c r="AK19" s="675"/>
      <c r="AL19" s="675"/>
      <c r="AM19" s="675"/>
      <c r="AN19" s="78"/>
      <c r="AO19" s="78"/>
      <c r="AP19" s="78"/>
      <c r="AQ19" s="78"/>
      <c r="AR19" s="78"/>
      <c r="AS19" s="79"/>
      <c r="AT19" s="80"/>
      <c r="AU19" s="80"/>
    </row>
    <row r="20" spans="4:47" ht="20.100000000000001" customHeight="1">
      <c r="D20" s="68"/>
      <c r="E20" s="77"/>
      <c r="F20" s="82"/>
      <c r="G20" s="82"/>
      <c r="H20" s="82"/>
      <c r="I20" s="82"/>
      <c r="J20" s="82"/>
      <c r="K20" s="82"/>
      <c r="L20" s="82"/>
      <c r="M20" s="82"/>
      <c r="N20" s="82"/>
      <c r="O20" s="82"/>
      <c r="P20" s="82"/>
      <c r="Q20" s="82"/>
      <c r="R20" s="82"/>
      <c r="S20" s="82"/>
      <c r="T20" s="71"/>
      <c r="U20" s="82"/>
      <c r="V20" s="675" t="str">
        <f>HYPERLINK("#'担当者データ'!A1","担当者データ")</f>
        <v>担当者データ</v>
      </c>
      <c r="W20" s="675"/>
      <c r="X20" s="675"/>
      <c r="Y20" s="675"/>
      <c r="Z20" s="675"/>
      <c r="AA20" s="675"/>
      <c r="AB20" s="675"/>
      <c r="AC20" s="675"/>
      <c r="AD20" s="675"/>
      <c r="AE20" s="675"/>
      <c r="AF20" s="675"/>
      <c r="AG20" s="675"/>
      <c r="AH20" s="675"/>
      <c r="AI20" s="675"/>
      <c r="AJ20" s="675"/>
      <c r="AK20" s="675"/>
      <c r="AL20" s="675"/>
      <c r="AM20" s="675"/>
      <c r="AN20" s="82"/>
      <c r="AO20" s="82"/>
      <c r="AP20" s="82"/>
      <c r="AQ20" s="82"/>
      <c r="AR20" s="82"/>
      <c r="AS20" s="83"/>
      <c r="AT20" s="84"/>
      <c r="AU20" s="84"/>
    </row>
    <row r="21" spans="4:47" ht="20.100000000000001" customHeight="1">
      <c r="D21" s="68"/>
      <c r="E21" s="76"/>
      <c r="F21" s="73"/>
      <c r="G21" s="73"/>
      <c r="H21" s="73"/>
      <c r="I21" s="73"/>
      <c r="J21" s="73"/>
      <c r="K21" s="73"/>
      <c r="L21" s="73"/>
      <c r="M21" s="73"/>
      <c r="N21" s="73"/>
      <c r="O21" s="73"/>
      <c r="P21" s="73"/>
      <c r="Q21" s="73"/>
      <c r="R21" s="73"/>
      <c r="S21" s="73"/>
      <c r="T21" s="71"/>
      <c r="U21" s="73"/>
      <c r="V21" s="675" t="str">
        <f>HYPERLINK("#'摘要データ'!A1","摘要データ")</f>
        <v>摘要データ</v>
      </c>
      <c r="W21" s="675"/>
      <c r="X21" s="675"/>
      <c r="Y21" s="675"/>
      <c r="Z21" s="675"/>
      <c r="AA21" s="675"/>
      <c r="AB21" s="675"/>
      <c r="AC21" s="675"/>
      <c r="AD21" s="675"/>
      <c r="AE21" s="675"/>
      <c r="AF21" s="675"/>
      <c r="AG21" s="675"/>
      <c r="AH21" s="675"/>
      <c r="AI21" s="675"/>
      <c r="AJ21" s="675"/>
      <c r="AK21" s="675"/>
      <c r="AL21" s="675"/>
      <c r="AM21" s="675"/>
      <c r="AN21" s="78"/>
      <c r="AO21" s="78"/>
      <c r="AP21" s="78"/>
      <c r="AQ21" s="78"/>
      <c r="AR21" s="78"/>
      <c r="AS21" s="74"/>
    </row>
    <row r="22" spans="4:47" ht="20.100000000000001" customHeight="1">
      <c r="D22" s="68"/>
      <c r="E22" s="76"/>
      <c r="F22" s="73"/>
      <c r="G22" s="73"/>
      <c r="H22" s="73"/>
      <c r="I22" s="73"/>
      <c r="J22" s="73"/>
      <c r="K22" s="73"/>
      <c r="L22" s="73"/>
      <c r="M22" s="73"/>
      <c r="N22" s="73"/>
      <c r="O22" s="73"/>
      <c r="P22" s="73"/>
      <c r="Q22" s="73"/>
      <c r="R22" s="73"/>
      <c r="S22" s="73"/>
      <c r="T22" s="73"/>
      <c r="U22" s="73"/>
      <c r="V22" s="75"/>
      <c r="W22" s="73"/>
      <c r="X22" s="73"/>
      <c r="Y22" s="73"/>
      <c r="Z22" s="73"/>
      <c r="AA22" s="73"/>
      <c r="AB22" s="73"/>
      <c r="AC22" s="73"/>
      <c r="AD22" s="73"/>
      <c r="AE22" s="73"/>
      <c r="AF22" s="73"/>
      <c r="AG22" s="73"/>
      <c r="AH22" s="73"/>
      <c r="AI22" s="73"/>
      <c r="AJ22" s="73"/>
      <c r="AK22" s="73"/>
      <c r="AL22" s="73"/>
      <c r="AM22" s="73"/>
      <c r="AN22" s="73"/>
      <c r="AO22" s="73"/>
      <c r="AP22" s="73"/>
      <c r="AQ22" s="73"/>
      <c r="AR22" s="73"/>
      <c r="AS22" s="74"/>
    </row>
    <row r="23" spans="4:47" ht="20.100000000000001" customHeight="1">
      <c r="D23" s="68"/>
      <c r="E23" s="69" t="s">
        <v>5</v>
      </c>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4"/>
    </row>
    <row r="24" spans="4:47" ht="20.100000000000001" customHeight="1">
      <c r="D24" s="68"/>
      <c r="E24" s="76"/>
      <c r="F24" s="73"/>
      <c r="G24" s="73"/>
      <c r="H24" s="73"/>
      <c r="I24" s="73"/>
      <c r="J24" s="73"/>
      <c r="K24" s="73"/>
      <c r="L24" s="73"/>
      <c r="M24" s="73"/>
      <c r="N24" s="73"/>
      <c r="O24" s="73"/>
      <c r="P24" s="73"/>
      <c r="Q24" s="73"/>
      <c r="R24" s="73"/>
      <c r="S24" s="73"/>
      <c r="T24" s="73"/>
      <c r="U24" s="73"/>
      <c r="V24" s="675" t="str">
        <f>HYPERLINK("#'精算先データ'!A1","精算先データ")</f>
        <v>精算先データ</v>
      </c>
      <c r="W24" s="675"/>
      <c r="X24" s="675"/>
      <c r="Y24" s="675"/>
      <c r="Z24" s="675"/>
      <c r="AA24" s="675"/>
      <c r="AB24" s="675"/>
      <c r="AC24" s="675"/>
      <c r="AD24" s="675"/>
      <c r="AE24" s="675"/>
      <c r="AF24" s="675"/>
      <c r="AG24" s="675"/>
      <c r="AH24" s="675"/>
      <c r="AI24" s="675"/>
      <c r="AJ24" s="675"/>
      <c r="AK24" s="675"/>
      <c r="AL24" s="675"/>
      <c r="AM24" s="675"/>
      <c r="AN24" s="73"/>
      <c r="AO24" s="73"/>
      <c r="AP24" s="73"/>
      <c r="AQ24" s="73"/>
      <c r="AR24" s="73"/>
      <c r="AS24" s="74"/>
    </row>
    <row r="25" spans="4:47" ht="20.100000000000001" customHeight="1">
      <c r="D25" s="68"/>
      <c r="E25" s="76"/>
      <c r="F25" s="73"/>
      <c r="G25" s="73"/>
      <c r="H25" s="73"/>
      <c r="I25" s="73"/>
      <c r="J25" s="73"/>
      <c r="K25" s="73"/>
      <c r="L25" s="73"/>
      <c r="M25" s="73"/>
      <c r="N25" s="73"/>
      <c r="O25" s="73"/>
      <c r="P25" s="73"/>
      <c r="Q25" s="73"/>
      <c r="R25" s="73"/>
      <c r="S25" s="73"/>
      <c r="T25" s="73"/>
      <c r="U25" s="73"/>
      <c r="V25" s="675" t="str">
        <f>HYPERLINK("#'精算先区分データ'!A1","精算先区分データ")</f>
        <v>精算先区分データ</v>
      </c>
      <c r="W25" s="675"/>
      <c r="X25" s="675"/>
      <c r="Y25" s="675"/>
      <c r="Z25" s="675"/>
      <c r="AA25" s="675"/>
      <c r="AB25" s="675"/>
      <c r="AC25" s="675"/>
      <c r="AD25" s="675"/>
      <c r="AE25" s="675"/>
      <c r="AF25" s="675"/>
      <c r="AG25" s="675"/>
      <c r="AH25" s="675"/>
      <c r="AI25" s="675"/>
      <c r="AJ25" s="675"/>
      <c r="AK25" s="675"/>
      <c r="AL25" s="675"/>
      <c r="AM25" s="675"/>
      <c r="AS25" s="74"/>
    </row>
    <row r="26" spans="4:47" ht="20.100000000000001" customHeight="1">
      <c r="D26" s="68"/>
      <c r="E26" s="76"/>
      <c r="F26" s="73"/>
      <c r="G26" s="73"/>
      <c r="H26" s="73"/>
      <c r="I26" s="73"/>
      <c r="J26" s="73"/>
      <c r="K26" s="73"/>
      <c r="L26" s="73"/>
      <c r="M26" s="73"/>
      <c r="N26" s="73"/>
      <c r="O26" s="73"/>
      <c r="P26" s="73"/>
      <c r="Q26" s="73"/>
      <c r="R26" s="73"/>
      <c r="S26" s="73"/>
      <c r="T26" s="73"/>
      <c r="U26" s="73"/>
      <c r="V26" s="675" t="str">
        <f>HYPERLINK("#'取引先グループデータ'!A1","取引先グループデータ")</f>
        <v>取引先グループデータ</v>
      </c>
      <c r="W26" s="675"/>
      <c r="X26" s="675"/>
      <c r="Y26" s="675"/>
      <c r="Z26" s="675"/>
      <c r="AA26" s="675"/>
      <c r="AB26" s="675"/>
      <c r="AC26" s="675"/>
      <c r="AD26" s="675"/>
      <c r="AE26" s="675"/>
      <c r="AF26" s="675"/>
      <c r="AG26" s="675"/>
      <c r="AH26" s="675"/>
      <c r="AI26" s="675"/>
      <c r="AJ26" s="675"/>
      <c r="AK26" s="675"/>
      <c r="AL26" s="675"/>
      <c r="AM26" s="675"/>
      <c r="AN26" s="85"/>
      <c r="AO26" s="85"/>
      <c r="AP26" s="85"/>
      <c r="AQ26" s="85"/>
      <c r="AR26" s="85"/>
      <c r="AS26" s="74"/>
    </row>
    <row r="27" spans="4:47" ht="20.100000000000001" customHeight="1">
      <c r="D27" s="68"/>
      <c r="E27" s="76"/>
      <c r="F27" s="73"/>
      <c r="G27" s="73"/>
      <c r="H27" s="73"/>
      <c r="I27" s="73"/>
      <c r="J27" s="73"/>
      <c r="K27" s="73"/>
      <c r="L27" s="73"/>
      <c r="M27" s="73"/>
      <c r="N27" s="73"/>
      <c r="O27" s="73"/>
      <c r="P27" s="73"/>
      <c r="Q27" s="73"/>
      <c r="R27" s="73"/>
      <c r="S27" s="73"/>
      <c r="T27" s="73"/>
      <c r="U27" s="73"/>
      <c r="V27" s="675" t="str">
        <f>HYPERLINK("#'仕入先データ'!A1","仕入先データ")</f>
        <v>仕入先データ</v>
      </c>
      <c r="W27" s="675"/>
      <c r="X27" s="675"/>
      <c r="Y27" s="675"/>
      <c r="Z27" s="675"/>
      <c r="AA27" s="675"/>
      <c r="AB27" s="675"/>
      <c r="AC27" s="675"/>
      <c r="AD27" s="675"/>
      <c r="AE27" s="675"/>
      <c r="AF27" s="675"/>
      <c r="AG27" s="675"/>
      <c r="AH27" s="675"/>
      <c r="AI27" s="675"/>
      <c r="AJ27" s="675"/>
      <c r="AK27" s="675"/>
      <c r="AL27" s="675"/>
      <c r="AM27" s="675"/>
      <c r="AN27" s="70"/>
      <c r="AO27" s="70"/>
      <c r="AP27" s="70"/>
      <c r="AQ27" s="70"/>
      <c r="AR27" s="70"/>
      <c r="AS27" s="74"/>
    </row>
    <row r="28" spans="4:47" ht="20.100000000000001" customHeight="1">
      <c r="D28" s="68"/>
      <c r="E28" s="76"/>
      <c r="F28" s="73"/>
      <c r="G28" s="73"/>
      <c r="H28" s="73"/>
      <c r="I28" s="73"/>
      <c r="J28" s="73"/>
      <c r="K28" s="73"/>
      <c r="L28" s="73"/>
      <c r="M28" s="73"/>
      <c r="N28" s="73"/>
      <c r="O28" s="73"/>
      <c r="P28" s="73"/>
      <c r="Q28" s="73"/>
      <c r="R28" s="73"/>
      <c r="S28" s="73"/>
      <c r="T28" s="73"/>
      <c r="U28" s="73"/>
      <c r="V28" s="675" t="str">
        <f>HYPERLINK("#'仕入先区分データ'!A1","仕入先区分データ")</f>
        <v>仕入先区分データ</v>
      </c>
      <c r="W28" s="675"/>
      <c r="X28" s="675"/>
      <c r="Y28" s="675"/>
      <c r="Z28" s="675"/>
      <c r="AA28" s="675"/>
      <c r="AB28" s="675"/>
      <c r="AC28" s="675"/>
      <c r="AD28" s="675"/>
      <c r="AE28" s="675"/>
      <c r="AF28" s="675"/>
      <c r="AG28" s="675"/>
      <c r="AH28" s="675"/>
      <c r="AI28" s="675"/>
      <c r="AJ28" s="675"/>
      <c r="AK28" s="675"/>
      <c r="AL28" s="675"/>
      <c r="AM28" s="675"/>
      <c r="AN28" s="73"/>
      <c r="AO28" s="73"/>
      <c r="AP28" s="73"/>
      <c r="AQ28" s="73"/>
      <c r="AR28" s="73"/>
      <c r="AS28" s="74"/>
    </row>
    <row r="29" spans="4:47" ht="20.100000000000001" customHeight="1">
      <c r="D29" s="68"/>
      <c r="E29" s="76"/>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0"/>
      <c r="AM29" s="70"/>
      <c r="AN29" s="70"/>
      <c r="AO29" s="70"/>
      <c r="AP29" s="70"/>
      <c r="AQ29" s="70"/>
      <c r="AR29" s="70"/>
      <c r="AS29" s="74"/>
    </row>
    <row r="30" spans="4:47" ht="20.100000000000001" customHeight="1">
      <c r="D30" s="68"/>
      <c r="E30" s="69" t="s">
        <v>9</v>
      </c>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0"/>
      <c r="AM30" s="70"/>
      <c r="AN30" s="70"/>
      <c r="AO30" s="70"/>
      <c r="AP30" s="70"/>
      <c r="AQ30" s="70"/>
      <c r="AR30" s="70"/>
      <c r="AS30" s="74"/>
    </row>
    <row r="31" spans="4:47" ht="20.100000000000001" customHeight="1">
      <c r="D31" s="68"/>
      <c r="F31" s="86"/>
      <c r="G31" s="86"/>
      <c r="H31" s="86"/>
      <c r="I31" s="86"/>
      <c r="J31" s="86"/>
      <c r="K31" s="86"/>
      <c r="L31" s="86"/>
      <c r="M31" s="86"/>
      <c r="N31" s="87"/>
      <c r="O31" s="87"/>
      <c r="P31" s="87"/>
      <c r="Q31" s="87"/>
      <c r="R31" s="87"/>
      <c r="S31" s="87"/>
      <c r="T31" s="87"/>
      <c r="U31" s="70"/>
      <c r="V31" s="675" t="str">
        <f>HYPERLINK("#'商品データ'!A1","商品データ")</f>
        <v>商品データ</v>
      </c>
      <c r="W31" s="675"/>
      <c r="X31" s="675"/>
      <c r="Y31" s="675"/>
      <c r="Z31" s="675"/>
      <c r="AA31" s="675"/>
      <c r="AB31" s="675"/>
      <c r="AC31" s="675"/>
      <c r="AD31" s="675"/>
      <c r="AE31" s="675"/>
      <c r="AF31" s="675"/>
      <c r="AG31" s="675"/>
      <c r="AH31" s="675"/>
      <c r="AI31" s="675"/>
      <c r="AJ31" s="675"/>
      <c r="AK31" s="675"/>
      <c r="AL31" s="675"/>
      <c r="AM31" s="675"/>
      <c r="AN31" s="70"/>
      <c r="AO31" s="70"/>
      <c r="AP31" s="70"/>
      <c r="AQ31" s="70"/>
      <c r="AR31" s="70"/>
      <c r="AS31" s="74"/>
    </row>
    <row r="32" spans="4:47" ht="20.100000000000001" customHeight="1">
      <c r="D32" s="68"/>
      <c r="F32" s="86"/>
      <c r="G32" s="86"/>
      <c r="H32" s="86"/>
      <c r="I32" s="86"/>
      <c r="J32" s="86"/>
      <c r="K32" s="86"/>
      <c r="L32" s="86"/>
      <c r="M32" s="86"/>
      <c r="N32" s="87"/>
      <c r="O32" s="87"/>
      <c r="P32" s="87"/>
      <c r="Q32" s="87"/>
      <c r="R32" s="87"/>
      <c r="S32" s="87"/>
      <c r="T32" s="87"/>
      <c r="U32" s="70"/>
      <c r="V32" s="675" t="str">
        <f>HYPERLINK("#'発行コードデータ'!A1","発行コードデータ")</f>
        <v>発行コードデータ</v>
      </c>
      <c r="W32" s="675"/>
      <c r="X32" s="675"/>
      <c r="Y32" s="675"/>
      <c r="Z32" s="675"/>
      <c r="AA32" s="675"/>
      <c r="AB32" s="675"/>
      <c r="AC32" s="675"/>
      <c r="AD32" s="675"/>
      <c r="AE32" s="675"/>
      <c r="AF32" s="675"/>
      <c r="AG32" s="675"/>
      <c r="AH32" s="675"/>
      <c r="AI32" s="675"/>
      <c r="AJ32" s="675"/>
      <c r="AK32" s="675"/>
      <c r="AL32" s="675"/>
      <c r="AM32" s="675"/>
      <c r="AN32" s="70"/>
      <c r="AO32" s="70"/>
      <c r="AP32" s="70"/>
      <c r="AQ32" s="70"/>
      <c r="AR32" s="70"/>
      <c r="AS32" s="74"/>
    </row>
    <row r="33" spans="4:47" ht="20.100000000000001" customHeight="1">
      <c r="D33" s="68"/>
      <c r="E33" s="77"/>
      <c r="F33" s="78"/>
      <c r="G33" s="78"/>
      <c r="H33" s="78"/>
      <c r="I33" s="78"/>
      <c r="J33" s="78"/>
      <c r="K33" s="78"/>
      <c r="L33" s="78"/>
      <c r="M33" s="78"/>
      <c r="N33" s="78"/>
      <c r="O33" s="78"/>
      <c r="P33" s="78"/>
      <c r="Q33" s="78"/>
      <c r="R33" s="78"/>
      <c r="S33" s="78"/>
      <c r="T33" s="78"/>
      <c r="U33" s="78"/>
      <c r="V33" s="675" t="str">
        <f>HYPERLINK("#'単価データ'!A1","単価データ")</f>
        <v>単価データ</v>
      </c>
      <c r="W33" s="675"/>
      <c r="X33" s="675"/>
      <c r="Y33" s="675"/>
      <c r="Z33" s="675"/>
      <c r="AA33" s="675"/>
      <c r="AB33" s="675"/>
      <c r="AC33" s="675"/>
      <c r="AD33" s="675"/>
      <c r="AE33" s="675"/>
      <c r="AF33" s="675"/>
      <c r="AG33" s="675"/>
      <c r="AH33" s="675"/>
      <c r="AI33" s="675"/>
      <c r="AJ33" s="675"/>
      <c r="AK33" s="675"/>
      <c r="AL33" s="675"/>
      <c r="AM33" s="675"/>
      <c r="AN33" s="78"/>
      <c r="AO33" s="78"/>
      <c r="AP33" s="78"/>
      <c r="AQ33" s="78"/>
      <c r="AR33" s="78"/>
      <c r="AS33" s="79"/>
      <c r="AT33" s="80"/>
    </row>
    <row r="34" spans="4:47" ht="20.100000000000001" customHeight="1">
      <c r="D34" s="68"/>
      <c r="E34" s="76"/>
      <c r="F34" s="73"/>
      <c r="G34" s="73"/>
      <c r="H34" s="73"/>
      <c r="I34" s="73"/>
      <c r="J34" s="73"/>
      <c r="K34" s="73"/>
      <c r="L34" s="73"/>
      <c r="M34" s="73"/>
      <c r="N34" s="73"/>
      <c r="O34" s="73"/>
      <c r="P34" s="73"/>
      <c r="Q34" s="73"/>
      <c r="R34" s="73"/>
      <c r="S34" s="73"/>
      <c r="T34" s="73"/>
      <c r="U34" s="73"/>
      <c r="V34" s="78"/>
      <c r="W34" s="73"/>
      <c r="X34" s="73"/>
      <c r="Y34" s="73"/>
      <c r="Z34" s="73"/>
      <c r="AA34" s="73"/>
      <c r="AB34" s="73"/>
      <c r="AC34" s="73"/>
      <c r="AD34" s="73"/>
      <c r="AE34" s="73"/>
      <c r="AF34" s="73"/>
      <c r="AG34" s="73"/>
      <c r="AH34" s="73"/>
      <c r="AI34" s="73"/>
      <c r="AJ34" s="73"/>
      <c r="AK34" s="73"/>
      <c r="AL34" s="73"/>
      <c r="AM34" s="73"/>
      <c r="AN34" s="73"/>
      <c r="AO34" s="73"/>
      <c r="AP34" s="73"/>
      <c r="AQ34" s="73"/>
      <c r="AR34" s="73"/>
      <c r="AS34" s="79"/>
      <c r="AT34" s="80"/>
    </row>
    <row r="35" spans="4:47" ht="20.100000000000001" customHeight="1">
      <c r="D35" s="68"/>
      <c r="E35" s="69" t="s">
        <v>10</v>
      </c>
      <c r="F35" s="78"/>
      <c r="G35" s="78"/>
      <c r="H35" s="78"/>
      <c r="I35" s="78"/>
      <c r="J35" s="78"/>
      <c r="K35" s="78"/>
      <c r="L35" s="78"/>
      <c r="M35" s="78"/>
      <c r="N35" s="78"/>
      <c r="O35" s="78"/>
      <c r="P35" s="78"/>
      <c r="Q35" s="78"/>
      <c r="R35" s="78"/>
      <c r="S35" s="78"/>
      <c r="T35" s="78"/>
      <c r="U35" s="78"/>
      <c r="V35" s="73"/>
      <c r="W35" s="78"/>
      <c r="X35" s="78"/>
      <c r="Y35" s="78"/>
      <c r="Z35" s="78"/>
      <c r="AA35" s="78"/>
      <c r="AB35" s="78"/>
      <c r="AC35" s="78"/>
      <c r="AD35" s="78"/>
      <c r="AE35" s="78"/>
      <c r="AF35" s="78"/>
      <c r="AG35" s="78"/>
      <c r="AH35" s="78"/>
      <c r="AI35" s="78"/>
      <c r="AJ35" s="78"/>
      <c r="AK35" s="78"/>
      <c r="AL35" s="78"/>
      <c r="AM35" s="78"/>
      <c r="AN35" s="78"/>
      <c r="AO35" s="78"/>
      <c r="AP35" s="78"/>
      <c r="AQ35" s="78"/>
      <c r="AR35" s="78"/>
      <c r="AS35" s="79"/>
      <c r="AT35" s="80"/>
    </row>
    <row r="36" spans="4:47" ht="20.100000000000001" customHeight="1">
      <c r="D36" s="68"/>
      <c r="E36" s="77"/>
      <c r="F36" s="81"/>
      <c r="G36" s="81"/>
      <c r="H36" s="81"/>
      <c r="I36" s="81"/>
      <c r="J36" s="81"/>
      <c r="K36" s="81"/>
      <c r="L36" s="81"/>
      <c r="M36" s="81"/>
      <c r="N36" s="81"/>
      <c r="O36" s="81"/>
      <c r="P36" s="81"/>
      <c r="Q36" s="81"/>
      <c r="R36" s="81"/>
      <c r="S36" s="81"/>
      <c r="T36" s="81"/>
      <c r="U36" s="81"/>
      <c r="V36" s="675" t="str">
        <f>HYPERLINK("#'仕入伝票データ'!A1","仕入伝票データ")</f>
        <v>仕入伝票データ</v>
      </c>
      <c r="W36" s="675"/>
      <c r="X36" s="675"/>
      <c r="Y36" s="675"/>
      <c r="Z36" s="675"/>
      <c r="AA36" s="675"/>
      <c r="AB36" s="675"/>
      <c r="AC36" s="675"/>
      <c r="AD36" s="675"/>
      <c r="AE36" s="675"/>
      <c r="AF36" s="675"/>
      <c r="AG36" s="675"/>
      <c r="AH36" s="675"/>
      <c r="AI36" s="675"/>
      <c r="AJ36" s="675"/>
      <c r="AK36" s="675"/>
      <c r="AL36" s="675"/>
      <c r="AM36" s="675"/>
      <c r="AN36" s="81"/>
      <c r="AO36" s="81"/>
      <c r="AP36" s="81"/>
      <c r="AQ36" s="81"/>
      <c r="AR36" s="81"/>
      <c r="AS36" s="79"/>
      <c r="AT36" s="80"/>
    </row>
    <row r="37" spans="4:47" ht="20.100000000000001" customHeight="1">
      <c r="D37" s="68"/>
      <c r="E37" s="76"/>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79"/>
      <c r="AT37" s="80"/>
      <c r="AU37" s="80"/>
    </row>
    <row r="38" spans="4:47" ht="20.100000000000001" customHeight="1">
      <c r="D38" s="68"/>
      <c r="E38" s="69" t="s">
        <v>13</v>
      </c>
      <c r="F38" s="78"/>
      <c r="G38" s="78"/>
      <c r="H38" s="78"/>
      <c r="I38" s="78"/>
      <c r="J38" s="78"/>
      <c r="K38" s="78"/>
      <c r="L38" s="78"/>
      <c r="M38" s="78"/>
      <c r="N38" s="78"/>
      <c r="O38" s="78"/>
      <c r="P38" s="78"/>
      <c r="Q38" s="78"/>
      <c r="R38" s="78"/>
      <c r="S38" s="78"/>
      <c r="T38" s="78"/>
      <c r="U38" s="78"/>
      <c r="V38" s="81"/>
      <c r="W38" s="78"/>
      <c r="X38" s="78"/>
      <c r="Y38" s="78"/>
      <c r="Z38" s="78"/>
      <c r="AA38" s="78"/>
      <c r="AB38" s="78"/>
      <c r="AC38" s="78"/>
      <c r="AD38" s="78"/>
      <c r="AE38" s="78"/>
      <c r="AF38" s="78"/>
      <c r="AG38" s="78"/>
      <c r="AH38" s="78"/>
      <c r="AI38" s="78"/>
      <c r="AJ38" s="78"/>
      <c r="AK38" s="78"/>
      <c r="AL38" s="78"/>
      <c r="AM38" s="78"/>
      <c r="AN38" s="78"/>
      <c r="AO38" s="78"/>
      <c r="AP38" s="78"/>
      <c r="AQ38" s="78"/>
      <c r="AR38" s="78"/>
      <c r="AS38" s="74"/>
    </row>
    <row r="39" spans="4:47" ht="20.100000000000001" customHeight="1">
      <c r="D39" s="68"/>
      <c r="F39" s="86"/>
      <c r="G39" s="86"/>
      <c r="H39" s="86"/>
      <c r="I39" s="86"/>
      <c r="J39" s="86"/>
      <c r="K39" s="86"/>
      <c r="L39" s="86"/>
      <c r="M39" s="87"/>
      <c r="N39" s="87"/>
      <c r="O39" s="87"/>
      <c r="P39" s="87"/>
      <c r="Q39" s="87"/>
      <c r="R39" s="87"/>
      <c r="S39" s="87"/>
      <c r="T39" s="70"/>
      <c r="U39" s="70"/>
      <c r="V39" s="675" t="str">
        <f>HYPERLINK("#'精算伝票データ'!A1","精算伝票データ")</f>
        <v>精算伝票データ</v>
      </c>
      <c r="W39" s="675"/>
      <c r="X39" s="675"/>
      <c r="Y39" s="675"/>
      <c r="Z39" s="675"/>
      <c r="AA39" s="675"/>
      <c r="AB39" s="675"/>
      <c r="AC39" s="675"/>
      <c r="AD39" s="675"/>
      <c r="AE39" s="675"/>
      <c r="AF39" s="675"/>
      <c r="AG39" s="675"/>
      <c r="AH39" s="675"/>
      <c r="AI39" s="675"/>
      <c r="AJ39" s="675"/>
      <c r="AK39" s="675"/>
      <c r="AL39" s="675"/>
      <c r="AM39" s="675"/>
      <c r="AN39" s="70"/>
      <c r="AO39" s="70"/>
      <c r="AP39" s="70"/>
      <c r="AQ39" s="70"/>
      <c r="AR39" s="70"/>
      <c r="AS39" s="74"/>
    </row>
    <row r="40" spans="4:47" ht="20.100000000000001" customHeight="1">
      <c r="D40" s="68"/>
      <c r="F40" s="86"/>
      <c r="G40" s="86"/>
      <c r="H40" s="86"/>
      <c r="I40" s="86"/>
      <c r="J40" s="86"/>
      <c r="K40" s="86"/>
      <c r="L40" s="86"/>
      <c r="M40" s="87"/>
      <c r="N40" s="87"/>
      <c r="O40" s="87"/>
      <c r="P40" s="87"/>
      <c r="Q40" s="87"/>
      <c r="R40" s="87"/>
      <c r="S40" s="87"/>
      <c r="T40" s="70"/>
      <c r="U40" s="70"/>
      <c r="V40" s="675" t="str">
        <f>HYPERLINK("#'債務伝票データ'!A1","債務伝票データ")</f>
        <v>債務伝票データ</v>
      </c>
      <c r="W40" s="675"/>
      <c r="X40" s="675"/>
      <c r="Y40" s="675"/>
      <c r="Z40" s="675"/>
      <c r="AA40" s="675"/>
      <c r="AB40" s="675"/>
      <c r="AC40" s="675"/>
      <c r="AD40" s="675"/>
      <c r="AE40" s="675"/>
      <c r="AF40" s="675"/>
      <c r="AG40" s="675"/>
      <c r="AH40" s="675"/>
      <c r="AI40" s="675"/>
      <c r="AJ40" s="675"/>
      <c r="AK40" s="675"/>
      <c r="AL40" s="675"/>
      <c r="AM40" s="675"/>
      <c r="AN40" s="70"/>
      <c r="AO40" s="70"/>
      <c r="AP40" s="70"/>
      <c r="AQ40" s="70"/>
      <c r="AR40" s="70"/>
      <c r="AS40" s="74"/>
    </row>
    <row r="41" spans="4:47" ht="20.100000000000001" customHeight="1">
      <c r="D41" s="68"/>
      <c r="F41" s="86"/>
      <c r="G41" s="86"/>
      <c r="H41" s="86"/>
      <c r="I41" s="86"/>
      <c r="J41" s="86"/>
      <c r="K41" s="86"/>
      <c r="L41" s="86"/>
      <c r="M41" s="87"/>
      <c r="N41" s="87"/>
      <c r="O41" s="87"/>
      <c r="P41" s="87"/>
      <c r="Q41" s="87"/>
      <c r="R41" s="87"/>
      <c r="S41" s="87"/>
      <c r="T41" s="70"/>
      <c r="U41" s="70"/>
      <c r="V41" s="675" t="str">
        <f>HYPERLINK("#'支払情報データ'!A1","支払情報データ")</f>
        <v>支払情報データ</v>
      </c>
      <c r="W41" s="675"/>
      <c r="X41" s="675"/>
      <c r="Y41" s="675"/>
      <c r="Z41" s="675"/>
      <c r="AA41" s="675"/>
      <c r="AB41" s="675"/>
      <c r="AC41" s="675"/>
      <c r="AD41" s="675"/>
      <c r="AE41" s="675"/>
      <c r="AF41" s="675"/>
      <c r="AG41" s="675"/>
      <c r="AH41" s="675"/>
      <c r="AI41" s="675"/>
      <c r="AJ41" s="675"/>
      <c r="AK41" s="675"/>
      <c r="AL41" s="675"/>
      <c r="AM41" s="675"/>
      <c r="AN41" s="70"/>
      <c r="AO41" s="70"/>
      <c r="AP41" s="70"/>
      <c r="AQ41" s="70"/>
      <c r="AR41" s="70"/>
      <c r="AS41" s="74"/>
    </row>
    <row r="42" spans="4:47" ht="20.100000000000001" customHeight="1">
      <c r="D42" s="68"/>
      <c r="F42" s="86"/>
      <c r="G42" s="86"/>
      <c r="H42" s="86"/>
      <c r="I42" s="86"/>
      <c r="J42" s="86"/>
      <c r="K42" s="86"/>
      <c r="L42" s="86"/>
      <c r="M42" s="87"/>
      <c r="N42" s="87"/>
      <c r="O42" s="87"/>
      <c r="P42" s="87"/>
      <c r="Q42" s="87"/>
      <c r="R42" s="87"/>
      <c r="S42" s="87"/>
      <c r="T42" s="70"/>
      <c r="U42" s="70"/>
      <c r="V42" s="675" t="str">
        <f>HYPERLINK("#'支払伝票データ'!A1","支払伝票データ")</f>
        <v>支払伝票データ</v>
      </c>
      <c r="W42" s="675"/>
      <c r="X42" s="675"/>
      <c r="Y42" s="675"/>
      <c r="Z42" s="675"/>
      <c r="AA42" s="675"/>
      <c r="AB42" s="675"/>
      <c r="AC42" s="675"/>
      <c r="AD42" s="675"/>
      <c r="AE42" s="675"/>
      <c r="AF42" s="675"/>
      <c r="AG42" s="675"/>
      <c r="AH42" s="675"/>
      <c r="AI42" s="675"/>
      <c r="AJ42" s="675"/>
      <c r="AK42" s="675"/>
      <c r="AL42" s="675"/>
      <c r="AM42" s="675"/>
      <c r="AN42" s="70"/>
      <c r="AO42" s="70"/>
      <c r="AP42" s="70"/>
      <c r="AQ42" s="70"/>
      <c r="AR42" s="70"/>
      <c r="AS42" s="74"/>
    </row>
    <row r="43" spans="4:47" ht="20.100000000000001" customHeight="1">
      <c r="D43" s="68"/>
      <c r="F43" s="86"/>
      <c r="G43" s="86"/>
      <c r="H43" s="86"/>
      <c r="I43" s="86"/>
      <c r="J43" s="86"/>
      <c r="K43" s="86"/>
      <c r="L43" s="86"/>
      <c r="M43" s="87"/>
      <c r="N43" s="87"/>
      <c r="O43" s="87"/>
      <c r="P43" s="87"/>
      <c r="Q43" s="87"/>
      <c r="R43" s="87"/>
      <c r="S43" s="87"/>
      <c r="T43" s="70"/>
      <c r="U43" s="70"/>
      <c r="V43" s="675" t="str">
        <f>HYPERLINK("#'相殺伝票データ'!A1","相殺伝票データ")</f>
        <v>相殺伝票データ</v>
      </c>
      <c r="W43" s="675"/>
      <c r="X43" s="675"/>
      <c r="Y43" s="675"/>
      <c r="Z43" s="675"/>
      <c r="AA43" s="675"/>
      <c r="AB43" s="675"/>
      <c r="AC43" s="675"/>
      <c r="AD43" s="675"/>
      <c r="AE43" s="675"/>
      <c r="AF43" s="675"/>
      <c r="AG43" s="675"/>
      <c r="AH43" s="675"/>
      <c r="AI43" s="675"/>
      <c r="AJ43" s="675"/>
      <c r="AK43" s="675"/>
      <c r="AL43" s="675"/>
      <c r="AM43" s="675"/>
      <c r="AN43" s="70"/>
      <c r="AO43" s="70"/>
      <c r="AP43" s="70"/>
      <c r="AQ43" s="70"/>
      <c r="AR43" s="70"/>
      <c r="AS43" s="74"/>
    </row>
    <row r="44" spans="4:47" ht="15" customHeight="1">
      <c r="D44" s="68"/>
      <c r="E44" s="76"/>
      <c r="F44" s="73"/>
      <c r="G44" s="73"/>
      <c r="H44" s="73"/>
      <c r="I44" s="73"/>
      <c r="J44" s="73"/>
      <c r="K44" s="73"/>
      <c r="L44" s="73"/>
      <c r="M44" s="73"/>
      <c r="N44" s="73"/>
      <c r="O44" s="73"/>
      <c r="P44" s="73"/>
      <c r="Q44" s="73"/>
      <c r="R44" s="73"/>
      <c r="S44" s="73"/>
      <c r="T44" s="73"/>
      <c r="U44" s="73"/>
      <c r="V44" s="75"/>
      <c r="W44" s="73"/>
      <c r="X44" s="73"/>
      <c r="Y44" s="73"/>
      <c r="Z44" s="73"/>
      <c r="AA44" s="73"/>
      <c r="AB44" s="73"/>
      <c r="AC44" s="73"/>
      <c r="AD44" s="73"/>
      <c r="AE44" s="73"/>
      <c r="AF44" s="73"/>
      <c r="AG44" s="73"/>
      <c r="AH44" s="73"/>
      <c r="AI44" s="73"/>
      <c r="AJ44" s="73"/>
      <c r="AK44" s="73"/>
      <c r="AL44" s="73"/>
      <c r="AM44" s="73"/>
      <c r="AN44" s="73"/>
      <c r="AO44" s="73"/>
      <c r="AP44" s="73"/>
      <c r="AQ44" s="73"/>
      <c r="AR44" s="73"/>
      <c r="AS44" s="74"/>
    </row>
    <row r="45" spans="4:47" ht="20.100000000000001" customHeight="1">
      <c r="D45" s="68"/>
      <c r="E45" s="69" t="s">
        <v>17</v>
      </c>
      <c r="F45" s="78"/>
      <c r="G45" s="78"/>
      <c r="H45" s="78"/>
      <c r="I45" s="78"/>
      <c r="J45" s="78"/>
      <c r="K45" s="78"/>
      <c r="L45" s="78"/>
      <c r="M45" s="78"/>
      <c r="N45" s="78"/>
      <c r="O45" s="78"/>
      <c r="P45" s="78"/>
      <c r="Q45" s="78"/>
      <c r="R45" s="78"/>
      <c r="S45" s="78"/>
      <c r="T45" s="78"/>
      <c r="U45" s="78"/>
      <c r="V45" s="81"/>
      <c r="W45" s="78"/>
      <c r="X45" s="78"/>
      <c r="Y45" s="78"/>
      <c r="Z45" s="78"/>
      <c r="AA45" s="78"/>
      <c r="AB45" s="78"/>
      <c r="AC45" s="78"/>
      <c r="AD45" s="78"/>
      <c r="AE45" s="78"/>
      <c r="AF45" s="78"/>
      <c r="AG45" s="78"/>
      <c r="AH45" s="78"/>
      <c r="AI45" s="78"/>
      <c r="AJ45" s="78"/>
      <c r="AK45" s="78"/>
      <c r="AL45" s="78"/>
      <c r="AM45" s="78"/>
      <c r="AN45" s="78"/>
      <c r="AO45" s="78"/>
      <c r="AP45" s="78"/>
      <c r="AQ45" s="78"/>
      <c r="AR45" s="78"/>
      <c r="AS45" s="74"/>
    </row>
    <row r="46" spans="4:47" ht="20.100000000000001" customHeight="1">
      <c r="D46" s="68"/>
      <c r="F46" s="86"/>
      <c r="G46" s="86"/>
      <c r="H46" s="86"/>
      <c r="I46" s="86"/>
      <c r="J46" s="86"/>
      <c r="K46" s="86"/>
      <c r="L46" s="86"/>
      <c r="M46" s="87"/>
      <c r="N46" s="87"/>
      <c r="O46" s="87"/>
      <c r="P46" s="87"/>
      <c r="Q46" s="87"/>
      <c r="R46" s="87"/>
      <c r="S46" s="87"/>
      <c r="T46" s="70"/>
      <c r="U46" s="70"/>
      <c r="V46" s="675" t="str">
        <f>HYPERLINK("#'統合取引先データ'!A1","統合取引先データ")</f>
        <v>統合取引先データ</v>
      </c>
      <c r="W46" s="675"/>
      <c r="X46" s="675"/>
      <c r="Y46" s="675"/>
      <c r="Z46" s="675"/>
      <c r="AA46" s="675"/>
      <c r="AB46" s="675"/>
      <c r="AC46" s="675"/>
      <c r="AD46" s="675"/>
      <c r="AE46" s="675"/>
      <c r="AF46" s="675"/>
      <c r="AG46" s="675"/>
      <c r="AH46" s="675"/>
      <c r="AI46" s="675"/>
      <c r="AJ46" s="675"/>
      <c r="AK46" s="675"/>
      <c r="AL46" s="675"/>
      <c r="AM46" s="675"/>
      <c r="AN46" s="70"/>
      <c r="AO46" s="70"/>
      <c r="AP46" s="70"/>
      <c r="AQ46" s="70"/>
      <c r="AR46" s="70"/>
      <c r="AS46" s="74"/>
    </row>
    <row r="47" spans="4:47" ht="20.100000000000001" customHeight="1">
      <c r="D47" s="68"/>
      <c r="F47" s="86"/>
      <c r="G47" s="86"/>
      <c r="H47" s="86"/>
      <c r="I47" s="86"/>
      <c r="J47" s="86"/>
      <c r="K47" s="86"/>
      <c r="L47" s="86"/>
      <c r="M47" s="87"/>
      <c r="N47" s="87"/>
      <c r="O47" s="87"/>
      <c r="P47" s="87"/>
      <c r="Q47" s="87"/>
      <c r="R47" s="87"/>
      <c r="S47" s="87"/>
      <c r="T47" s="70"/>
      <c r="U47" s="70"/>
      <c r="V47" s="675" t="str">
        <f>HYPERLINK("#'外部マスター(取引先)データ'!A1","外部マスター［取引先］データ")</f>
        <v>外部マスター［取引先］データ</v>
      </c>
      <c r="W47" s="675"/>
      <c r="X47" s="675"/>
      <c r="Y47" s="675"/>
      <c r="Z47" s="675"/>
      <c r="AA47" s="675"/>
      <c r="AB47" s="675"/>
      <c r="AC47" s="675"/>
      <c r="AD47" s="675"/>
      <c r="AE47" s="675"/>
      <c r="AF47" s="675"/>
      <c r="AG47" s="675"/>
      <c r="AH47" s="675"/>
      <c r="AI47" s="675"/>
      <c r="AJ47" s="675"/>
      <c r="AK47" s="675"/>
      <c r="AL47" s="675"/>
      <c r="AM47" s="675"/>
      <c r="AN47" s="70"/>
      <c r="AO47" s="70"/>
      <c r="AP47" s="70"/>
      <c r="AQ47" s="70"/>
      <c r="AR47" s="70"/>
      <c r="AS47" s="74"/>
    </row>
    <row r="48" spans="4:47" ht="15" customHeight="1" thickBot="1">
      <c r="D48" s="88"/>
      <c r="E48" s="89"/>
      <c r="F48" s="90"/>
      <c r="G48" s="90"/>
      <c r="H48" s="90"/>
      <c r="I48" s="90"/>
      <c r="J48" s="90"/>
      <c r="K48" s="90"/>
      <c r="L48" s="90"/>
      <c r="M48" s="91"/>
      <c r="N48" s="91"/>
      <c r="O48" s="91"/>
      <c r="P48" s="91"/>
      <c r="Q48" s="91"/>
      <c r="R48" s="91"/>
      <c r="S48" s="91"/>
      <c r="T48" s="92"/>
      <c r="U48" s="92"/>
      <c r="V48" s="89"/>
      <c r="W48" s="92"/>
      <c r="X48" s="92"/>
      <c r="Y48" s="92"/>
      <c r="Z48" s="92"/>
      <c r="AA48" s="92"/>
      <c r="AB48" s="92"/>
      <c r="AC48" s="91"/>
      <c r="AD48" s="91"/>
      <c r="AE48" s="91"/>
      <c r="AF48" s="91"/>
      <c r="AG48" s="91"/>
      <c r="AH48" s="91"/>
      <c r="AI48" s="91"/>
      <c r="AJ48" s="92"/>
      <c r="AK48" s="92"/>
      <c r="AL48" s="92"/>
      <c r="AM48" s="92"/>
      <c r="AN48" s="92"/>
      <c r="AO48" s="92"/>
      <c r="AP48" s="92"/>
      <c r="AQ48" s="92"/>
      <c r="AR48" s="92"/>
      <c r="AS48" s="93"/>
    </row>
    <row r="49" spans="4:45" ht="15" customHeight="1">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row>
  </sheetData>
  <mergeCells count="30">
    <mergeCell ref="V13:AM13"/>
    <mergeCell ref="V8:AM8"/>
    <mergeCell ref="V9:AM9"/>
    <mergeCell ref="V10:AM10"/>
    <mergeCell ref="V11:AM11"/>
    <mergeCell ref="V12:AM12"/>
    <mergeCell ref="V20:AM20"/>
    <mergeCell ref="V14:AM14"/>
    <mergeCell ref="V15:AM15"/>
    <mergeCell ref="V16:AM16"/>
    <mergeCell ref="V17:AM17"/>
    <mergeCell ref="V18:AM18"/>
    <mergeCell ref="V19:AM19"/>
    <mergeCell ref="V21:AM21"/>
    <mergeCell ref="V24:AM24"/>
    <mergeCell ref="V25:AM25"/>
    <mergeCell ref="V33:AM33"/>
    <mergeCell ref="V26:AM26"/>
    <mergeCell ref="V27:AM27"/>
    <mergeCell ref="V28:AM28"/>
    <mergeCell ref="V31:AM31"/>
    <mergeCell ref="V32:AM32"/>
    <mergeCell ref="V43:AM43"/>
    <mergeCell ref="V46:AM46"/>
    <mergeCell ref="V47:AM47"/>
    <mergeCell ref="V36:AM36"/>
    <mergeCell ref="V39:AM39"/>
    <mergeCell ref="V40:AM40"/>
    <mergeCell ref="V41:AM41"/>
    <mergeCell ref="V42:AM42"/>
  </mergeCells>
  <phoneticPr fontId="5"/>
  <printOptions horizontalCentered="1"/>
  <pageMargins left="0.19685039370078741" right="0.19685039370078741" top="0.19685039370078741" bottom="0.19685039370078741" header="0.11811023622047245" footer="0.11811023622047245"/>
  <pageSetup paperSize="9" scale="51"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DBAA3-678B-4F18-9BC3-153A71D9F258}">
  <sheetPr codeName="Sheet93">
    <outlinePr summaryBelow="0"/>
    <pageSetUpPr fitToPage="1"/>
  </sheetPr>
  <dimension ref="B1:M2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6</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26" t="s">
        <v>20</v>
      </c>
      <c r="C4" s="27" t="s">
        <v>9581</v>
      </c>
      <c r="D4" s="27" t="s">
        <v>21</v>
      </c>
      <c r="E4" s="27" t="s">
        <v>22</v>
      </c>
      <c r="F4" s="28" t="s">
        <v>23</v>
      </c>
      <c r="G4" s="29" t="s">
        <v>24</v>
      </c>
      <c r="H4" s="30" t="s">
        <v>25</v>
      </c>
      <c r="I4" s="31" t="s">
        <v>26</v>
      </c>
      <c r="J4" s="30" t="s">
        <v>27</v>
      </c>
      <c r="K4" s="32" t="s">
        <v>28</v>
      </c>
      <c r="L4" s="33" t="s">
        <v>29</v>
      </c>
    </row>
    <row r="5" spans="2:13" ht="30">
      <c r="B5" s="38" t="s">
        <v>6747</v>
      </c>
      <c r="C5" s="39" t="s">
        <v>6748</v>
      </c>
      <c r="D5" s="40" t="s">
        <v>5557</v>
      </c>
      <c r="E5" s="41" t="s">
        <v>5941</v>
      </c>
      <c r="F5" s="42" t="s">
        <v>5341</v>
      </c>
      <c r="G5" s="43" t="s">
        <v>5230</v>
      </c>
      <c r="H5" s="44" t="s">
        <v>5230</v>
      </c>
      <c r="I5" s="44" t="s">
        <v>1878</v>
      </c>
      <c r="J5" s="44" t="s">
        <v>1879</v>
      </c>
      <c r="K5" s="42" t="s">
        <v>5230</v>
      </c>
      <c r="L5" s="45" t="s">
        <v>6188</v>
      </c>
      <c r="M5" s="37"/>
    </row>
    <row r="6" spans="2:13">
      <c r="B6" s="46" t="s">
        <v>6749</v>
      </c>
      <c r="C6" s="47" t="s">
        <v>6750</v>
      </c>
      <c r="D6" s="48" t="s">
        <v>5427</v>
      </c>
      <c r="E6" s="4" t="s">
        <v>5550</v>
      </c>
      <c r="F6" s="49"/>
      <c r="G6" s="50" t="s">
        <v>5230</v>
      </c>
      <c r="H6" s="4" t="s">
        <v>5230</v>
      </c>
      <c r="I6" s="4" t="s">
        <v>602</v>
      </c>
      <c r="J6" s="4" t="s">
        <v>1879</v>
      </c>
      <c r="K6" s="49" t="s">
        <v>1878</v>
      </c>
      <c r="L6" s="51"/>
      <c r="M6" s="37"/>
    </row>
    <row r="7" spans="2:13" ht="30">
      <c r="B7" s="46" t="s">
        <v>2464</v>
      </c>
      <c r="C7" s="47" t="s">
        <v>6751</v>
      </c>
      <c r="D7" s="48" t="s">
        <v>5347</v>
      </c>
      <c r="E7" s="4" t="s">
        <v>5348</v>
      </c>
      <c r="F7" s="49"/>
      <c r="G7" s="50" t="s">
        <v>5230</v>
      </c>
      <c r="H7" s="4" t="s">
        <v>602</v>
      </c>
      <c r="I7" s="4" t="s">
        <v>602</v>
      </c>
      <c r="J7" s="4" t="s">
        <v>602</v>
      </c>
      <c r="K7" s="49" t="s">
        <v>602</v>
      </c>
      <c r="L7" s="51" t="s">
        <v>5349</v>
      </c>
      <c r="M7" s="37"/>
    </row>
    <row r="8" spans="2:13" ht="47.25" customHeight="1">
      <c r="B8" s="46" t="s">
        <v>2466</v>
      </c>
      <c r="C8" s="47" t="s">
        <v>6752</v>
      </c>
      <c r="D8" s="48" t="s">
        <v>5351</v>
      </c>
      <c r="E8" s="4" t="s">
        <v>5352</v>
      </c>
      <c r="F8" s="49"/>
      <c r="G8" s="50" t="s">
        <v>602</v>
      </c>
      <c r="H8" s="4" t="s">
        <v>5230</v>
      </c>
      <c r="I8" s="4" t="s">
        <v>602</v>
      </c>
      <c r="J8" s="4" t="s">
        <v>5230</v>
      </c>
      <c r="K8" s="49" t="s">
        <v>5230</v>
      </c>
      <c r="L8" s="730" t="s">
        <v>5551</v>
      </c>
      <c r="M8" s="37"/>
    </row>
    <row r="9" spans="2:13" ht="47.25" customHeight="1">
      <c r="B9" s="46" t="s">
        <v>2468</v>
      </c>
      <c r="C9" s="47" t="s">
        <v>6753</v>
      </c>
      <c r="D9" s="48" t="s">
        <v>5351</v>
      </c>
      <c r="E9" s="4" t="s">
        <v>5352</v>
      </c>
      <c r="F9" s="49"/>
      <c r="G9" s="50" t="s">
        <v>602</v>
      </c>
      <c r="H9" s="4" t="s">
        <v>5230</v>
      </c>
      <c r="I9" s="4" t="s">
        <v>1878</v>
      </c>
      <c r="J9" s="4" t="s">
        <v>5230</v>
      </c>
      <c r="K9" s="49" t="s">
        <v>602</v>
      </c>
      <c r="L9" s="731"/>
      <c r="M9" s="37"/>
    </row>
    <row r="10" spans="2:13" ht="47.25" customHeight="1" thickBot="1">
      <c r="B10" s="46" t="s">
        <v>2470</v>
      </c>
      <c r="C10" s="47" t="s">
        <v>6754</v>
      </c>
      <c r="D10" s="48" t="s">
        <v>5351</v>
      </c>
      <c r="E10" s="4" t="s">
        <v>5352</v>
      </c>
      <c r="F10" s="49"/>
      <c r="G10" s="50" t="s">
        <v>602</v>
      </c>
      <c r="H10" s="4" t="s">
        <v>5230</v>
      </c>
      <c r="I10" s="4" t="s">
        <v>602</v>
      </c>
      <c r="J10" s="4" t="s">
        <v>5230</v>
      </c>
      <c r="K10" s="49" t="s">
        <v>5230</v>
      </c>
      <c r="L10" s="732"/>
      <c r="M10" s="37"/>
    </row>
    <row r="11" spans="2:13" ht="20.100000000000001" customHeight="1" thickBot="1">
      <c r="B11" s="34" t="s">
        <v>6125</v>
      </c>
      <c r="C11" s="307"/>
      <c r="D11" s="308"/>
      <c r="E11" s="309"/>
      <c r="F11" s="309"/>
      <c r="G11" s="309"/>
      <c r="H11" s="309"/>
      <c r="I11" s="309"/>
      <c r="J11" s="309"/>
      <c r="K11" s="309"/>
      <c r="L11" s="310"/>
      <c r="M11" s="37"/>
    </row>
    <row r="12" spans="2:13" ht="30">
      <c r="B12" s="38" t="s">
        <v>6755</v>
      </c>
      <c r="C12" s="39" t="s">
        <v>6756</v>
      </c>
      <c r="D12" s="40" t="s">
        <v>5557</v>
      </c>
      <c r="E12" s="41" t="s">
        <v>5941</v>
      </c>
      <c r="F12" s="42" t="s">
        <v>6757</v>
      </c>
      <c r="G12" s="43" t="s">
        <v>5230</v>
      </c>
      <c r="H12" s="44" t="s">
        <v>5230</v>
      </c>
      <c r="I12" s="44" t="s">
        <v>5230</v>
      </c>
      <c r="J12" s="44" t="s">
        <v>602</v>
      </c>
      <c r="K12" s="42" t="s">
        <v>1878</v>
      </c>
      <c r="L12" s="45" t="s">
        <v>6188</v>
      </c>
      <c r="M12" s="37"/>
    </row>
    <row r="13" spans="2:13">
      <c r="B13" s="413" t="s">
        <v>6758</v>
      </c>
      <c r="C13" s="353" t="s">
        <v>6759</v>
      </c>
      <c r="D13" s="48" t="s">
        <v>5427</v>
      </c>
      <c r="E13" s="4" t="s">
        <v>5550</v>
      </c>
      <c r="F13" s="303"/>
      <c r="G13" s="50" t="s">
        <v>602</v>
      </c>
      <c r="H13" s="314" t="s">
        <v>5230</v>
      </c>
      <c r="I13" s="4" t="s">
        <v>1878</v>
      </c>
      <c r="J13" s="314" t="s">
        <v>602</v>
      </c>
      <c r="K13" s="315" t="s">
        <v>1878</v>
      </c>
      <c r="L13" s="333"/>
      <c r="M13" s="37"/>
    </row>
    <row r="14" spans="2:13" ht="75">
      <c r="B14" s="311" t="s">
        <v>6760</v>
      </c>
      <c r="C14" s="312" t="s">
        <v>6761</v>
      </c>
      <c r="D14" s="313" t="s">
        <v>5347</v>
      </c>
      <c r="E14" s="314" t="s">
        <v>5440</v>
      </c>
      <c r="F14" s="49" t="s">
        <v>6762</v>
      </c>
      <c r="G14" s="316" t="s">
        <v>5230</v>
      </c>
      <c r="H14" s="314" t="s">
        <v>5230</v>
      </c>
      <c r="I14" s="314" t="s">
        <v>5230</v>
      </c>
      <c r="J14" s="314" t="s">
        <v>602</v>
      </c>
      <c r="K14" s="315" t="s">
        <v>1878</v>
      </c>
      <c r="L14" s="331" t="s">
        <v>6763</v>
      </c>
      <c r="M14" s="37"/>
    </row>
    <row r="15" spans="2:13" ht="60.75" thickBot="1">
      <c r="B15" s="311" t="s">
        <v>6764</v>
      </c>
      <c r="C15" s="312" t="s">
        <v>6765</v>
      </c>
      <c r="D15" s="313" t="s">
        <v>5347</v>
      </c>
      <c r="E15" s="314" t="s">
        <v>5440</v>
      </c>
      <c r="F15" s="49" t="s">
        <v>6762</v>
      </c>
      <c r="G15" s="316" t="s">
        <v>5230</v>
      </c>
      <c r="H15" s="314" t="s">
        <v>5230</v>
      </c>
      <c r="I15" s="314" t="s">
        <v>5230</v>
      </c>
      <c r="J15" s="314" t="s">
        <v>602</v>
      </c>
      <c r="K15" s="315" t="s">
        <v>1878</v>
      </c>
      <c r="L15" s="331" t="s">
        <v>6766</v>
      </c>
      <c r="M15" s="37"/>
    </row>
    <row r="16" spans="2:13" ht="20.100000000000001" customHeight="1">
      <c r="B16" s="293" t="s">
        <v>6169</v>
      </c>
      <c r="C16" s="414"/>
      <c r="D16" s="362"/>
      <c r="E16" s="363"/>
      <c r="F16" s="363"/>
      <c r="G16" s="363"/>
      <c r="H16" s="363"/>
      <c r="I16" s="363"/>
      <c r="J16" s="363"/>
      <c r="K16" s="363"/>
      <c r="L16" s="364"/>
      <c r="M16" s="37"/>
    </row>
    <row r="17" spans="2:13" ht="45">
      <c r="B17" s="46" t="s">
        <v>6768</v>
      </c>
      <c r="C17" s="47" t="s">
        <v>6769</v>
      </c>
      <c r="D17" s="48" t="s">
        <v>5347</v>
      </c>
      <c r="E17" s="4" t="s">
        <v>5348</v>
      </c>
      <c r="F17" s="49"/>
      <c r="G17" s="50" t="s">
        <v>5230</v>
      </c>
      <c r="H17" s="4" t="s">
        <v>5230</v>
      </c>
      <c r="I17" s="4" t="s">
        <v>5230</v>
      </c>
      <c r="J17" s="4" t="s">
        <v>5230</v>
      </c>
      <c r="K17" s="49" t="s">
        <v>1878</v>
      </c>
      <c r="L17" s="331" t="s">
        <v>6771</v>
      </c>
      <c r="M17" s="37"/>
    </row>
    <row r="18" spans="2:13" ht="45.75" thickBot="1">
      <c r="B18" s="46" t="s">
        <v>6772</v>
      </c>
      <c r="C18" s="47" t="s">
        <v>6773</v>
      </c>
      <c r="D18" s="48" t="s">
        <v>5347</v>
      </c>
      <c r="E18" s="4" t="s">
        <v>5348</v>
      </c>
      <c r="F18" s="49"/>
      <c r="G18" s="50" t="s">
        <v>5230</v>
      </c>
      <c r="H18" s="4" t="s">
        <v>5230</v>
      </c>
      <c r="I18" s="4" t="s">
        <v>5230</v>
      </c>
      <c r="J18" s="4" t="s">
        <v>5230</v>
      </c>
      <c r="K18" s="49" t="s">
        <v>1878</v>
      </c>
      <c r="L18" s="331" t="s">
        <v>6775</v>
      </c>
      <c r="M18" s="37"/>
    </row>
    <row r="19" spans="2:13" ht="20.100000000000001" customHeight="1" thickBot="1">
      <c r="B19" s="34" t="s">
        <v>6362</v>
      </c>
      <c r="C19" s="307"/>
      <c r="D19" s="308"/>
      <c r="E19" s="309"/>
      <c r="F19" s="309"/>
      <c r="G19" s="309"/>
      <c r="H19" s="309"/>
      <c r="I19" s="309"/>
      <c r="J19" s="309"/>
      <c r="K19" s="309"/>
      <c r="L19" s="310"/>
      <c r="M19" s="37"/>
    </row>
    <row r="20" spans="2:13" ht="45">
      <c r="B20" s="46" t="s">
        <v>6776</v>
      </c>
      <c r="C20" s="47" t="s">
        <v>6777</v>
      </c>
      <c r="D20" s="48" t="s">
        <v>5347</v>
      </c>
      <c r="E20" s="4" t="s">
        <v>5348</v>
      </c>
      <c r="F20" s="49"/>
      <c r="G20" s="50" t="s">
        <v>5230</v>
      </c>
      <c r="H20" s="4" t="s">
        <v>5230</v>
      </c>
      <c r="I20" s="4" t="s">
        <v>5230</v>
      </c>
      <c r="J20" s="4" t="s">
        <v>5230</v>
      </c>
      <c r="K20" s="49" t="s">
        <v>1878</v>
      </c>
      <c r="L20" s="51" t="s">
        <v>6770</v>
      </c>
      <c r="M20" s="37"/>
    </row>
    <row r="21" spans="2:13" ht="30.75" thickBot="1">
      <c r="B21" s="311" t="s">
        <v>6778</v>
      </c>
      <c r="C21" s="47" t="s">
        <v>6779</v>
      </c>
      <c r="D21" s="48" t="s">
        <v>5347</v>
      </c>
      <c r="E21" s="4" t="s">
        <v>5348</v>
      </c>
      <c r="F21" s="49"/>
      <c r="G21" s="50" t="s">
        <v>5230</v>
      </c>
      <c r="H21" s="4" t="s">
        <v>5230</v>
      </c>
      <c r="I21" s="4" t="s">
        <v>5230</v>
      </c>
      <c r="J21" s="4" t="s">
        <v>5230</v>
      </c>
      <c r="K21" s="49" t="s">
        <v>1878</v>
      </c>
      <c r="L21" s="51" t="s">
        <v>6774</v>
      </c>
      <c r="M21" s="37"/>
    </row>
    <row r="22" spans="2:13" ht="20.100000000000001" customHeight="1">
      <c r="B22" s="59"/>
      <c r="C22" s="59"/>
      <c r="D22" s="60"/>
      <c r="E22" s="61"/>
      <c r="F22" s="61"/>
      <c r="G22" s="62"/>
      <c r="H22" s="62"/>
      <c r="I22" s="62"/>
      <c r="J22" s="62"/>
      <c r="K22" s="62"/>
      <c r="L22" s="59"/>
      <c r="M22" s="11"/>
    </row>
  </sheetData>
  <mergeCells count="1">
    <mergeCell ref="L8:L10"/>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49EA4-4FD6-445A-A729-EB7E7E34B258}">
  <sheetPr codeName="Sheet97">
    <outlinePr summaryBelow="0"/>
    <pageSetUpPr fitToPage="1"/>
  </sheetPr>
  <dimension ref="A1:M116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7</v>
      </c>
      <c r="C2" s="15"/>
      <c r="D2" s="15"/>
      <c r="E2" s="15"/>
      <c r="F2" s="15"/>
      <c r="G2" s="15"/>
      <c r="H2" s="15"/>
      <c r="I2" s="15"/>
      <c r="J2" s="15"/>
      <c r="K2" s="15"/>
      <c r="L2" s="16"/>
      <c r="M2" s="17"/>
    </row>
    <row r="3" spans="2:13" ht="13.5" customHeight="1">
      <c r="B3" s="344"/>
      <c r="C3" s="344"/>
      <c r="D3" s="344"/>
      <c r="E3" s="344"/>
      <c r="F3" s="344"/>
      <c r="G3" s="344"/>
      <c r="H3" s="344"/>
      <c r="I3" s="344"/>
      <c r="J3" s="344"/>
      <c r="K3" s="344"/>
      <c r="L3" s="344"/>
    </row>
    <row r="4" spans="2:13">
      <c r="B4" s="6" t="s">
        <v>6800</v>
      </c>
      <c r="D4" s="6"/>
      <c r="E4" s="6"/>
      <c r="F4" s="6"/>
      <c r="G4" s="6"/>
      <c r="H4" s="6"/>
      <c r="I4" s="6"/>
      <c r="J4" s="6"/>
      <c r="K4" s="6"/>
    </row>
    <row r="5" spans="2:13" ht="13.5" customHeight="1">
      <c r="B5" s="6" t="s">
        <v>6797</v>
      </c>
      <c r="D5" s="6"/>
      <c r="E5" s="6"/>
      <c r="F5" s="6"/>
      <c r="G5" s="6"/>
      <c r="H5" s="6"/>
      <c r="I5" s="6"/>
      <c r="J5" s="6"/>
      <c r="K5" s="6"/>
    </row>
    <row r="6" spans="2:13" ht="13.5" customHeight="1" thickBot="1">
      <c r="B6" s="345"/>
      <c r="C6" s="345"/>
      <c r="D6" s="345"/>
      <c r="E6" s="345"/>
      <c r="F6" s="345"/>
      <c r="G6" s="345"/>
      <c r="H6" s="345"/>
      <c r="I6" s="345"/>
      <c r="J6" s="345"/>
      <c r="K6" s="345"/>
      <c r="L6" s="345"/>
    </row>
    <row r="7" spans="2:13" ht="20.25" customHeight="1" thickBot="1">
      <c r="B7" s="26" t="s">
        <v>20</v>
      </c>
      <c r="C7" s="27" t="s">
        <v>9581</v>
      </c>
      <c r="D7" s="27" t="s">
        <v>21</v>
      </c>
      <c r="E7" s="27" t="s">
        <v>22</v>
      </c>
      <c r="F7" s="28" t="s">
        <v>23</v>
      </c>
      <c r="G7" s="29" t="s">
        <v>24</v>
      </c>
      <c r="H7" s="30" t="s">
        <v>25</v>
      </c>
      <c r="I7" s="31" t="s">
        <v>26</v>
      </c>
      <c r="J7" s="30" t="s">
        <v>27</v>
      </c>
      <c r="K7" s="32" t="s">
        <v>28</v>
      </c>
      <c r="L7" s="33" t="s">
        <v>29</v>
      </c>
    </row>
    <row r="8" spans="2:13" ht="20.100000000000001" customHeight="1" thickBot="1">
      <c r="B8" s="34" t="s">
        <v>6125</v>
      </c>
      <c r="C8" s="307"/>
      <c r="D8" s="308"/>
      <c r="E8" s="309"/>
      <c r="F8" s="309"/>
      <c r="G8" s="309"/>
      <c r="H8" s="309"/>
      <c r="I8" s="309"/>
      <c r="J8" s="309"/>
      <c r="K8" s="309"/>
      <c r="L8" s="310"/>
      <c r="M8" s="37"/>
    </row>
    <row r="9" spans="2:13" ht="30">
      <c r="B9" s="38" t="s">
        <v>6801</v>
      </c>
      <c r="C9" s="39" t="s">
        <v>6187</v>
      </c>
      <c r="D9" s="40" t="s">
        <v>5557</v>
      </c>
      <c r="E9" s="41" t="s">
        <v>5423</v>
      </c>
      <c r="F9" s="42" t="s">
        <v>5341</v>
      </c>
      <c r="G9" s="43" t="s">
        <v>5230</v>
      </c>
      <c r="H9" s="44" t="s">
        <v>5230</v>
      </c>
      <c r="I9" s="44" t="s">
        <v>602</v>
      </c>
      <c r="J9" s="44" t="s">
        <v>5230</v>
      </c>
      <c r="K9" s="42" t="s">
        <v>5230</v>
      </c>
      <c r="L9" s="45" t="s">
        <v>6188</v>
      </c>
      <c r="M9" s="37"/>
    </row>
    <row r="10" spans="2:13" ht="30">
      <c r="B10" s="46" t="s">
        <v>6126</v>
      </c>
      <c r="C10" s="47" t="s">
        <v>6190</v>
      </c>
      <c r="D10" s="48" t="s">
        <v>6127</v>
      </c>
      <c r="E10" s="4" t="s">
        <v>5348</v>
      </c>
      <c r="F10" s="49"/>
      <c r="G10" s="50" t="s">
        <v>5230</v>
      </c>
      <c r="H10" s="4" t="s">
        <v>5230</v>
      </c>
      <c r="I10" s="4" t="s">
        <v>602</v>
      </c>
      <c r="J10" s="4" t="s">
        <v>5230</v>
      </c>
      <c r="K10" s="49" t="s">
        <v>602</v>
      </c>
      <c r="L10" s="51" t="s">
        <v>6802</v>
      </c>
      <c r="M10" s="37"/>
    </row>
    <row r="11" spans="2:13">
      <c r="B11" s="46" t="s">
        <v>6803</v>
      </c>
      <c r="C11" s="47" t="s">
        <v>6193</v>
      </c>
      <c r="D11" s="48" t="s">
        <v>5538</v>
      </c>
      <c r="E11" s="4" t="s">
        <v>5352</v>
      </c>
      <c r="F11" s="49"/>
      <c r="G11" s="50" t="s">
        <v>5230</v>
      </c>
      <c r="H11" s="4" t="s">
        <v>5230</v>
      </c>
      <c r="I11" s="4" t="s">
        <v>602</v>
      </c>
      <c r="J11" s="4" t="s">
        <v>5230</v>
      </c>
      <c r="K11" s="49" t="s">
        <v>602</v>
      </c>
      <c r="L11" s="51"/>
      <c r="M11" s="37"/>
    </row>
    <row r="12" spans="2:13">
      <c r="B12" s="46" t="s">
        <v>6804</v>
      </c>
      <c r="C12" s="47" t="s">
        <v>6195</v>
      </c>
      <c r="D12" s="48" t="s">
        <v>5538</v>
      </c>
      <c r="E12" s="4" t="s">
        <v>5943</v>
      </c>
      <c r="F12" s="49"/>
      <c r="G12" s="50" t="s">
        <v>5230</v>
      </c>
      <c r="H12" s="4" t="s">
        <v>5230</v>
      </c>
      <c r="I12" s="4" t="s">
        <v>602</v>
      </c>
      <c r="J12" s="4" t="s">
        <v>5230</v>
      </c>
      <c r="K12" s="49" t="s">
        <v>5230</v>
      </c>
      <c r="L12" s="51"/>
      <c r="M12" s="37"/>
    </row>
    <row r="13" spans="2:13">
      <c r="B13" s="46" t="s">
        <v>6128</v>
      </c>
      <c r="C13" s="47" t="s">
        <v>6197</v>
      </c>
      <c r="D13" s="48" t="s">
        <v>5427</v>
      </c>
      <c r="E13" s="4" t="s">
        <v>5352</v>
      </c>
      <c r="F13" s="49"/>
      <c r="G13" s="50" t="s">
        <v>5230</v>
      </c>
      <c r="H13" s="4" t="s">
        <v>5230</v>
      </c>
      <c r="I13" s="4" t="s">
        <v>602</v>
      </c>
      <c r="J13" s="4" t="s">
        <v>5230</v>
      </c>
      <c r="K13" s="49" t="s">
        <v>602</v>
      </c>
      <c r="L13" s="51"/>
      <c r="M13" s="37"/>
    </row>
    <row r="14" spans="2:13">
      <c r="B14" s="46" t="s">
        <v>6129</v>
      </c>
      <c r="C14" s="47" t="s">
        <v>6199</v>
      </c>
      <c r="D14" s="48" t="s">
        <v>5427</v>
      </c>
      <c r="E14" s="4" t="s">
        <v>5943</v>
      </c>
      <c r="F14" s="49"/>
      <c r="G14" s="50" t="s">
        <v>5230</v>
      </c>
      <c r="H14" s="4" t="s">
        <v>5230</v>
      </c>
      <c r="I14" s="4" t="s">
        <v>602</v>
      </c>
      <c r="J14" s="4" t="s">
        <v>5230</v>
      </c>
      <c r="K14" s="49" t="s">
        <v>602</v>
      </c>
      <c r="L14" s="51"/>
      <c r="M14" s="37"/>
    </row>
    <row r="15" spans="2:13">
      <c r="B15" s="46" t="s">
        <v>6805</v>
      </c>
      <c r="C15" s="47" t="s">
        <v>6201</v>
      </c>
      <c r="D15" s="48" t="s">
        <v>5538</v>
      </c>
      <c r="E15" s="4" t="s">
        <v>5352</v>
      </c>
      <c r="F15" s="49"/>
      <c r="G15" s="50" t="s">
        <v>5230</v>
      </c>
      <c r="H15" s="4" t="s">
        <v>5230</v>
      </c>
      <c r="I15" s="4" t="s">
        <v>602</v>
      </c>
      <c r="J15" s="4" t="s">
        <v>5230</v>
      </c>
      <c r="K15" s="49" t="s">
        <v>602</v>
      </c>
      <c r="L15" s="51"/>
      <c r="M15" s="37"/>
    </row>
    <row r="16" spans="2:13" ht="30">
      <c r="B16" s="46" t="s">
        <v>6202</v>
      </c>
      <c r="C16" s="47" t="s">
        <v>6203</v>
      </c>
      <c r="D16" s="48" t="s">
        <v>5432</v>
      </c>
      <c r="E16" s="4" t="s">
        <v>5348</v>
      </c>
      <c r="F16" s="49"/>
      <c r="G16" s="50" t="s">
        <v>5230</v>
      </c>
      <c r="H16" s="4" t="s">
        <v>5230</v>
      </c>
      <c r="I16" s="4" t="s">
        <v>5230</v>
      </c>
      <c r="J16" s="4" t="s">
        <v>5230</v>
      </c>
      <c r="K16" s="49" t="s">
        <v>602</v>
      </c>
      <c r="L16" s="51" t="s">
        <v>6806</v>
      </c>
      <c r="M16" s="37"/>
    </row>
    <row r="17" spans="2:13" ht="30">
      <c r="B17" s="46" t="s">
        <v>1598</v>
      </c>
      <c r="C17" s="47" t="s">
        <v>6205</v>
      </c>
      <c r="D17" s="48" t="s">
        <v>5432</v>
      </c>
      <c r="E17" s="4" t="s">
        <v>5930</v>
      </c>
      <c r="F17" s="49"/>
      <c r="G17" s="50" t="s">
        <v>5230</v>
      </c>
      <c r="H17" s="4" t="s">
        <v>602</v>
      </c>
      <c r="I17" s="4" t="s">
        <v>602</v>
      </c>
      <c r="J17" s="4" t="s">
        <v>602</v>
      </c>
      <c r="K17" s="49" t="s">
        <v>602</v>
      </c>
      <c r="L17" s="51" t="s">
        <v>6807</v>
      </c>
      <c r="M17" s="37"/>
    </row>
    <row r="18" spans="2:13" ht="48" customHeight="1">
      <c r="B18" s="46" t="s">
        <v>5932</v>
      </c>
      <c r="C18" s="47" t="s">
        <v>6206</v>
      </c>
      <c r="D18" s="48" t="s">
        <v>5351</v>
      </c>
      <c r="E18" s="4" t="s">
        <v>5933</v>
      </c>
      <c r="F18" s="49"/>
      <c r="G18" s="50" t="s">
        <v>602</v>
      </c>
      <c r="H18" s="4" t="s">
        <v>5230</v>
      </c>
      <c r="I18" s="4" t="s">
        <v>602</v>
      </c>
      <c r="J18" s="4" t="s">
        <v>5230</v>
      </c>
      <c r="K18" s="49" t="s">
        <v>5230</v>
      </c>
      <c r="L18" s="730" t="s">
        <v>6808</v>
      </c>
      <c r="M18" s="37"/>
    </row>
    <row r="19" spans="2:13" ht="48" customHeight="1">
      <c r="B19" s="46" t="s">
        <v>5936</v>
      </c>
      <c r="C19" s="47" t="s">
        <v>6208</v>
      </c>
      <c r="D19" s="48" t="s">
        <v>5351</v>
      </c>
      <c r="E19" s="4" t="s">
        <v>5933</v>
      </c>
      <c r="F19" s="49"/>
      <c r="G19" s="50" t="s">
        <v>602</v>
      </c>
      <c r="H19" s="4" t="s">
        <v>5230</v>
      </c>
      <c r="I19" s="4" t="s">
        <v>602</v>
      </c>
      <c r="J19" s="4" t="s">
        <v>5230</v>
      </c>
      <c r="K19" s="49" t="s">
        <v>602</v>
      </c>
      <c r="L19" s="731"/>
      <c r="M19" s="37"/>
    </row>
    <row r="20" spans="2:13" ht="48" customHeight="1">
      <c r="B20" s="46" t="s">
        <v>5937</v>
      </c>
      <c r="C20" s="47" t="s">
        <v>6209</v>
      </c>
      <c r="D20" s="48" t="s">
        <v>5351</v>
      </c>
      <c r="E20" s="4" t="s">
        <v>5933</v>
      </c>
      <c r="F20" s="49"/>
      <c r="G20" s="50" t="s">
        <v>602</v>
      </c>
      <c r="H20" s="4" t="s">
        <v>5230</v>
      </c>
      <c r="I20" s="4" t="s">
        <v>602</v>
      </c>
      <c r="J20" s="4" t="s">
        <v>5230</v>
      </c>
      <c r="K20" s="49" t="s">
        <v>5230</v>
      </c>
      <c r="L20" s="732"/>
      <c r="M20" s="37"/>
    </row>
    <row r="21" spans="2:13">
      <c r="B21" s="46" t="s">
        <v>5429</v>
      </c>
      <c r="C21" s="47" t="s">
        <v>6210</v>
      </c>
      <c r="D21" s="48" t="s">
        <v>5359</v>
      </c>
      <c r="E21" s="4" t="s">
        <v>5423</v>
      </c>
      <c r="F21" s="49"/>
      <c r="G21" s="50" t="s">
        <v>5230</v>
      </c>
      <c r="H21" s="4" t="s">
        <v>5230</v>
      </c>
      <c r="I21" s="4" t="s">
        <v>602</v>
      </c>
      <c r="J21" s="4" t="s">
        <v>5230</v>
      </c>
      <c r="K21" s="49" t="s">
        <v>5230</v>
      </c>
      <c r="L21" s="51"/>
      <c r="M21" s="37"/>
    </row>
    <row r="22" spans="2:13" ht="30">
      <c r="B22" s="311" t="s">
        <v>6130</v>
      </c>
      <c r="C22" s="312" t="s">
        <v>6211</v>
      </c>
      <c r="D22" s="313" t="s">
        <v>5347</v>
      </c>
      <c r="E22" s="314" t="s">
        <v>5440</v>
      </c>
      <c r="F22" s="315"/>
      <c r="G22" s="316" t="s">
        <v>5230</v>
      </c>
      <c r="H22" s="314" t="s">
        <v>5230</v>
      </c>
      <c r="I22" s="314" t="s">
        <v>5230</v>
      </c>
      <c r="J22" s="314" t="s">
        <v>5230</v>
      </c>
      <c r="K22" s="315" t="s">
        <v>602</v>
      </c>
      <c r="L22" s="331" t="s">
        <v>6780</v>
      </c>
      <c r="M22" s="37"/>
    </row>
    <row r="23" spans="2:13">
      <c r="B23" s="46" t="s">
        <v>5246</v>
      </c>
      <c r="C23" s="47" t="s">
        <v>5247</v>
      </c>
      <c r="D23" s="338" t="s">
        <v>5347</v>
      </c>
      <c r="E23" s="5" t="s">
        <v>5348</v>
      </c>
      <c r="F23" s="49"/>
      <c r="G23" s="50" t="s">
        <v>5230</v>
      </c>
      <c r="H23" s="4" t="s">
        <v>5230</v>
      </c>
      <c r="I23" s="4" t="s">
        <v>5230</v>
      </c>
      <c r="J23" s="4" t="s">
        <v>5230</v>
      </c>
      <c r="K23" s="49" t="s">
        <v>602</v>
      </c>
      <c r="L23" s="51" t="s">
        <v>6132</v>
      </c>
      <c r="M23" s="37"/>
    </row>
    <row r="24" spans="2:13">
      <c r="B24" s="311" t="s">
        <v>6133</v>
      </c>
      <c r="C24" s="312" t="s">
        <v>5248</v>
      </c>
      <c r="D24" s="313" t="s">
        <v>6134</v>
      </c>
      <c r="E24" s="314" t="s">
        <v>6135</v>
      </c>
      <c r="F24" s="315"/>
      <c r="G24" s="316" t="s">
        <v>5230</v>
      </c>
      <c r="H24" s="314" t="s">
        <v>5230</v>
      </c>
      <c r="I24" s="4" t="s">
        <v>602</v>
      </c>
      <c r="J24" s="314" t="s">
        <v>5230</v>
      </c>
      <c r="K24" s="315" t="s">
        <v>602</v>
      </c>
      <c r="L24" s="331" t="s">
        <v>6213</v>
      </c>
      <c r="M24" s="37"/>
    </row>
    <row r="25" spans="2:13">
      <c r="B25" s="46" t="s">
        <v>6136</v>
      </c>
      <c r="C25" s="47" t="s">
        <v>6215</v>
      </c>
      <c r="D25" s="48" t="s">
        <v>5359</v>
      </c>
      <c r="E25" s="4" t="s">
        <v>5348</v>
      </c>
      <c r="F25" s="49"/>
      <c r="G25" s="50" t="s">
        <v>5230</v>
      </c>
      <c r="H25" s="4" t="s">
        <v>5230</v>
      </c>
      <c r="I25" s="4" t="s">
        <v>602</v>
      </c>
      <c r="J25" s="4" t="s">
        <v>5230</v>
      </c>
      <c r="K25" s="49" t="s">
        <v>602</v>
      </c>
      <c r="L25" s="51" t="s">
        <v>6137</v>
      </c>
      <c r="M25" s="37"/>
    </row>
    <row r="26" spans="2:13">
      <c r="B26" s="46" t="s">
        <v>6138</v>
      </c>
      <c r="C26" s="47" t="s">
        <v>6217</v>
      </c>
      <c r="D26" s="48" t="s">
        <v>6139</v>
      </c>
      <c r="E26" s="4" t="s">
        <v>5352</v>
      </c>
      <c r="F26" s="49"/>
      <c r="G26" s="50" t="s">
        <v>5230</v>
      </c>
      <c r="H26" s="4" t="s">
        <v>5230</v>
      </c>
      <c r="I26" s="4" t="s">
        <v>602</v>
      </c>
      <c r="J26" s="4" t="s">
        <v>5230</v>
      </c>
      <c r="K26" s="49" t="s">
        <v>602</v>
      </c>
      <c r="L26" s="51"/>
      <c r="M26" s="37"/>
    </row>
    <row r="27" spans="2:13">
      <c r="B27" s="46" t="s">
        <v>6140</v>
      </c>
      <c r="C27" s="47" t="s">
        <v>6219</v>
      </c>
      <c r="D27" s="48" t="s">
        <v>6141</v>
      </c>
      <c r="E27" s="4" t="s">
        <v>5352</v>
      </c>
      <c r="F27" s="49"/>
      <c r="G27" s="50" t="s">
        <v>5230</v>
      </c>
      <c r="H27" s="4" t="s">
        <v>5230</v>
      </c>
      <c r="I27" s="4" t="s">
        <v>602</v>
      </c>
      <c r="J27" s="4" t="s">
        <v>5230</v>
      </c>
      <c r="K27" s="49" t="s">
        <v>602</v>
      </c>
      <c r="L27" s="51"/>
      <c r="M27" s="37"/>
    </row>
    <row r="28" spans="2:13">
      <c r="B28" s="46" t="s">
        <v>6142</v>
      </c>
      <c r="C28" s="47" t="s">
        <v>6221</v>
      </c>
      <c r="D28" s="48" t="s">
        <v>5549</v>
      </c>
      <c r="E28" s="4" t="s">
        <v>5352</v>
      </c>
      <c r="F28" s="49"/>
      <c r="G28" s="50" t="s">
        <v>5230</v>
      </c>
      <c r="H28" s="4" t="s">
        <v>5230</v>
      </c>
      <c r="I28" s="4" t="s">
        <v>602</v>
      </c>
      <c r="J28" s="4" t="s">
        <v>5230</v>
      </c>
      <c r="K28" s="49" t="s">
        <v>602</v>
      </c>
      <c r="L28" s="51"/>
      <c r="M28" s="37"/>
    </row>
    <row r="29" spans="2:13">
      <c r="B29" s="46" t="s">
        <v>6143</v>
      </c>
      <c r="C29" s="47" t="s">
        <v>6223</v>
      </c>
      <c r="D29" s="48" t="s">
        <v>6144</v>
      </c>
      <c r="E29" s="4" t="s">
        <v>5352</v>
      </c>
      <c r="F29" s="49"/>
      <c r="G29" s="50" t="s">
        <v>5230</v>
      </c>
      <c r="H29" s="4" t="s">
        <v>5230</v>
      </c>
      <c r="I29" s="4" t="s">
        <v>602</v>
      </c>
      <c r="J29" s="4" t="s">
        <v>5230</v>
      </c>
      <c r="K29" s="49" t="s">
        <v>602</v>
      </c>
      <c r="L29" s="51"/>
      <c r="M29" s="37"/>
    </row>
    <row r="30" spans="2:13">
      <c r="B30" s="46" t="s">
        <v>6145</v>
      </c>
      <c r="C30" s="47" t="s">
        <v>6225</v>
      </c>
      <c r="D30" s="48" t="s">
        <v>6146</v>
      </c>
      <c r="E30" s="4" t="s">
        <v>5352</v>
      </c>
      <c r="F30" s="49"/>
      <c r="G30" s="50" t="s">
        <v>5230</v>
      </c>
      <c r="H30" s="4" t="s">
        <v>5230</v>
      </c>
      <c r="I30" s="4" t="s">
        <v>602</v>
      </c>
      <c r="J30" s="4" t="s">
        <v>5230</v>
      </c>
      <c r="K30" s="49" t="s">
        <v>602</v>
      </c>
      <c r="L30" s="51"/>
      <c r="M30" s="37"/>
    </row>
    <row r="31" spans="2:13">
      <c r="B31" s="46" t="s">
        <v>6147</v>
      </c>
      <c r="C31" s="47" t="s">
        <v>6227</v>
      </c>
      <c r="D31" s="48" t="s">
        <v>6146</v>
      </c>
      <c r="E31" s="4" t="s">
        <v>5352</v>
      </c>
      <c r="F31" s="49"/>
      <c r="G31" s="50" t="s">
        <v>5230</v>
      </c>
      <c r="H31" s="4" t="s">
        <v>5230</v>
      </c>
      <c r="I31" s="4" t="s">
        <v>602</v>
      </c>
      <c r="J31" s="4" t="s">
        <v>5230</v>
      </c>
      <c r="K31" s="49" t="s">
        <v>602</v>
      </c>
      <c r="L31" s="51"/>
      <c r="M31" s="37"/>
    </row>
    <row r="32" spans="2:13">
      <c r="B32" s="46" t="s">
        <v>6148</v>
      </c>
      <c r="C32" s="47" t="s">
        <v>6228</v>
      </c>
      <c r="D32" s="48" t="s">
        <v>6149</v>
      </c>
      <c r="E32" s="4" t="s">
        <v>5352</v>
      </c>
      <c r="F32" s="49"/>
      <c r="G32" s="50" t="s">
        <v>5230</v>
      </c>
      <c r="H32" s="4" t="s">
        <v>5230</v>
      </c>
      <c r="I32" s="4" t="s">
        <v>602</v>
      </c>
      <c r="J32" s="4" t="s">
        <v>5230</v>
      </c>
      <c r="K32" s="49" t="s">
        <v>602</v>
      </c>
      <c r="L32" s="51"/>
      <c r="M32" s="37"/>
    </row>
    <row r="33" spans="1:13">
      <c r="B33" s="46" t="s">
        <v>5924</v>
      </c>
      <c r="C33" s="47" t="s">
        <v>6229</v>
      </c>
      <c r="D33" s="48" t="s">
        <v>5427</v>
      </c>
      <c r="E33" s="4" t="s">
        <v>5352</v>
      </c>
      <c r="F33" s="49"/>
      <c r="G33" s="50" t="s">
        <v>5230</v>
      </c>
      <c r="H33" s="4" t="s">
        <v>5230</v>
      </c>
      <c r="I33" s="4" t="s">
        <v>602</v>
      </c>
      <c r="J33" s="4" t="s">
        <v>5230</v>
      </c>
      <c r="K33" s="49" t="s">
        <v>602</v>
      </c>
      <c r="L33" s="51"/>
      <c r="M33" s="37"/>
    </row>
    <row r="34" spans="1:13">
      <c r="B34" s="46" t="s">
        <v>5926</v>
      </c>
      <c r="C34" s="47" t="s">
        <v>6230</v>
      </c>
      <c r="D34" s="48" t="s">
        <v>5427</v>
      </c>
      <c r="E34" s="4" t="s">
        <v>5352</v>
      </c>
      <c r="F34" s="49"/>
      <c r="G34" s="50" t="s">
        <v>5230</v>
      </c>
      <c r="H34" s="4" t="s">
        <v>5230</v>
      </c>
      <c r="I34" s="4" t="s">
        <v>602</v>
      </c>
      <c r="J34" s="4" t="s">
        <v>5230</v>
      </c>
      <c r="K34" s="49" t="s">
        <v>602</v>
      </c>
      <c r="L34" s="51"/>
      <c r="M34" s="37"/>
    </row>
    <row r="35" spans="1:13">
      <c r="B35" s="46" t="s">
        <v>5928</v>
      </c>
      <c r="C35" s="47" t="s">
        <v>6231</v>
      </c>
      <c r="D35" s="48" t="s">
        <v>5427</v>
      </c>
      <c r="E35" s="4" t="s">
        <v>5428</v>
      </c>
      <c r="F35" s="49"/>
      <c r="G35" s="50" t="s">
        <v>5230</v>
      </c>
      <c r="H35" s="4" t="s">
        <v>5230</v>
      </c>
      <c r="I35" s="4" t="s">
        <v>602</v>
      </c>
      <c r="J35" s="4" t="s">
        <v>5230</v>
      </c>
      <c r="K35" s="49" t="s">
        <v>602</v>
      </c>
      <c r="L35" s="51"/>
      <c r="M35" s="37"/>
    </row>
    <row r="36" spans="1:13" ht="30">
      <c r="B36" s="311" t="s">
        <v>6809</v>
      </c>
      <c r="C36" s="312" t="s">
        <v>6233</v>
      </c>
      <c r="D36" s="313" t="s">
        <v>5557</v>
      </c>
      <c r="E36" s="314" t="s">
        <v>5423</v>
      </c>
      <c r="F36" s="315"/>
      <c r="G36" s="316" t="s">
        <v>5230</v>
      </c>
      <c r="H36" s="314" t="s">
        <v>5230</v>
      </c>
      <c r="I36" s="314" t="s">
        <v>602</v>
      </c>
      <c r="J36" s="314" t="s">
        <v>5230</v>
      </c>
      <c r="K36" s="315" t="s">
        <v>602</v>
      </c>
      <c r="L36" s="331" t="s">
        <v>6783</v>
      </c>
      <c r="M36" s="37"/>
    </row>
    <row r="37" spans="1:13">
      <c r="B37" s="46" t="s">
        <v>6810</v>
      </c>
      <c r="C37" s="47" t="s">
        <v>6235</v>
      </c>
      <c r="D37" s="48" t="s">
        <v>5538</v>
      </c>
      <c r="E37" s="4" t="s">
        <v>5933</v>
      </c>
      <c r="F37" s="49"/>
      <c r="G37" s="50" t="s">
        <v>5230</v>
      </c>
      <c r="H37" s="4" t="s">
        <v>5230</v>
      </c>
      <c r="I37" s="4" t="s">
        <v>602</v>
      </c>
      <c r="J37" s="4" t="s">
        <v>5230</v>
      </c>
      <c r="K37" s="49" t="s">
        <v>602</v>
      </c>
      <c r="L37" s="51"/>
      <c r="M37" s="37"/>
    </row>
    <row r="38" spans="1:13">
      <c r="B38" s="46" t="s">
        <v>6811</v>
      </c>
      <c r="C38" s="47" t="s">
        <v>6237</v>
      </c>
      <c r="D38" s="48" t="s">
        <v>5427</v>
      </c>
      <c r="E38" s="4" t="s">
        <v>5933</v>
      </c>
      <c r="F38" s="49"/>
      <c r="G38" s="50" t="s">
        <v>5230</v>
      </c>
      <c r="H38" s="4" t="s">
        <v>5230</v>
      </c>
      <c r="I38" s="4" t="s">
        <v>602</v>
      </c>
      <c r="J38" s="4" t="s">
        <v>5230</v>
      </c>
      <c r="K38" s="49" t="s">
        <v>602</v>
      </c>
      <c r="L38" s="51"/>
      <c r="M38" s="37"/>
    </row>
    <row r="39" spans="1:13" ht="30">
      <c r="B39" s="311" t="s">
        <v>3515</v>
      </c>
      <c r="C39" s="312" t="s">
        <v>1924</v>
      </c>
      <c r="D39" s="313" t="s">
        <v>6794</v>
      </c>
      <c r="E39" s="314" t="s">
        <v>5930</v>
      </c>
      <c r="F39" s="315"/>
      <c r="G39" s="316" t="s">
        <v>5230</v>
      </c>
      <c r="H39" s="314" t="s">
        <v>5230</v>
      </c>
      <c r="I39" s="314" t="s">
        <v>602</v>
      </c>
      <c r="J39" s="314" t="s">
        <v>5230</v>
      </c>
      <c r="K39" s="315" t="s">
        <v>602</v>
      </c>
      <c r="L39" s="331" t="s">
        <v>6812</v>
      </c>
      <c r="M39" s="37"/>
    </row>
    <row r="40" spans="1:13" ht="45">
      <c r="B40" s="311" t="s">
        <v>6813</v>
      </c>
      <c r="C40" s="312" t="s">
        <v>6240</v>
      </c>
      <c r="D40" s="313" t="s">
        <v>6150</v>
      </c>
      <c r="E40" s="314" t="s">
        <v>5930</v>
      </c>
      <c r="F40" s="315"/>
      <c r="G40" s="316" t="s">
        <v>5230</v>
      </c>
      <c r="H40" s="314" t="s">
        <v>5230</v>
      </c>
      <c r="I40" s="314" t="s">
        <v>602</v>
      </c>
      <c r="J40" s="314" t="s">
        <v>5230</v>
      </c>
      <c r="K40" s="315" t="s">
        <v>602</v>
      </c>
      <c r="L40" s="331" t="s">
        <v>6782</v>
      </c>
      <c r="M40" s="37"/>
    </row>
    <row r="41" spans="1:13" s="421" customFormat="1" ht="16.5" customHeight="1">
      <c r="A41" s="6"/>
      <c r="B41" s="46" t="s">
        <v>6242</v>
      </c>
      <c r="C41" s="47" t="s">
        <v>6243</v>
      </c>
      <c r="D41" s="48" t="s">
        <v>6244</v>
      </c>
      <c r="E41" s="4" t="s">
        <v>6157</v>
      </c>
      <c r="F41" s="418"/>
      <c r="G41" s="419" t="s">
        <v>5230</v>
      </c>
      <c r="H41" s="7" t="s">
        <v>5230</v>
      </c>
      <c r="I41" s="314" t="s">
        <v>602</v>
      </c>
      <c r="J41" s="7" t="s">
        <v>5230</v>
      </c>
      <c r="K41" s="314" t="s">
        <v>602</v>
      </c>
      <c r="L41" s="730" t="s">
        <v>6814</v>
      </c>
      <c r="M41" s="420"/>
    </row>
    <row r="42" spans="1:13" s="421" customFormat="1" ht="16.5" customHeight="1">
      <c r="A42" s="6"/>
      <c r="B42" s="46" t="s">
        <v>6245</v>
      </c>
      <c r="C42" s="47" t="s">
        <v>6246</v>
      </c>
      <c r="D42" s="48" t="s">
        <v>6244</v>
      </c>
      <c r="E42" s="4" t="s">
        <v>6157</v>
      </c>
      <c r="F42" s="418"/>
      <c r="G42" s="419" t="s">
        <v>5230</v>
      </c>
      <c r="H42" s="7" t="s">
        <v>5230</v>
      </c>
      <c r="I42" s="314" t="s">
        <v>602</v>
      </c>
      <c r="J42" s="7" t="s">
        <v>5230</v>
      </c>
      <c r="K42" s="314" t="s">
        <v>602</v>
      </c>
      <c r="L42" s="739"/>
      <c r="M42" s="420"/>
    </row>
    <row r="43" spans="1:13" s="421" customFormat="1">
      <c r="A43" s="6"/>
      <c r="B43" s="46" t="s">
        <v>6247</v>
      </c>
      <c r="C43" s="47" t="s">
        <v>6248</v>
      </c>
      <c r="D43" s="48" t="s">
        <v>6244</v>
      </c>
      <c r="E43" s="4" t="s">
        <v>6157</v>
      </c>
      <c r="F43" s="418"/>
      <c r="G43" s="419" t="s">
        <v>5230</v>
      </c>
      <c r="H43" s="7" t="s">
        <v>5230</v>
      </c>
      <c r="I43" s="314" t="s">
        <v>602</v>
      </c>
      <c r="J43" s="7" t="s">
        <v>5230</v>
      </c>
      <c r="K43" s="314" t="s">
        <v>602</v>
      </c>
      <c r="L43" s="739"/>
      <c r="M43" s="420"/>
    </row>
    <row r="44" spans="1:13" s="421" customFormat="1" ht="17.25" thickBot="1">
      <c r="A44" s="6"/>
      <c r="B44" s="46" t="s">
        <v>6249</v>
      </c>
      <c r="C44" s="47" t="s">
        <v>6250</v>
      </c>
      <c r="D44" s="54" t="s">
        <v>6244</v>
      </c>
      <c r="E44" s="4" t="s">
        <v>6157</v>
      </c>
      <c r="F44" s="422"/>
      <c r="G44" s="423" t="s">
        <v>5230</v>
      </c>
      <c r="H44" s="424" t="s">
        <v>5230</v>
      </c>
      <c r="I44" s="314" t="s">
        <v>602</v>
      </c>
      <c r="J44" s="424" t="s">
        <v>5230</v>
      </c>
      <c r="K44" s="314" t="s">
        <v>602</v>
      </c>
      <c r="L44" s="740"/>
      <c r="M44" s="420"/>
    </row>
    <row r="45" spans="1:13" ht="20.100000000000001" customHeight="1" thickBot="1">
      <c r="B45" s="34" t="s">
        <v>6151</v>
      </c>
      <c r="C45" s="307"/>
      <c r="D45" s="308"/>
      <c r="E45" s="309"/>
      <c r="F45" s="309"/>
      <c r="G45" s="309"/>
      <c r="H45" s="309"/>
      <c r="I45" s="309"/>
      <c r="J45" s="309"/>
      <c r="K45" s="309"/>
      <c r="L45" s="310"/>
      <c r="M45" s="37"/>
    </row>
    <row r="46" spans="1:13">
      <c r="B46" s="38" t="s">
        <v>6152</v>
      </c>
      <c r="C46" s="39" t="s">
        <v>6253</v>
      </c>
      <c r="D46" s="40" t="s">
        <v>5427</v>
      </c>
      <c r="E46" s="41" t="s">
        <v>5352</v>
      </c>
      <c r="F46" s="42"/>
      <c r="G46" s="43" t="s">
        <v>5230</v>
      </c>
      <c r="H46" s="44" t="s">
        <v>5230</v>
      </c>
      <c r="I46" s="44" t="s">
        <v>602</v>
      </c>
      <c r="J46" s="44" t="s">
        <v>5230</v>
      </c>
      <c r="K46" s="42" t="s">
        <v>602</v>
      </c>
      <c r="L46" s="45"/>
      <c r="M46" s="37"/>
    </row>
    <row r="47" spans="1:13">
      <c r="B47" s="46" t="s">
        <v>6798</v>
      </c>
      <c r="C47" s="47" t="s">
        <v>6255</v>
      </c>
      <c r="D47" s="48" t="s">
        <v>6146</v>
      </c>
      <c r="E47" s="4" t="s">
        <v>5352</v>
      </c>
      <c r="F47" s="49"/>
      <c r="G47" s="50" t="s">
        <v>5230</v>
      </c>
      <c r="H47" s="4" t="s">
        <v>5230</v>
      </c>
      <c r="I47" s="4" t="s">
        <v>602</v>
      </c>
      <c r="J47" s="4" t="s">
        <v>5230</v>
      </c>
      <c r="K47" s="49" t="s">
        <v>602</v>
      </c>
      <c r="L47" s="51"/>
      <c r="M47" s="37"/>
    </row>
    <row r="48" spans="1:13">
      <c r="B48" s="46" t="s">
        <v>6799</v>
      </c>
      <c r="C48" s="47" t="s">
        <v>6257</v>
      </c>
      <c r="D48" s="48" t="s">
        <v>6146</v>
      </c>
      <c r="E48" s="4" t="s">
        <v>5352</v>
      </c>
      <c r="F48" s="49"/>
      <c r="G48" s="50" t="s">
        <v>5230</v>
      </c>
      <c r="H48" s="4" t="s">
        <v>5230</v>
      </c>
      <c r="I48" s="4" t="s">
        <v>602</v>
      </c>
      <c r="J48" s="4" t="s">
        <v>5230</v>
      </c>
      <c r="K48" s="49" t="s">
        <v>602</v>
      </c>
      <c r="L48" s="51"/>
      <c r="M48" s="37"/>
    </row>
    <row r="49" spans="2:13">
      <c r="B49" s="46" t="s">
        <v>6153</v>
      </c>
      <c r="C49" s="47" t="s">
        <v>6259</v>
      </c>
      <c r="D49" s="48" t="s">
        <v>5549</v>
      </c>
      <c r="E49" s="4" t="s">
        <v>5352</v>
      </c>
      <c r="F49" s="49"/>
      <c r="G49" s="50" t="s">
        <v>5230</v>
      </c>
      <c r="H49" s="4" t="s">
        <v>5230</v>
      </c>
      <c r="I49" s="4" t="s">
        <v>602</v>
      </c>
      <c r="J49" s="4" t="s">
        <v>5230</v>
      </c>
      <c r="K49" s="49" t="s">
        <v>602</v>
      </c>
      <c r="L49" s="51"/>
      <c r="M49" s="37"/>
    </row>
    <row r="50" spans="2:13">
      <c r="B50" s="46" t="s">
        <v>6154</v>
      </c>
      <c r="C50" s="47" t="s">
        <v>6261</v>
      </c>
      <c r="D50" s="48" t="s">
        <v>5549</v>
      </c>
      <c r="E50" s="4" t="s">
        <v>5352</v>
      </c>
      <c r="F50" s="49"/>
      <c r="G50" s="50" t="s">
        <v>5230</v>
      </c>
      <c r="H50" s="4" t="s">
        <v>5230</v>
      </c>
      <c r="I50" s="4" t="s">
        <v>602</v>
      </c>
      <c r="J50" s="4" t="s">
        <v>5230</v>
      </c>
      <c r="K50" s="49" t="s">
        <v>602</v>
      </c>
      <c r="L50" s="51"/>
      <c r="M50" s="37"/>
    </row>
    <row r="51" spans="2:13">
      <c r="B51" s="46" t="s">
        <v>6155</v>
      </c>
      <c r="C51" s="47" t="s">
        <v>6263</v>
      </c>
      <c r="D51" s="48" t="s">
        <v>6146</v>
      </c>
      <c r="E51" s="4" t="s">
        <v>5352</v>
      </c>
      <c r="F51" s="49"/>
      <c r="G51" s="50" t="s">
        <v>5230</v>
      </c>
      <c r="H51" s="4" t="s">
        <v>5230</v>
      </c>
      <c r="I51" s="4" t="s">
        <v>602</v>
      </c>
      <c r="J51" s="4" t="s">
        <v>5230</v>
      </c>
      <c r="K51" s="49" t="s">
        <v>602</v>
      </c>
      <c r="L51" s="51"/>
      <c r="M51" s="37"/>
    </row>
    <row r="52" spans="2:13" ht="17.25" thickBot="1">
      <c r="B52" s="46" t="s">
        <v>6156</v>
      </c>
      <c r="C52" s="47" t="s">
        <v>6264</v>
      </c>
      <c r="D52" s="48" t="s">
        <v>6149</v>
      </c>
      <c r="E52" s="4" t="s">
        <v>6157</v>
      </c>
      <c r="F52" s="49"/>
      <c r="G52" s="50" t="s">
        <v>5230</v>
      </c>
      <c r="H52" s="4" t="s">
        <v>5230</v>
      </c>
      <c r="I52" s="4" t="s">
        <v>602</v>
      </c>
      <c r="J52" s="4" t="s">
        <v>5230</v>
      </c>
      <c r="K52" s="49" t="s">
        <v>602</v>
      </c>
      <c r="L52" s="51"/>
      <c r="M52" s="37"/>
    </row>
    <row r="53" spans="2:13" ht="20.100000000000001" customHeight="1" thickBot="1">
      <c r="B53" s="34" t="s">
        <v>5938</v>
      </c>
      <c r="C53" s="307"/>
      <c r="D53" s="308"/>
      <c r="E53" s="309"/>
      <c r="F53" s="309"/>
      <c r="G53" s="309"/>
      <c r="H53" s="309"/>
      <c r="I53" s="309"/>
      <c r="J53" s="309"/>
      <c r="K53" s="309"/>
      <c r="L53" s="310"/>
      <c r="M53" s="37"/>
    </row>
    <row r="54" spans="2:13" ht="30">
      <c r="B54" s="38" t="s">
        <v>6815</v>
      </c>
      <c r="C54" s="39" t="s">
        <v>6266</v>
      </c>
      <c r="D54" s="40" t="s">
        <v>5537</v>
      </c>
      <c r="E54" s="41" t="s">
        <v>5943</v>
      </c>
      <c r="F54" s="42"/>
      <c r="G54" s="43" t="s">
        <v>5230</v>
      </c>
      <c r="H54" s="44" t="s">
        <v>5230</v>
      </c>
      <c r="I54" s="44" t="s">
        <v>5230</v>
      </c>
      <c r="J54" s="44" t="s">
        <v>5540</v>
      </c>
      <c r="K54" s="42" t="s">
        <v>602</v>
      </c>
      <c r="L54" s="370" t="s">
        <v>6816</v>
      </c>
      <c r="M54" s="37"/>
    </row>
    <row r="55" spans="2:13">
      <c r="B55" s="46" t="s">
        <v>6817</v>
      </c>
      <c r="C55" s="47" t="s">
        <v>6269</v>
      </c>
      <c r="D55" s="48" t="s">
        <v>5537</v>
      </c>
      <c r="E55" s="4" t="s">
        <v>5943</v>
      </c>
      <c r="F55" s="49"/>
      <c r="G55" s="50" t="s">
        <v>5230</v>
      </c>
      <c r="H55" s="4" t="s">
        <v>5230</v>
      </c>
      <c r="I55" s="4" t="s">
        <v>5230</v>
      </c>
      <c r="J55" s="4" t="s">
        <v>5540</v>
      </c>
      <c r="K55" s="49" t="s">
        <v>602</v>
      </c>
      <c r="L55" s="333"/>
      <c r="M55" s="37"/>
    </row>
    <row r="56" spans="2:13">
      <c r="B56" s="46" t="s">
        <v>6818</v>
      </c>
      <c r="C56" s="47" t="s">
        <v>6271</v>
      </c>
      <c r="D56" s="48" t="s">
        <v>5537</v>
      </c>
      <c r="E56" s="4" t="s">
        <v>5943</v>
      </c>
      <c r="F56" s="49"/>
      <c r="G56" s="50" t="s">
        <v>5230</v>
      </c>
      <c r="H56" s="4" t="s">
        <v>5230</v>
      </c>
      <c r="I56" s="4" t="s">
        <v>5230</v>
      </c>
      <c r="J56" s="4" t="s">
        <v>5540</v>
      </c>
      <c r="K56" s="49" t="s">
        <v>602</v>
      </c>
      <c r="L56" s="333"/>
      <c r="M56" s="37"/>
    </row>
    <row r="57" spans="2:13">
      <c r="B57" s="46" t="s">
        <v>6819</v>
      </c>
      <c r="C57" s="47" t="s">
        <v>6273</v>
      </c>
      <c r="D57" s="48" t="s">
        <v>5537</v>
      </c>
      <c r="E57" s="4" t="s">
        <v>5943</v>
      </c>
      <c r="F57" s="49"/>
      <c r="G57" s="50" t="s">
        <v>5230</v>
      </c>
      <c r="H57" s="4" t="s">
        <v>5230</v>
      </c>
      <c r="I57" s="4" t="s">
        <v>5230</v>
      </c>
      <c r="J57" s="4" t="s">
        <v>5540</v>
      </c>
      <c r="K57" s="49" t="s">
        <v>602</v>
      </c>
      <c r="L57" s="333"/>
      <c r="M57" s="37"/>
    </row>
    <row r="58" spans="2:13">
      <c r="B58" s="46" t="s">
        <v>6820</v>
      </c>
      <c r="C58" s="47" t="s">
        <v>6275</v>
      </c>
      <c r="D58" s="48" t="s">
        <v>5537</v>
      </c>
      <c r="E58" s="4" t="s">
        <v>5943</v>
      </c>
      <c r="F58" s="49"/>
      <c r="G58" s="50" t="s">
        <v>5230</v>
      </c>
      <c r="H58" s="4" t="s">
        <v>5230</v>
      </c>
      <c r="I58" s="4" t="s">
        <v>5230</v>
      </c>
      <c r="J58" s="4" t="s">
        <v>5540</v>
      </c>
      <c r="K58" s="49" t="s">
        <v>602</v>
      </c>
      <c r="L58" s="305"/>
      <c r="M58" s="37"/>
    </row>
    <row r="59" spans="2:13">
      <c r="B59" s="46" t="s">
        <v>6821</v>
      </c>
      <c r="C59" s="47" t="s">
        <v>6822</v>
      </c>
      <c r="D59" s="338" t="s">
        <v>5537</v>
      </c>
      <c r="E59" s="5" t="s">
        <v>5943</v>
      </c>
      <c r="F59" s="49"/>
      <c r="G59" s="50" t="s">
        <v>5230</v>
      </c>
      <c r="H59" s="4" t="s">
        <v>5230</v>
      </c>
      <c r="I59" s="4" t="s">
        <v>5230</v>
      </c>
      <c r="J59" s="4" t="s">
        <v>5540</v>
      </c>
      <c r="K59" s="49" t="s">
        <v>602</v>
      </c>
      <c r="L59" s="331" t="s">
        <v>5949</v>
      </c>
      <c r="M59" s="37"/>
    </row>
    <row r="60" spans="2:13" ht="30">
      <c r="B60" s="46" t="s">
        <v>6823</v>
      </c>
      <c r="C60" s="47" t="s">
        <v>5272</v>
      </c>
      <c r="D60" s="48" t="s">
        <v>5537</v>
      </c>
      <c r="E60" s="4" t="s">
        <v>5943</v>
      </c>
      <c r="F60" s="49"/>
      <c r="G60" s="50" t="s">
        <v>5230</v>
      </c>
      <c r="H60" s="4" t="s">
        <v>5230</v>
      </c>
      <c r="I60" s="4" t="s">
        <v>5230</v>
      </c>
      <c r="J60" s="4" t="s">
        <v>5540</v>
      </c>
      <c r="K60" s="49" t="s">
        <v>602</v>
      </c>
      <c r="L60" s="333" t="s">
        <v>6783</v>
      </c>
      <c r="M60" s="37"/>
    </row>
    <row r="61" spans="2:13">
      <c r="B61" s="46" t="s">
        <v>6824</v>
      </c>
      <c r="C61" s="47" t="s">
        <v>5273</v>
      </c>
      <c r="D61" s="48" t="s">
        <v>5537</v>
      </c>
      <c r="E61" s="4" t="s">
        <v>5943</v>
      </c>
      <c r="F61" s="49"/>
      <c r="G61" s="50" t="s">
        <v>5230</v>
      </c>
      <c r="H61" s="4" t="s">
        <v>5230</v>
      </c>
      <c r="I61" s="4" t="s">
        <v>5230</v>
      </c>
      <c r="J61" s="4" t="s">
        <v>5540</v>
      </c>
      <c r="K61" s="49" t="s">
        <v>602</v>
      </c>
      <c r="L61" s="333"/>
      <c r="M61" s="37"/>
    </row>
    <row r="62" spans="2:13">
      <c r="B62" s="46" t="s">
        <v>6825</v>
      </c>
      <c r="C62" s="47" t="s">
        <v>5274</v>
      </c>
      <c r="D62" s="48" t="s">
        <v>5537</v>
      </c>
      <c r="E62" s="4" t="s">
        <v>5943</v>
      </c>
      <c r="F62" s="49"/>
      <c r="G62" s="50" t="s">
        <v>5230</v>
      </c>
      <c r="H62" s="4" t="s">
        <v>5230</v>
      </c>
      <c r="I62" s="4" t="s">
        <v>5230</v>
      </c>
      <c r="J62" s="4" t="s">
        <v>5540</v>
      </c>
      <c r="K62" s="49" t="s">
        <v>602</v>
      </c>
      <c r="L62" s="333"/>
      <c r="M62" s="37"/>
    </row>
    <row r="63" spans="2:13">
      <c r="B63" s="46" t="s">
        <v>6826</v>
      </c>
      <c r="C63" s="47" t="s">
        <v>5275</v>
      </c>
      <c r="D63" s="48" t="s">
        <v>5537</v>
      </c>
      <c r="E63" s="4" t="s">
        <v>5943</v>
      </c>
      <c r="F63" s="49"/>
      <c r="G63" s="50" t="s">
        <v>5230</v>
      </c>
      <c r="H63" s="4" t="s">
        <v>5230</v>
      </c>
      <c r="I63" s="4" t="s">
        <v>5230</v>
      </c>
      <c r="J63" s="4" t="s">
        <v>5540</v>
      </c>
      <c r="K63" s="49" t="s">
        <v>602</v>
      </c>
      <c r="L63" s="333"/>
      <c r="M63" s="37"/>
    </row>
    <row r="64" spans="2:13" ht="90">
      <c r="B64" s="46" t="s">
        <v>6827</v>
      </c>
      <c r="C64" s="47" t="s">
        <v>2738</v>
      </c>
      <c r="D64" s="48" t="s">
        <v>5888</v>
      </c>
      <c r="E64" s="4" t="s">
        <v>5943</v>
      </c>
      <c r="F64" s="49"/>
      <c r="G64" s="50" t="s">
        <v>5230</v>
      </c>
      <c r="H64" s="4" t="s">
        <v>5230</v>
      </c>
      <c r="I64" s="4" t="s">
        <v>5230</v>
      </c>
      <c r="J64" s="4" t="s">
        <v>5540</v>
      </c>
      <c r="K64" s="49" t="s">
        <v>602</v>
      </c>
      <c r="L64" s="331" t="s">
        <v>6828</v>
      </c>
      <c r="M64" s="37"/>
    </row>
    <row r="65" spans="2:13" ht="90.75" thickBot="1">
      <c r="B65" s="46" t="s">
        <v>6829</v>
      </c>
      <c r="C65" s="47" t="s">
        <v>2739</v>
      </c>
      <c r="D65" s="48" t="s">
        <v>5888</v>
      </c>
      <c r="E65" s="4" t="s">
        <v>5943</v>
      </c>
      <c r="F65" s="49"/>
      <c r="G65" s="50" t="s">
        <v>5230</v>
      </c>
      <c r="H65" s="4" t="s">
        <v>5230</v>
      </c>
      <c r="I65" s="4" t="s">
        <v>5230</v>
      </c>
      <c r="J65" s="4" t="s">
        <v>5540</v>
      </c>
      <c r="K65" s="49" t="s">
        <v>602</v>
      </c>
      <c r="L65" s="58" t="s">
        <v>6830</v>
      </c>
      <c r="M65" s="37"/>
    </row>
    <row r="66" spans="2:13" ht="20.100000000000001" customHeight="1" thickBot="1">
      <c r="B66" s="34" t="s">
        <v>6831</v>
      </c>
      <c r="C66" s="307"/>
      <c r="D66" s="308"/>
      <c r="E66" s="309"/>
      <c r="F66" s="309"/>
      <c r="G66" s="309"/>
      <c r="H66" s="309"/>
      <c r="I66" s="309"/>
      <c r="J66" s="309"/>
      <c r="K66" s="309"/>
      <c r="L66" s="310"/>
      <c r="M66" s="37"/>
    </row>
    <row r="67" spans="2:13">
      <c r="B67" s="38" t="s">
        <v>6158</v>
      </c>
      <c r="C67" s="39" t="s">
        <v>6278</v>
      </c>
      <c r="D67" s="40" t="s">
        <v>5812</v>
      </c>
      <c r="E67" s="41" t="s">
        <v>5348</v>
      </c>
      <c r="F67" s="42"/>
      <c r="G67" s="43" t="s">
        <v>5230</v>
      </c>
      <c r="H67" s="44" t="s">
        <v>5230</v>
      </c>
      <c r="I67" s="44" t="s">
        <v>5230</v>
      </c>
      <c r="J67" s="44" t="s">
        <v>1879</v>
      </c>
      <c r="K67" s="42" t="s">
        <v>602</v>
      </c>
      <c r="L67" s="45" t="s">
        <v>6832</v>
      </c>
      <c r="M67" s="37"/>
    </row>
    <row r="68" spans="2:13" ht="60">
      <c r="B68" s="46" t="s">
        <v>3513</v>
      </c>
      <c r="C68" s="47" t="s">
        <v>5255</v>
      </c>
      <c r="D68" s="48" t="s">
        <v>5554</v>
      </c>
      <c r="E68" s="4" t="s">
        <v>6159</v>
      </c>
      <c r="F68" s="49"/>
      <c r="G68" s="50" t="s">
        <v>5230</v>
      </c>
      <c r="H68" s="4" t="s">
        <v>5230</v>
      </c>
      <c r="I68" s="4" t="s">
        <v>5230</v>
      </c>
      <c r="J68" s="4" t="s">
        <v>5540</v>
      </c>
      <c r="K68" s="49" t="s">
        <v>602</v>
      </c>
      <c r="L68" s="51" t="s">
        <v>6160</v>
      </c>
      <c r="M68" s="37"/>
    </row>
    <row r="69" spans="2:13" ht="60">
      <c r="B69" s="46" t="s">
        <v>5254</v>
      </c>
      <c r="C69" s="47" t="s">
        <v>5256</v>
      </c>
      <c r="D69" s="48" t="s">
        <v>5508</v>
      </c>
      <c r="E69" s="4" t="s">
        <v>6161</v>
      </c>
      <c r="F69" s="49"/>
      <c r="G69" s="50" t="s">
        <v>5230</v>
      </c>
      <c r="H69" s="4" t="s">
        <v>5230</v>
      </c>
      <c r="I69" s="4" t="s">
        <v>5230</v>
      </c>
      <c r="J69" s="4" t="s">
        <v>5540</v>
      </c>
      <c r="K69" s="49" t="s">
        <v>602</v>
      </c>
      <c r="L69" s="51" t="s">
        <v>6162</v>
      </c>
      <c r="M69" s="37"/>
    </row>
    <row r="70" spans="2:13" ht="45">
      <c r="B70" s="299" t="s">
        <v>5266</v>
      </c>
      <c r="C70" s="300" t="s">
        <v>6833</v>
      </c>
      <c r="D70" s="398" t="s">
        <v>5812</v>
      </c>
      <c r="E70" s="399" t="s">
        <v>5348</v>
      </c>
      <c r="F70" s="303"/>
      <c r="G70" s="304" t="s">
        <v>5230</v>
      </c>
      <c r="H70" s="302" t="s">
        <v>5230</v>
      </c>
      <c r="I70" s="302" t="s">
        <v>5230</v>
      </c>
      <c r="J70" s="302" t="s">
        <v>1879</v>
      </c>
      <c r="K70" s="303" t="s">
        <v>602</v>
      </c>
      <c r="L70" s="305" t="s">
        <v>6834</v>
      </c>
      <c r="M70" s="37"/>
    </row>
    <row r="71" spans="2:13">
      <c r="B71" s="299" t="s">
        <v>6835</v>
      </c>
      <c r="C71" s="300" t="s">
        <v>6281</v>
      </c>
      <c r="D71" s="398" t="s">
        <v>5556</v>
      </c>
      <c r="E71" s="399" t="s">
        <v>5943</v>
      </c>
      <c r="F71" s="303"/>
      <c r="G71" s="304" t="s">
        <v>5230</v>
      </c>
      <c r="H71" s="302" t="s">
        <v>5230</v>
      </c>
      <c r="I71" s="302" t="s">
        <v>5230</v>
      </c>
      <c r="J71" s="302" t="s">
        <v>5540</v>
      </c>
      <c r="K71" s="303" t="s">
        <v>602</v>
      </c>
      <c r="L71" s="305" t="s">
        <v>5424</v>
      </c>
      <c r="M71" s="37"/>
    </row>
    <row r="72" spans="2:13">
      <c r="B72" s="299" t="s">
        <v>6836</v>
      </c>
      <c r="C72" s="300" t="s">
        <v>6283</v>
      </c>
      <c r="D72" s="398" t="s">
        <v>5537</v>
      </c>
      <c r="E72" s="399" t="s">
        <v>5943</v>
      </c>
      <c r="F72" s="303"/>
      <c r="G72" s="304" t="s">
        <v>5230</v>
      </c>
      <c r="H72" s="302" t="s">
        <v>5230</v>
      </c>
      <c r="I72" s="302" t="s">
        <v>5230</v>
      </c>
      <c r="J72" s="302" t="s">
        <v>5540</v>
      </c>
      <c r="K72" s="303" t="s">
        <v>602</v>
      </c>
      <c r="L72" s="305" t="s">
        <v>5424</v>
      </c>
      <c r="M72" s="37"/>
    </row>
    <row r="73" spans="2:13" ht="45">
      <c r="B73" s="299" t="s">
        <v>6284</v>
      </c>
      <c r="C73" s="300" t="s">
        <v>6285</v>
      </c>
      <c r="D73" s="398" t="s">
        <v>5919</v>
      </c>
      <c r="E73" s="399" t="s">
        <v>5943</v>
      </c>
      <c r="F73" s="303"/>
      <c r="G73" s="304" t="s">
        <v>5230</v>
      </c>
      <c r="H73" s="302" t="s">
        <v>5230</v>
      </c>
      <c r="I73" s="302" t="s">
        <v>5230</v>
      </c>
      <c r="J73" s="302" t="s">
        <v>5540</v>
      </c>
      <c r="K73" s="303" t="s">
        <v>602</v>
      </c>
      <c r="L73" s="305" t="s">
        <v>6163</v>
      </c>
      <c r="M73" s="37"/>
    </row>
    <row r="74" spans="2:13" ht="45">
      <c r="B74" s="311" t="s">
        <v>6837</v>
      </c>
      <c r="C74" s="312" t="s">
        <v>6288</v>
      </c>
      <c r="D74" s="313" t="s">
        <v>5557</v>
      </c>
      <c r="E74" s="314" t="s">
        <v>5943</v>
      </c>
      <c r="F74" s="315"/>
      <c r="G74" s="316" t="s">
        <v>5230</v>
      </c>
      <c r="H74" s="314" t="s">
        <v>5230</v>
      </c>
      <c r="I74" s="314" t="s">
        <v>5230</v>
      </c>
      <c r="J74" s="314" t="s">
        <v>5540</v>
      </c>
      <c r="K74" s="315"/>
      <c r="L74" s="331" t="s">
        <v>6838</v>
      </c>
      <c r="M74" s="37"/>
    </row>
    <row r="75" spans="2:13">
      <c r="B75" s="46" t="s">
        <v>3516</v>
      </c>
      <c r="C75" s="47" t="s">
        <v>3517</v>
      </c>
      <c r="D75" s="338" t="s">
        <v>6178</v>
      </c>
      <c r="E75" s="5" t="s">
        <v>5348</v>
      </c>
      <c r="F75" s="49"/>
      <c r="G75" s="50" t="s">
        <v>5230</v>
      </c>
      <c r="H75" s="4" t="s">
        <v>5230</v>
      </c>
      <c r="I75" s="4" t="s">
        <v>602</v>
      </c>
      <c r="J75" s="4" t="s">
        <v>5230</v>
      </c>
      <c r="K75" s="49" t="s">
        <v>602</v>
      </c>
      <c r="L75" s="51" t="s">
        <v>6839</v>
      </c>
      <c r="M75" s="37"/>
    </row>
    <row r="76" spans="2:13">
      <c r="B76" s="299" t="s">
        <v>6840</v>
      </c>
      <c r="C76" s="300" t="s">
        <v>6841</v>
      </c>
      <c r="D76" s="398" t="s">
        <v>5347</v>
      </c>
      <c r="E76" s="399" t="s">
        <v>5348</v>
      </c>
      <c r="F76" s="303"/>
      <c r="G76" s="304" t="s">
        <v>5230</v>
      </c>
      <c r="H76" s="302" t="s">
        <v>5230</v>
      </c>
      <c r="I76" s="302" t="s">
        <v>5230</v>
      </c>
      <c r="J76" s="302" t="s">
        <v>5230</v>
      </c>
      <c r="K76" s="303" t="s">
        <v>602</v>
      </c>
      <c r="L76" s="305" t="s">
        <v>6785</v>
      </c>
      <c r="M76" s="37"/>
    </row>
    <row r="77" spans="2:13" ht="30">
      <c r="B77" s="299" t="s">
        <v>5271</v>
      </c>
      <c r="C77" s="300" t="s">
        <v>6291</v>
      </c>
      <c r="D77" s="398" t="s">
        <v>5812</v>
      </c>
      <c r="E77" s="399" t="s">
        <v>5348</v>
      </c>
      <c r="F77" s="303"/>
      <c r="G77" s="304" t="s">
        <v>5230</v>
      </c>
      <c r="H77" s="302" t="s">
        <v>5230</v>
      </c>
      <c r="I77" s="302" t="s">
        <v>5230</v>
      </c>
      <c r="J77" s="302" t="s">
        <v>1879</v>
      </c>
      <c r="K77" s="303" t="s">
        <v>602</v>
      </c>
      <c r="L77" s="305" t="s">
        <v>6842</v>
      </c>
      <c r="M77" s="37"/>
    </row>
    <row r="78" spans="2:13">
      <c r="B78" s="299" t="s">
        <v>1609</v>
      </c>
      <c r="C78" s="300" t="s">
        <v>6843</v>
      </c>
      <c r="D78" s="398" t="s">
        <v>5488</v>
      </c>
      <c r="E78" s="399" t="s">
        <v>5930</v>
      </c>
      <c r="F78" s="303"/>
      <c r="G78" s="304" t="s">
        <v>5230</v>
      </c>
      <c r="H78" s="302" t="s">
        <v>5230</v>
      </c>
      <c r="I78" s="302" t="s">
        <v>5230</v>
      </c>
      <c r="J78" s="302" t="s">
        <v>5540</v>
      </c>
      <c r="K78" s="303" t="s">
        <v>602</v>
      </c>
      <c r="L78" s="305"/>
      <c r="M78" s="37"/>
    </row>
    <row r="79" spans="2:13">
      <c r="B79" s="299" t="s">
        <v>1610</v>
      </c>
      <c r="C79" s="300" t="s">
        <v>6844</v>
      </c>
      <c r="D79" s="398" t="s">
        <v>5359</v>
      </c>
      <c r="E79" s="399" t="s">
        <v>5979</v>
      </c>
      <c r="F79" s="303"/>
      <c r="G79" s="304" t="s">
        <v>5230</v>
      </c>
      <c r="H79" s="302" t="s">
        <v>5230</v>
      </c>
      <c r="I79" s="302" t="s">
        <v>5230</v>
      </c>
      <c r="J79" s="302" t="s">
        <v>5540</v>
      </c>
      <c r="K79" s="303" t="s">
        <v>602</v>
      </c>
      <c r="L79" s="305"/>
      <c r="M79" s="37"/>
    </row>
    <row r="80" spans="2:13" ht="60">
      <c r="B80" s="311" t="s">
        <v>6845</v>
      </c>
      <c r="C80" s="312" t="s">
        <v>6294</v>
      </c>
      <c r="D80" s="313" t="s">
        <v>5347</v>
      </c>
      <c r="E80" s="314" t="s">
        <v>5348</v>
      </c>
      <c r="F80" s="315"/>
      <c r="G80" s="316" t="s">
        <v>5230</v>
      </c>
      <c r="H80" s="314" t="s">
        <v>5230</v>
      </c>
      <c r="I80" s="314" t="s">
        <v>5230</v>
      </c>
      <c r="J80" s="314" t="s">
        <v>5230</v>
      </c>
      <c r="K80" s="315" t="s">
        <v>602</v>
      </c>
      <c r="L80" s="331" t="s">
        <v>6846</v>
      </c>
      <c r="M80" s="37"/>
    </row>
    <row r="81" spans="2:13">
      <c r="B81" s="46" t="s">
        <v>6296</v>
      </c>
      <c r="C81" s="47" t="s">
        <v>1938</v>
      </c>
      <c r="D81" s="338" t="s">
        <v>5347</v>
      </c>
      <c r="E81" s="5" t="s">
        <v>5348</v>
      </c>
      <c r="F81" s="49"/>
      <c r="G81" s="50" t="s">
        <v>5230</v>
      </c>
      <c r="H81" s="4" t="s">
        <v>5230</v>
      </c>
      <c r="I81" s="4" t="s">
        <v>5230</v>
      </c>
      <c r="J81" s="4" t="s">
        <v>5230</v>
      </c>
      <c r="K81" s="49" t="s">
        <v>602</v>
      </c>
      <c r="L81" s="51" t="s">
        <v>6847</v>
      </c>
      <c r="M81" s="37"/>
    </row>
    <row r="82" spans="2:13">
      <c r="B82" s="299" t="s">
        <v>6848</v>
      </c>
      <c r="C82" s="300" t="s">
        <v>6299</v>
      </c>
      <c r="D82" s="398" t="s">
        <v>5556</v>
      </c>
      <c r="E82" s="399" t="s">
        <v>5943</v>
      </c>
      <c r="F82" s="303"/>
      <c r="G82" s="304" t="s">
        <v>5230</v>
      </c>
      <c r="H82" s="302" t="s">
        <v>5230</v>
      </c>
      <c r="I82" s="302" t="s">
        <v>5230</v>
      </c>
      <c r="J82" s="302" t="s">
        <v>5540</v>
      </c>
      <c r="K82" s="303" t="s">
        <v>602</v>
      </c>
      <c r="L82" s="305" t="s">
        <v>5424</v>
      </c>
      <c r="M82" s="37"/>
    </row>
    <row r="83" spans="2:13" ht="45">
      <c r="B83" s="46" t="s">
        <v>6300</v>
      </c>
      <c r="C83" s="47" t="s">
        <v>1939</v>
      </c>
      <c r="D83" s="48" t="s">
        <v>5347</v>
      </c>
      <c r="E83" s="4" t="s">
        <v>5348</v>
      </c>
      <c r="F83" s="49"/>
      <c r="G83" s="50" t="s">
        <v>5230</v>
      </c>
      <c r="H83" s="4" t="s">
        <v>5230</v>
      </c>
      <c r="I83" s="4" t="s">
        <v>5230</v>
      </c>
      <c r="J83" s="4" t="s">
        <v>5230</v>
      </c>
      <c r="K83" s="49" t="s">
        <v>602</v>
      </c>
      <c r="L83" s="51" t="s">
        <v>6849</v>
      </c>
      <c r="M83" s="37"/>
    </row>
    <row r="84" spans="2:13" ht="45">
      <c r="B84" s="46" t="s">
        <v>6302</v>
      </c>
      <c r="C84" s="47" t="s">
        <v>6303</v>
      </c>
      <c r="D84" s="48" t="s">
        <v>5919</v>
      </c>
      <c r="E84" s="4" t="s">
        <v>5943</v>
      </c>
      <c r="F84" s="49"/>
      <c r="G84" s="50" t="s">
        <v>5230</v>
      </c>
      <c r="H84" s="4" t="s">
        <v>5230</v>
      </c>
      <c r="I84" s="4" t="s">
        <v>5230</v>
      </c>
      <c r="J84" s="4" t="s">
        <v>5540</v>
      </c>
      <c r="K84" s="49" t="s">
        <v>602</v>
      </c>
      <c r="L84" s="51" t="s">
        <v>6163</v>
      </c>
      <c r="M84" s="37"/>
    </row>
    <row r="85" spans="2:13" ht="45">
      <c r="B85" s="311" t="s">
        <v>6304</v>
      </c>
      <c r="C85" s="312" t="s">
        <v>1940</v>
      </c>
      <c r="D85" s="313" t="s">
        <v>5347</v>
      </c>
      <c r="E85" s="314" t="s">
        <v>5348</v>
      </c>
      <c r="F85" s="315"/>
      <c r="G85" s="316" t="s">
        <v>5230</v>
      </c>
      <c r="H85" s="314" t="s">
        <v>5230</v>
      </c>
      <c r="I85" s="314" t="s">
        <v>5230</v>
      </c>
      <c r="J85" s="314" t="s">
        <v>5230</v>
      </c>
      <c r="K85" s="315" t="s">
        <v>602</v>
      </c>
      <c r="L85" s="331" t="s">
        <v>6850</v>
      </c>
      <c r="M85" s="37"/>
    </row>
    <row r="86" spans="2:13" ht="45">
      <c r="B86" s="311" t="s">
        <v>6851</v>
      </c>
      <c r="C86" s="312" t="s">
        <v>6307</v>
      </c>
      <c r="D86" s="313" t="s">
        <v>5557</v>
      </c>
      <c r="E86" s="314" t="s">
        <v>5943</v>
      </c>
      <c r="F86" s="315"/>
      <c r="G86" s="316" t="s">
        <v>5230</v>
      </c>
      <c r="H86" s="314" t="s">
        <v>5230</v>
      </c>
      <c r="I86" s="314" t="s">
        <v>5230</v>
      </c>
      <c r="J86" s="314" t="s">
        <v>5540</v>
      </c>
      <c r="K86" s="315"/>
      <c r="L86" s="331" t="s">
        <v>6784</v>
      </c>
      <c r="M86" s="37"/>
    </row>
    <row r="87" spans="2:13" ht="30">
      <c r="B87" s="46" t="s">
        <v>6853</v>
      </c>
      <c r="C87" s="47" t="s">
        <v>6852</v>
      </c>
      <c r="D87" s="48" t="s">
        <v>6097</v>
      </c>
      <c r="E87" s="4" t="s">
        <v>5431</v>
      </c>
      <c r="F87" s="49"/>
      <c r="G87" s="50" t="s">
        <v>1879</v>
      </c>
      <c r="H87" s="4" t="s">
        <v>1879</v>
      </c>
      <c r="I87" s="4" t="s">
        <v>5230</v>
      </c>
      <c r="J87" s="4" t="s">
        <v>5555</v>
      </c>
      <c r="K87" s="49" t="s">
        <v>602</v>
      </c>
      <c r="L87" s="51" t="s">
        <v>9701</v>
      </c>
      <c r="M87" s="37"/>
    </row>
    <row r="88" spans="2:13" ht="30">
      <c r="B88" s="46" t="s">
        <v>6855</v>
      </c>
      <c r="C88" s="47" t="s">
        <v>6854</v>
      </c>
      <c r="D88" s="48" t="s">
        <v>6097</v>
      </c>
      <c r="E88" s="4" t="s">
        <v>5431</v>
      </c>
      <c r="F88" s="49"/>
      <c r="G88" s="50" t="s">
        <v>5230</v>
      </c>
      <c r="H88" s="4" t="s">
        <v>5230</v>
      </c>
      <c r="I88" s="4" t="s">
        <v>5230</v>
      </c>
      <c r="J88" s="4" t="s">
        <v>5540</v>
      </c>
      <c r="K88" s="49" t="s">
        <v>602</v>
      </c>
      <c r="L88" s="51" t="s">
        <v>9679</v>
      </c>
      <c r="M88" s="37"/>
    </row>
    <row r="89" spans="2:13" ht="30">
      <c r="B89" s="46" t="s">
        <v>6857</v>
      </c>
      <c r="C89" s="47" t="s">
        <v>6856</v>
      </c>
      <c r="D89" s="48" t="s">
        <v>6097</v>
      </c>
      <c r="E89" s="4" t="s">
        <v>5431</v>
      </c>
      <c r="F89" s="49"/>
      <c r="G89" s="50" t="s">
        <v>1879</v>
      </c>
      <c r="H89" s="4" t="s">
        <v>1879</v>
      </c>
      <c r="I89" s="4" t="s">
        <v>1879</v>
      </c>
      <c r="J89" s="4" t="s">
        <v>5555</v>
      </c>
      <c r="K89" s="49" t="s">
        <v>602</v>
      </c>
      <c r="L89" s="51" t="s">
        <v>9702</v>
      </c>
      <c r="M89" s="37"/>
    </row>
    <row r="90" spans="2:13" ht="30">
      <c r="B90" s="46" t="s">
        <v>6858</v>
      </c>
      <c r="C90" s="47" t="s">
        <v>1914</v>
      </c>
      <c r="D90" s="48" t="s">
        <v>5537</v>
      </c>
      <c r="E90" s="4" t="s">
        <v>5943</v>
      </c>
      <c r="F90" s="49"/>
      <c r="G90" s="50" t="s">
        <v>5230</v>
      </c>
      <c r="H90" s="4" t="s">
        <v>5230</v>
      </c>
      <c r="I90" s="4" t="s">
        <v>5230</v>
      </c>
      <c r="J90" s="4" t="s">
        <v>5540</v>
      </c>
      <c r="K90" s="49" t="s">
        <v>602</v>
      </c>
      <c r="L90" s="51" t="s">
        <v>9701</v>
      </c>
      <c r="M90" s="37"/>
    </row>
    <row r="91" spans="2:13" ht="30">
      <c r="B91" s="46" t="s">
        <v>6859</v>
      </c>
      <c r="C91" s="47" t="s">
        <v>1915</v>
      </c>
      <c r="D91" s="48" t="s">
        <v>5537</v>
      </c>
      <c r="E91" s="4" t="s">
        <v>5943</v>
      </c>
      <c r="F91" s="49"/>
      <c r="G91" s="50" t="s">
        <v>5230</v>
      </c>
      <c r="H91" s="4" t="s">
        <v>5230</v>
      </c>
      <c r="I91" s="4" t="s">
        <v>5230</v>
      </c>
      <c r="J91" s="4" t="s">
        <v>5540</v>
      </c>
      <c r="K91" s="49" t="s">
        <v>602</v>
      </c>
      <c r="L91" s="51" t="s">
        <v>9679</v>
      </c>
      <c r="M91" s="37"/>
    </row>
    <row r="92" spans="2:13" ht="30">
      <c r="B92" s="46" t="s">
        <v>6860</v>
      </c>
      <c r="C92" s="47" t="s">
        <v>1916</v>
      </c>
      <c r="D92" s="48" t="s">
        <v>5537</v>
      </c>
      <c r="E92" s="4" t="s">
        <v>5943</v>
      </c>
      <c r="F92" s="49"/>
      <c r="G92" s="50" t="s">
        <v>5230</v>
      </c>
      <c r="H92" s="4" t="s">
        <v>5230</v>
      </c>
      <c r="I92" s="4" t="s">
        <v>5230</v>
      </c>
      <c r="J92" s="4" t="s">
        <v>5540</v>
      </c>
      <c r="K92" s="49" t="s">
        <v>602</v>
      </c>
      <c r="L92" s="51" t="s">
        <v>9702</v>
      </c>
      <c r="M92" s="37"/>
    </row>
    <row r="93" spans="2:13" ht="33">
      <c r="B93" s="46" t="s">
        <v>6861</v>
      </c>
      <c r="C93" s="47" t="s">
        <v>6318</v>
      </c>
      <c r="D93" s="48" t="s">
        <v>6097</v>
      </c>
      <c r="E93" s="4" t="s">
        <v>5431</v>
      </c>
      <c r="F93" s="49"/>
      <c r="G93" s="50" t="s">
        <v>1879</v>
      </c>
      <c r="H93" s="4" t="s">
        <v>1879</v>
      </c>
      <c r="I93" s="4" t="s">
        <v>5230</v>
      </c>
      <c r="J93" s="4" t="s">
        <v>5555</v>
      </c>
      <c r="K93" s="49" t="s">
        <v>602</v>
      </c>
      <c r="L93" s="51" t="s">
        <v>9701</v>
      </c>
      <c r="M93" s="37"/>
    </row>
    <row r="94" spans="2:13" ht="33">
      <c r="B94" s="46" t="s">
        <v>6862</v>
      </c>
      <c r="C94" s="47" t="s">
        <v>5331</v>
      </c>
      <c r="D94" s="48" t="s">
        <v>6097</v>
      </c>
      <c r="E94" s="4" t="s">
        <v>5431</v>
      </c>
      <c r="F94" s="49"/>
      <c r="G94" s="50" t="s">
        <v>5230</v>
      </c>
      <c r="H94" s="4" t="s">
        <v>5230</v>
      </c>
      <c r="I94" s="4" t="s">
        <v>5230</v>
      </c>
      <c r="J94" s="4" t="s">
        <v>5540</v>
      </c>
      <c r="K94" s="49" t="s">
        <v>602</v>
      </c>
      <c r="L94" s="51" t="s">
        <v>9679</v>
      </c>
      <c r="M94" s="37"/>
    </row>
    <row r="95" spans="2:13" ht="33">
      <c r="B95" s="46" t="s">
        <v>6863</v>
      </c>
      <c r="C95" s="47" t="s">
        <v>5332</v>
      </c>
      <c r="D95" s="48" t="s">
        <v>6097</v>
      </c>
      <c r="E95" s="4" t="s">
        <v>5431</v>
      </c>
      <c r="F95" s="49"/>
      <c r="G95" s="50" t="s">
        <v>1879</v>
      </c>
      <c r="H95" s="4" t="s">
        <v>1879</v>
      </c>
      <c r="I95" s="4" t="s">
        <v>1879</v>
      </c>
      <c r="J95" s="4" t="s">
        <v>5555</v>
      </c>
      <c r="K95" s="49" t="s">
        <v>602</v>
      </c>
      <c r="L95" s="51" t="s">
        <v>9702</v>
      </c>
      <c r="M95" s="37"/>
    </row>
    <row r="96" spans="2:13" ht="33">
      <c r="B96" s="46" t="s">
        <v>6864</v>
      </c>
      <c r="C96" s="47" t="s">
        <v>5333</v>
      </c>
      <c r="D96" s="48" t="s">
        <v>5537</v>
      </c>
      <c r="E96" s="4" t="s">
        <v>5943</v>
      </c>
      <c r="F96" s="49"/>
      <c r="G96" s="50" t="s">
        <v>5230</v>
      </c>
      <c r="H96" s="4" t="s">
        <v>5230</v>
      </c>
      <c r="I96" s="4" t="s">
        <v>5230</v>
      </c>
      <c r="J96" s="4" t="s">
        <v>5540</v>
      </c>
      <c r="K96" s="49" t="s">
        <v>602</v>
      </c>
      <c r="L96" s="51" t="s">
        <v>9701</v>
      </c>
      <c r="M96" s="37"/>
    </row>
    <row r="97" spans="2:13" ht="33">
      <c r="B97" s="46" t="s">
        <v>6865</v>
      </c>
      <c r="C97" s="47" t="s">
        <v>5334</v>
      </c>
      <c r="D97" s="48" t="s">
        <v>5537</v>
      </c>
      <c r="E97" s="4" t="s">
        <v>5943</v>
      </c>
      <c r="F97" s="49"/>
      <c r="G97" s="50" t="s">
        <v>5230</v>
      </c>
      <c r="H97" s="4" t="s">
        <v>5230</v>
      </c>
      <c r="I97" s="4" t="s">
        <v>5230</v>
      </c>
      <c r="J97" s="4" t="s">
        <v>5540</v>
      </c>
      <c r="K97" s="49" t="s">
        <v>602</v>
      </c>
      <c r="L97" s="51" t="s">
        <v>9679</v>
      </c>
      <c r="M97" s="37"/>
    </row>
    <row r="98" spans="2:13" ht="33">
      <c r="B98" s="46" t="s">
        <v>6866</v>
      </c>
      <c r="C98" s="47" t="s">
        <v>5335</v>
      </c>
      <c r="D98" s="48" t="s">
        <v>5537</v>
      </c>
      <c r="E98" s="4" t="s">
        <v>5943</v>
      </c>
      <c r="F98" s="49"/>
      <c r="G98" s="50" t="s">
        <v>5230</v>
      </c>
      <c r="H98" s="4" t="s">
        <v>5230</v>
      </c>
      <c r="I98" s="4" t="s">
        <v>5230</v>
      </c>
      <c r="J98" s="4" t="s">
        <v>5540</v>
      </c>
      <c r="K98" s="49" t="s">
        <v>602</v>
      </c>
      <c r="L98" s="51" t="s">
        <v>9702</v>
      </c>
      <c r="M98" s="37"/>
    </row>
    <row r="99" spans="2:13">
      <c r="B99" s="46" t="s">
        <v>5267</v>
      </c>
      <c r="C99" s="47" t="s">
        <v>2693</v>
      </c>
      <c r="D99" s="48" t="s">
        <v>5347</v>
      </c>
      <c r="E99" s="4" t="s">
        <v>5348</v>
      </c>
      <c r="F99" s="49"/>
      <c r="G99" s="50" t="s">
        <v>5230</v>
      </c>
      <c r="H99" s="4" t="s">
        <v>5230</v>
      </c>
      <c r="I99" s="4" t="s">
        <v>5230</v>
      </c>
      <c r="J99" s="4" t="s">
        <v>5230</v>
      </c>
      <c r="K99" s="49" t="s">
        <v>602</v>
      </c>
      <c r="L99" s="51" t="s">
        <v>6867</v>
      </c>
      <c r="M99" s="37"/>
    </row>
    <row r="100" spans="2:13" ht="30">
      <c r="B100" s="46" t="s">
        <v>5268</v>
      </c>
      <c r="C100" s="47" t="s">
        <v>6324</v>
      </c>
      <c r="D100" s="48" t="s">
        <v>6787</v>
      </c>
      <c r="E100" s="4" t="s">
        <v>5943</v>
      </c>
      <c r="F100" s="49"/>
      <c r="G100" s="50" t="s">
        <v>5230</v>
      </c>
      <c r="H100" s="4" t="s">
        <v>5230</v>
      </c>
      <c r="I100" s="4" t="s">
        <v>602</v>
      </c>
      <c r="J100" s="4" t="s">
        <v>5230</v>
      </c>
      <c r="K100" s="49" t="s">
        <v>602</v>
      </c>
      <c r="L100" s="51" t="s">
        <v>6164</v>
      </c>
      <c r="M100" s="37"/>
    </row>
    <row r="101" spans="2:13">
      <c r="B101" s="46" t="s">
        <v>124</v>
      </c>
      <c r="C101" s="47" t="s">
        <v>6326</v>
      </c>
      <c r="D101" s="48" t="s">
        <v>6097</v>
      </c>
      <c r="E101" s="4" t="s">
        <v>5431</v>
      </c>
      <c r="F101" s="49"/>
      <c r="G101" s="50" t="s">
        <v>5230</v>
      </c>
      <c r="H101" s="4" t="s">
        <v>5230</v>
      </c>
      <c r="I101" s="4" t="s">
        <v>5230</v>
      </c>
      <c r="J101" s="4" t="s">
        <v>5555</v>
      </c>
      <c r="K101" s="49" t="s">
        <v>602</v>
      </c>
      <c r="L101" s="51" t="s">
        <v>6868</v>
      </c>
      <c r="M101" s="37"/>
    </row>
    <row r="102" spans="2:13" ht="33.75" thickBot="1">
      <c r="B102" s="46" t="s">
        <v>125</v>
      </c>
      <c r="C102" s="47" t="s">
        <v>6328</v>
      </c>
      <c r="D102" s="48" t="s">
        <v>5537</v>
      </c>
      <c r="E102" s="4" t="s">
        <v>5423</v>
      </c>
      <c r="F102" s="49"/>
      <c r="G102" s="50" t="s">
        <v>5230</v>
      </c>
      <c r="H102" s="4" t="s">
        <v>5230</v>
      </c>
      <c r="I102" s="4" t="s">
        <v>5230</v>
      </c>
      <c r="J102" s="4" t="s">
        <v>5540</v>
      </c>
      <c r="K102" s="49" t="s">
        <v>602</v>
      </c>
      <c r="L102" s="51" t="s">
        <v>6869</v>
      </c>
      <c r="M102" s="37"/>
    </row>
    <row r="103" spans="2:13" ht="20.100000000000001" customHeight="1" thickBot="1">
      <c r="B103" s="34" t="s">
        <v>5605</v>
      </c>
      <c r="C103" s="307"/>
      <c r="D103" s="308"/>
      <c r="E103" s="309"/>
      <c r="F103" s="309"/>
      <c r="G103" s="309"/>
      <c r="H103" s="309"/>
      <c r="I103" s="309"/>
      <c r="J103" s="309"/>
      <c r="K103" s="309"/>
      <c r="L103" s="310"/>
      <c r="M103" s="37"/>
    </row>
    <row r="104" spans="2:13">
      <c r="B104" s="46" t="s">
        <v>6165</v>
      </c>
      <c r="C104" s="47" t="s">
        <v>6870</v>
      </c>
      <c r="D104" s="338" t="s">
        <v>5347</v>
      </c>
      <c r="E104" s="5" t="s">
        <v>5348</v>
      </c>
      <c r="F104" s="49"/>
      <c r="G104" s="50" t="s">
        <v>5230</v>
      </c>
      <c r="H104" s="4" t="s">
        <v>5230</v>
      </c>
      <c r="I104" s="4" t="s">
        <v>5230</v>
      </c>
      <c r="J104" s="4" t="s">
        <v>5230</v>
      </c>
      <c r="K104" s="49" t="s">
        <v>602</v>
      </c>
      <c r="L104" s="51" t="s">
        <v>6788</v>
      </c>
      <c r="M104" s="37"/>
    </row>
    <row r="105" spans="2:13">
      <c r="B105" s="46" t="s">
        <v>6871</v>
      </c>
      <c r="C105" s="47" t="s">
        <v>6334</v>
      </c>
      <c r="D105" s="48" t="s">
        <v>5347</v>
      </c>
      <c r="E105" s="4" t="s">
        <v>5348</v>
      </c>
      <c r="F105" s="49"/>
      <c r="G105" s="50" t="s">
        <v>5230</v>
      </c>
      <c r="H105" s="4" t="s">
        <v>5230</v>
      </c>
      <c r="I105" s="4" t="s">
        <v>5230</v>
      </c>
      <c r="J105" s="4" t="s">
        <v>602</v>
      </c>
      <c r="K105" s="49" t="s">
        <v>602</v>
      </c>
      <c r="L105" s="51" t="s">
        <v>5959</v>
      </c>
      <c r="M105" s="37"/>
    </row>
    <row r="106" spans="2:13">
      <c r="B106" s="46" t="s">
        <v>6166</v>
      </c>
      <c r="C106" s="47" t="s">
        <v>2438</v>
      </c>
      <c r="D106" s="48" t="s">
        <v>5347</v>
      </c>
      <c r="E106" s="4" t="s">
        <v>5348</v>
      </c>
      <c r="F106" s="49"/>
      <c r="G106" s="50" t="s">
        <v>5230</v>
      </c>
      <c r="H106" s="4" t="s">
        <v>5230</v>
      </c>
      <c r="I106" s="4" t="s">
        <v>5230</v>
      </c>
      <c r="J106" s="4" t="s">
        <v>5230</v>
      </c>
      <c r="K106" s="49" t="s">
        <v>602</v>
      </c>
      <c r="L106" s="51" t="s">
        <v>6872</v>
      </c>
      <c r="M106" s="37"/>
    </row>
    <row r="107" spans="2:13" ht="45">
      <c r="B107" s="46" t="s">
        <v>5546</v>
      </c>
      <c r="C107" s="47" t="s">
        <v>2439</v>
      </c>
      <c r="D107" s="48" t="s">
        <v>5347</v>
      </c>
      <c r="E107" s="4" t="s">
        <v>5348</v>
      </c>
      <c r="F107" s="49"/>
      <c r="G107" s="50" t="s">
        <v>5230</v>
      </c>
      <c r="H107" s="4" t="s">
        <v>5230</v>
      </c>
      <c r="I107" s="4" t="s">
        <v>5230</v>
      </c>
      <c r="J107" s="4" t="s">
        <v>5230</v>
      </c>
      <c r="K107" s="49" t="s">
        <v>602</v>
      </c>
      <c r="L107" s="51" t="s">
        <v>6873</v>
      </c>
      <c r="M107" s="37"/>
    </row>
    <row r="108" spans="2:13" ht="17.25" thickBot="1">
      <c r="B108" s="46" t="s">
        <v>6167</v>
      </c>
      <c r="C108" s="47" t="s">
        <v>2440</v>
      </c>
      <c r="D108" s="48" t="s">
        <v>5347</v>
      </c>
      <c r="E108" s="4" t="s">
        <v>5348</v>
      </c>
      <c r="F108" s="49"/>
      <c r="G108" s="50" t="s">
        <v>5230</v>
      </c>
      <c r="H108" s="4" t="s">
        <v>5230</v>
      </c>
      <c r="I108" s="4" t="s">
        <v>5230</v>
      </c>
      <c r="J108" s="4" t="s">
        <v>5230</v>
      </c>
      <c r="K108" s="49" t="s">
        <v>602</v>
      </c>
      <c r="L108" s="51" t="s">
        <v>6168</v>
      </c>
      <c r="M108" s="37"/>
    </row>
    <row r="109" spans="2:13" ht="18.75" thickBot="1">
      <c r="B109" s="293" t="s">
        <v>6339</v>
      </c>
      <c r="C109" s="425"/>
      <c r="D109" s="362"/>
      <c r="E109" s="363"/>
      <c r="F109" s="363"/>
      <c r="G109" s="363"/>
      <c r="H109" s="363"/>
      <c r="I109" s="363"/>
      <c r="J109" s="363"/>
      <c r="K109" s="363"/>
      <c r="L109" s="364"/>
      <c r="M109" s="37"/>
    </row>
    <row r="110" spans="2:13">
      <c r="B110" s="38" t="s">
        <v>6874</v>
      </c>
      <c r="C110" s="39" t="s">
        <v>6341</v>
      </c>
      <c r="D110" s="330" t="s">
        <v>5347</v>
      </c>
      <c r="E110" s="44" t="s">
        <v>5348</v>
      </c>
      <c r="F110" s="42"/>
      <c r="G110" s="43" t="s">
        <v>5230</v>
      </c>
      <c r="H110" s="44" t="s">
        <v>5230</v>
      </c>
      <c r="I110" s="44" t="s">
        <v>5230</v>
      </c>
      <c r="J110" s="44" t="s">
        <v>5230</v>
      </c>
      <c r="K110" s="42" t="s">
        <v>602</v>
      </c>
      <c r="L110" s="45" t="s">
        <v>6875</v>
      </c>
      <c r="M110" s="37"/>
    </row>
    <row r="111" spans="2:13">
      <c r="B111" s="46" t="s">
        <v>556</v>
      </c>
      <c r="C111" s="47" t="s">
        <v>6344</v>
      </c>
      <c r="D111" s="48" t="s">
        <v>6446</v>
      </c>
      <c r="E111" s="4" t="s">
        <v>5943</v>
      </c>
      <c r="F111" s="49"/>
      <c r="G111" s="50" t="s">
        <v>5230</v>
      </c>
      <c r="H111" s="4" t="s">
        <v>5230</v>
      </c>
      <c r="I111" s="4" t="s">
        <v>5230</v>
      </c>
      <c r="J111" s="4" t="s">
        <v>5540</v>
      </c>
      <c r="K111" s="49" t="s">
        <v>602</v>
      </c>
      <c r="L111" s="51" t="s">
        <v>6345</v>
      </c>
      <c r="M111" s="37"/>
    </row>
    <row r="112" spans="2:13">
      <c r="B112" s="46" t="s">
        <v>6346</v>
      </c>
      <c r="C112" s="47" t="s">
        <v>6347</v>
      </c>
      <c r="D112" s="48" t="s">
        <v>5359</v>
      </c>
      <c r="E112" s="4" t="s">
        <v>5352</v>
      </c>
      <c r="F112" s="49"/>
      <c r="G112" s="50" t="s">
        <v>5230</v>
      </c>
      <c r="H112" s="4" t="s">
        <v>5230</v>
      </c>
      <c r="I112" s="4" t="s">
        <v>602</v>
      </c>
      <c r="J112" s="4" t="s">
        <v>5230</v>
      </c>
      <c r="K112" s="49" t="s">
        <v>602</v>
      </c>
      <c r="L112" s="51" t="s">
        <v>6345</v>
      </c>
      <c r="M112" s="37"/>
    </row>
    <row r="113" spans="2:13">
      <c r="B113" s="46" t="s">
        <v>6348</v>
      </c>
      <c r="C113" s="47" t="s">
        <v>6349</v>
      </c>
      <c r="D113" s="48" t="s">
        <v>5359</v>
      </c>
      <c r="E113" s="4" t="s">
        <v>5352</v>
      </c>
      <c r="F113" s="49"/>
      <c r="G113" s="50" t="s">
        <v>5230</v>
      </c>
      <c r="H113" s="4" t="s">
        <v>5230</v>
      </c>
      <c r="I113" s="4" t="s">
        <v>602</v>
      </c>
      <c r="J113" s="4" t="s">
        <v>5230</v>
      </c>
      <c r="K113" s="49" t="s">
        <v>602</v>
      </c>
      <c r="L113" s="51" t="s">
        <v>6345</v>
      </c>
      <c r="M113" s="37"/>
    </row>
    <row r="114" spans="2:13" ht="30">
      <c r="B114" s="46" t="s">
        <v>6350</v>
      </c>
      <c r="C114" s="47" t="s">
        <v>6351</v>
      </c>
      <c r="D114" s="48" t="s">
        <v>5432</v>
      </c>
      <c r="E114" s="4" t="s">
        <v>5348</v>
      </c>
      <c r="F114" s="49"/>
      <c r="G114" s="50" t="s">
        <v>5230</v>
      </c>
      <c r="H114" s="4" t="s">
        <v>5230</v>
      </c>
      <c r="I114" s="4" t="s">
        <v>5230</v>
      </c>
      <c r="J114" s="4" t="s">
        <v>5230</v>
      </c>
      <c r="K114" s="49" t="s">
        <v>602</v>
      </c>
      <c r="L114" s="51" t="s">
        <v>6352</v>
      </c>
      <c r="M114" s="37"/>
    </row>
    <row r="115" spans="2:13" ht="60">
      <c r="B115" s="46" t="s">
        <v>6876</v>
      </c>
      <c r="C115" s="47" t="s">
        <v>6354</v>
      </c>
      <c r="D115" s="48" t="s">
        <v>5422</v>
      </c>
      <c r="E115" s="4" t="s">
        <v>5943</v>
      </c>
      <c r="F115" s="49" t="s">
        <v>5585</v>
      </c>
      <c r="G115" s="50" t="s">
        <v>5230</v>
      </c>
      <c r="H115" s="4" t="s">
        <v>5230</v>
      </c>
      <c r="I115" s="4" t="s">
        <v>5230</v>
      </c>
      <c r="J115" s="4" t="s">
        <v>5540</v>
      </c>
      <c r="K115" s="49" t="s">
        <v>602</v>
      </c>
      <c r="L115" s="51" t="s">
        <v>6877</v>
      </c>
      <c r="M115" s="37"/>
    </row>
    <row r="116" spans="2:13" ht="30">
      <c r="B116" s="46" t="s">
        <v>6878</v>
      </c>
      <c r="C116" s="47" t="s">
        <v>6357</v>
      </c>
      <c r="D116" s="48" t="s">
        <v>5422</v>
      </c>
      <c r="E116" s="4" t="s">
        <v>5943</v>
      </c>
      <c r="F116" s="49"/>
      <c r="G116" s="50" t="s">
        <v>5230</v>
      </c>
      <c r="H116" s="4" t="s">
        <v>5230</v>
      </c>
      <c r="I116" s="4" t="s">
        <v>5230</v>
      </c>
      <c r="J116" s="4" t="s">
        <v>602</v>
      </c>
      <c r="K116" s="49" t="s">
        <v>602</v>
      </c>
      <c r="L116" s="51" t="s">
        <v>6879</v>
      </c>
      <c r="M116" s="37"/>
    </row>
    <row r="117" spans="2:13" ht="30.75" thickBot="1">
      <c r="B117" s="46" t="s">
        <v>6359</v>
      </c>
      <c r="C117" s="47" t="s">
        <v>6360</v>
      </c>
      <c r="D117" s="48" t="s">
        <v>5432</v>
      </c>
      <c r="E117" s="4" t="s">
        <v>5348</v>
      </c>
      <c r="F117" s="49"/>
      <c r="G117" s="50" t="s">
        <v>5230</v>
      </c>
      <c r="H117" s="4" t="s">
        <v>5230</v>
      </c>
      <c r="I117" s="4" t="s">
        <v>5230</v>
      </c>
      <c r="J117" s="4" t="s">
        <v>5230</v>
      </c>
      <c r="K117" s="49" t="s">
        <v>602</v>
      </c>
      <c r="L117" s="51" t="s">
        <v>6361</v>
      </c>
      <c r="M117" s="37"/>
    </row>
    <row r="118" spans="2:13" ht="20.100000000000001" customHeight="1" thickBot="1">
      <c r="B118" s="34" t="s">
        <v>6362</v>
      </c>
      <c r="C118" s="307"/>
      <c r="D118" s="308"/>
      <c r="E118" s="309"/>
      <c r="F118" s="309"/>
      <c r="G118" s="309"/>
      <c r="H118" s="309"/>
      <c r="I118" s="309"/>
      <c r="J118" s="309"/>
      <c r="K118" s="309"/>
      <c r="L118" s="310"/>
      <c r="M118" s="37"/>
    </row>
    <row r="119" spans="2:13" ht="30">
      <c r="B119" s="38" t="s">
        <v>6880</v>
      </c>
      <c r="C119" s="39" t="s">
        <v>6881</v>
      </c>
      <c r="D119" s="40" t="s">
        <v>5557</v>
      </c>
      <c r="E119" s="41" t="s">
        <v>5943</v>
      </c>
      <c r="F119" s="42"/>
      <c r="G119" s="43" t="s">
        <v>5230</v>
      </c>
      <c r="H119" s="44" t="s">
        <v>5230</v>
      </c>
      <c r="I119" s="44" t="s">
        <v>5230</v>
      </c>
      <c r="J119" s="44" t="s">
        <v>602</v>
      </c>
      <c r="K119" s="42" t="s">
        <v>602</v>
      </c>
      <c r="L119" s="45" t="s">
        <v>6882</v>
      </c>
      <c r="M119" s="37"/>
    </row>
    <row r="120" spans="2:13" ht="30.75" thickBot="1">
      <c r="B120" s="311" t="s">
        <v>1611</v>
      </c>
      <c r="C120" s="312" t="s">
        <v>6883</v>
      </c>
      <c r="D120" s="313" t="s">
        <v>5347</v>
      </c>
      <c r="E120" s="314" t="s">
        <v>5930</v>
      </c>
      <c r="F120" s="315"/>
      <c r="G120" s="316" t="s">
        <v>5230</v>
      </c>
      <c r="H120" s="314" t="s">
        <v>5230</v>
      </c>
      <c r="I120" s="314" t="s">
        <v>5230</v>
      </c>
      <c r="J120" s="314" t="s">
        <v>5230</v>
      </c>
      <c r="K120" s="315" t="s">
        <v>602</v>
      </c>
      <c r="L120" s="331" t="s">
        <v>6884</v>
      </c>
      <c r="M120" s="37"/>
    </row>
    <row r="121" spans="2:13" ht="20.100000000000001" customHeight="1" thickBot="1">
      <c r="B121" s="371" t="s">
        <v>6363</v>
      </c>
      <c r="C121" s="372"/>
      <c r="D121" s="373"/>
      <c r="E121" s="374"/>
      <c r="F121" s="374"/>
      <c r="G121" s="374"/>
      <c r="H121" s="374"/>
      <c r="I121" s="374"/>
      <c r="J121" s="374"/>
      <c r="K121" s="374"/>
      <c r="L121" s="375"/>
      <c r="M121" s="37"/>
    </row>
    <row r="122" spans="2:13" ht="75">
      <c r="B122" s="38" t="s">
        <v>3514</v>
      </c>
      <c r="C122" s="39" t="s">
        <v>2752</v>
      </c>
      <c r="D122" s="330" t="s">
        <v>5554</v>
      </c>
      <c r="E122" s="44" t="s">
        <v>6171</v>
      </c>
      <c r="F122" s="42"/>
      <c r="G122" s="43" t="s">
        <v>5230</v>
      </c>
      <c r="H122" s="44" t="s">
        <v>5230</v>
      </c>
      <c r="I122" s="44" t="s">
        <v>5230</v>
      </c>
      <c r="J122" s="44" t="s">
        <v>5230</v>
      </c>
      <c r="K122" s="42" t="s">
        <v>602</v>
      </c>
      <c r="L122" s="45" t="s">
        <v>6027</v>
      </c>
      <c r="M122" s="37"/>
    </row>
    <row r="123" spans="2:13">
      <c r="B123" s="299" t="s">
        <v>3518</v>
      </c>
      <c r="C123" s="300" t="s">
        <v>6366</v>
      </c>
      <c r="D123" s="301" t="s">
        <v>5347</v>
      </c>
      <c r="E123" s="302" t="s">
        <v>5440</v>
      </c>
      <c r="F123" s="303"/>
      <c r="G123" s="304" t="s">
        <v>5230</v>
      </c>
      <c r="H123" s="302" t="s">
        <v>5230</v>
      </c>
      <c r="I123" s="302" t="s">
        <v>5230</v>
      </c>
      <c r="J123" s="302" t="s">
        <v>5230</v>
      </c>
      <c r="K123" s="303" t="s">
        <v>602</v>
      </c>
      <c r="L123" s="305" t="s">
        <v>6790</v>
      </c>
      <c r="M123" s="37"/>
    </row>
    <row r="124" spans="2:13">
      <c r="B124" s="46" t="s">
        <v>3519</v>
      </c>
      <c r="C124" s="47" t="s">
        <v>6368</v>
      </c>
      <c r="D124" s="48" t="s">
        <v>5962</v>
      </c>
      <c r="E124" s="4" t="s">
        <v>5941</v>
      </c>
      <c r="F124" s="49"/>
      <c r="G124" s="50" t="s">
        <v>5230</v>
      </c>
      <c r="H124" s="4" t="s">
        <v>5230</v>
      </c>
      <c r="I124" s="4" t="s">
        <v>5230</v>
      </c>
      <c r="J124" s="4" t="s">
        <v>5540</v>
      </c>
      <c r="K124" s="49" t="s">
        <v>602</v>
      </c>
      <c r="L124" s="51"/>
      <c r="M124" s="37"/>
    </row>
    <row r="125" spans="2:13" ht="45">
      <c r="B125" s="46" t="s">
        <v>3520</v>
      </c>
      <c r="C125" s="47" t="s">
        <v>6370</v>
      </c>
      <c r="D125" s="48" t="s">
        <v>5347</v>
      </c>
      <c r="E125" s="4" t="s">
        <v>5440</v>
      </c>
      <c r="F125" s="49"/>
      <c r="G125" s="50" t="s">
        <v>5230</v>
      </c>
      <c r="H125" s="4" t="s">
        <v>5230</v>
      </c>
      <c r="I125" s="4" t="s">
        <v>5230</v>
      </c>
      <c r="J125" s="4" t="s">
        <v>5230</v>
      </c>
      <c r="K125" s="49" t="s">
        <v>602</v>
      </c>
      <c r="L125" s="51" t="s">
        <v>6371</v>
      </c>
      <c r="M125" s="37"/>
    </row>
    <row r="126" spans="2:13" ht="45">
      <c r="B126" s="46" t="s">
        <v>3521</v>
      </c>
      <c r="C126" s="47" t="s">
        <v>6373</v>
      </c>
      <c r="D126" s="48" t="s">
        <v>5347</v>
      </c>
      <c r="E126" s="4" t="s">
        <v>5440</v>
      </c>
      <c r="F126" s="49"/>
      <c r="G126" s="50" t="s">
        <v>5230</v>
      </c>
      <c r="H126" s="4" t="s">
        <v>5230</v>
      </c>
      <c r="I126" s="4" t="s">
        <v>5230</v>
      </c>
      <c r="J126" s="4" t="s">
        <v>5230</v>
      </c>
      <c r="K126" s="49" t="s">
        <v>602</v>
      </c>
      <c r="L126" s="51" t="s">
        <v>6371</v>
      </c>
      <c r="M126" s="37"/>
    </row>
    <row r="127" spans="2:13">
      <c r="B127" s="46" t="s">
        <v>1745</v>
      </c>
      <c r="C127" s="47" t="s">
        <v>6374</v>
      </c>
      <c r="D127" s="48" t="s">
        <v>5962</v>
      </c>
      <c r="E127" s="4" t="s">
        <v>5941</v>
      </c>
      <c r="F127" s="49"/>
      <c r="G127" s="50" t="s">
        <v>5230</v>
      </c>
      <c r="H127" s="4" t="s">
        <v>5230</v>
      </c>
      <c r="I127" s="4" t="s">
        <v>5230</v>
      </c>
      <c r="J127" s="4" t="s">
        <v>602</v>
      </c>
      <c r="K127" s="49" t="s">
        <v>602</v>
      </c>
      <c r="L127" s="51" t="s">
        <v>6885</v>
      </c>
      <c r="M127" s="37"/>
    </row>
    <row r="128" spans="2:13" ht="60">
      <c r="B128" s="311" t="s">
        <v>3522</v>
      </c>
      <c r="C128" s="312" t="s">
        <v>6376</v>
      </c>
      <c r="D128" s="313" t="s">
        <v>5347</v>
      </c>
      <c r="E128" s="314" t="s">
        <v>5440</v>
      </c>
      <c r="F128" s="315"/>
      <c r="G128" s="316" t="s">
        <v>5230</v>
      </c>
      <c r="H128" s="314" t="s">
        <v>5230</v>
      </c>
      <c r="I128" s="314" t="s">
        <v>5230</v>
      </c>
      <c r="J128" s="314" t="s">
        <v>602</v>
      </c>
      <c r="K128" s="315" t="s">
        <v>602</v>
      </c>
      <c r="L128" s="331" t="s">
        <v>6886</v>
      </c>
      <c r="M128" s="37"/>
    </row>
    <row r="129" spans="2:13" ht="60.75" thickBot="1">
      <c r="B129" s="311" t="s">
        <v>3524</v>
      </c>
      <c r="C129" s="312" t="s">
        <v>6378</v>
      </c>
      <c r="D129" s="313" t="s">
        <v>5347</v>
      </c>
      <c r="E129" s="314" t="s">
        <v>5440</v>
      </c>
      <c r="F129" s="315"/>
      <c r="G129" s="316" t="s">
        <v>5230</v>
      </c>
      <c r="H129" s="314" t="s">
        <v>5230</v>
      </c>
      <c r="I129" s="314" t="s">
        <v>5230</v>
      </c>
      <c r="J129" s="314" t="s">
        <v>602</v>
      </c>
      <c r="K129" s="315" t="s">
        <v>602</v>
      </c>
      <c r="L129" s="331" t="s">
        <v>6886</v>
      </c>
      <c r="M129" s="37"/>
    </row>
    <row r="130" spans="2:13" ht="20.100000000000001" customHeight="1" thickBot="1">
      <c r="B130" s="371" t="s">
        <v>6572</v>
      </c>
      <c r="C130" s="372"/>
      <c r="D130" s="373"/>
      <c r="E130" s="374"/>
      <c r="F130" s="374"/>
      <c r="G130" s="374"/>
      <c r="H130" s="374"/>
      <c r="I130" s="374"/>
      <c r="J130" s="374"/>
      <c r="K130" s="374"/>
      <c r="L130" s="375"/>
      <c r="M130" s="37"/>
    </row>
    <row r="131" spans="2:13" ht="20.100000000000001" customHeight="1" thickBot="1">
      <c r="B131" s="371" t="s">
        <v>6381</v>
      </c>
      <c r="C131" s="372"/>
      <c r="D131" s="373"/>
      <c r="E131" s="374"/>
      <c r="F131" s="374"/>
      <c r="G131" s="374"/>
      <c r="H131" s="374"/>
      <c r="I131" s="374"/>
      <c r="J131" s="374"/>
      <c r="K131" s="374"/>
      <c r="L131" s="375"/>
      <c r="M131" s="37"/>
    </row>
    <row r="132" spans="2:13">
      <c r="B132" s="38" t="s">
        <v>2194</v>
      </c>
      <c r="C132" s="39" t="s">
        <v>6382</v>
      </c>
      <c r="D132" s="40" t="s">
        <v>5347</v>
      </c>
      <c r="E132" s="41" t="s">
        <v>5440</v>
      </c>
      <c r="F132" s="42"/>
      <c r="G132" s="43" t="s">
        <v>5230</v>
      </c>
      <c r="H132" s="44" t="s">
        <v>5230</v>
      </c>
      <c r="I132" s="44" t="s">
        <v>5230</v>
      </c>
      <c r="J132" s="44" t="s">
        <v>602</v>
      </c>
      <c r="K132" s="42" t="s">
        <v>602</v>
      </c>
      <c r="L132" s="45" t="s">
        <v>6383</v>
      </c>
      <c r="M132" s="37"/>
    </row>
    <row r="133" spans="2:13" ht="30">
      <c r="B133" s="46" t="s">
        <v>2196</v>
      </c>
      <c r="C133" s="47" t="s">
        <v>2753</v>
      </c>
      <c r="D133" s="48" t="s">
        <v>6178</v>
      </c>
      <c r="E133" s="4" t="s">
        <v>5440</v>
      </c>
      <c r="F133" s="49"/>
      <c r="G133" s="50" t="s">
        <v>5230</v>
      </c>
      <c r="H133" s="4" t="s">
        <v>5230</v>
      </c>
      <c r="I133" s="4" t="s">
        <v>602</v>
      </c>
      <c r="J133" s="4" t="s">
        <v>602</v>
      </c>
      <c r="K133" s="49" t="s">
        <v>602</v>
      </c>
      <c r="L133" s="51" t="s">
        <v>6384</v>
      </c>
      <c r="M133" s="37"/>
    </row>
    <row r="134" spans="2:13" ht="30">
      <c r="B134" s="46" t="s">
        <v>2198</v>
      </c>
      <c r="C134" s="47" t="s">
        <v>6385</v>
      </c>
      <c r="D134" s="48" t="s">
        <v>5347</v>
      </c>
      <c r="E134" s="4" t="s">
        <v>5440</v>
      </c>
      <c r="F134" s="49"/>
      <c r="G134" s="50" t="s">
        <v>5230</v>
      </c>
      <c r="H134" s="4" t="s">
        <v>5230</v>
      </c>
      <c r="I134" s="4" t="s">
        <v>5230</v>
      </c>
      <c r="J134" s="4" t="s">
        <v>602</v>
      </c>
      <c r="K134" s="49" t="s">
        <v>602</v>
      </c>
      <c r="L134" s="51" t="s">
        <v>6173</v>
      </c>
      <c r="M134" s="37"/>
    </row>
    <row r="135" spans="2:13" ht="33">
      <c r="B135" s="46" t="s">
        <v>2795</v>
      </c>
      <c r="C135" s="47" t="s">
        <v>6386</v>
      </c>
      <c r="D135" s="48" t="s">
        <v>5537</v>
      </c>
      <c r="E135" s="4" t="s">
        <v>5941</v>
      </c>
      <c r="F135" s="49"/>
      <c r="G135" s="50" t="s">
        <v>5230</v>
      </c>
      <c r="H135" s="4" t="s">
        <v>5230</v>
      </c>
      <c r="I135" s="4" t="s">
        <v>5230</v>
      </c>
      <c r="J135" s="4" t="s">
        <v>602</v>
      </c>
      <c r="K135" s="49" t="s">
        <v>602</v>
      </c>
      <c r="L135" s="51" t="s">
        <v>6043</v>
      </c>
      <c r="M135" s="37"/>
    </row>
    <row r="136" spans="2:13">
      <c r="B136" s="46" t="s">
        <v>2797</v>
      </c>
      <c r="C136" s="47" t="s">
        <v>6387</v>
      </c>
      <c r="D136" s="48" t="s">
        <v>5347</v>
      </c>
      <c r="E136" s="4" t="s">
        <v>5440</v>
      </c>
      <c r="F136" s="49"/>
      <c r="G136" s="50" t="s">
        <v>5230</v>
      </c>
      <c r="H136" s="4" t="s">
        <v>5230</v>
      </c>
      <c r="I136" s="4" t="s">
        <v>5230</v>
      </c>
      <c r="J136" s="4" t="s">
        <v>602</v>
      </c>
      <c r="K136" s="49" t="s">
        <v>602</v>
      </c>
      <c r="L136" s="51" t="s">
        <v>6174</v>
      </c>
      <c r="M136" s="37"/>
    </row>
    <row r="137" spans="2:13" ht="33">
      <c r="B137" s="46" t="s">
        <v>2799</v>
      </c>
      <c r="C137" s="47" t="s">
        <v>6388</v>
      </c>
      <c r="D137" s="48" t="s">
        <v>6446</v>
      </c>
      <c r="E137" s="4" t="s">
        <v>5440</v>
      </c>
      <c r="F137" s="49"/>
      <c r="G137" s="50" t="s">
        <v>5230</v>
      </c>
      <c r="H137" s="4" t="s">
        <v>5230</v>
      </c>
      <c r="I137" s="4" t="s">
        <v>5230</v>
      </c>
      <c r="J137" s="4" t="s">
        <v>602</v>
      </c>
      <c r="K137" s="49" t="s">
        <v>602</v>
      </c>
      <c r="L137" s="51" t="s">
        <v>6389</v>
      </c>
      <c r="M137" s="37"/>
    </row>
    <row r="138" spans="2:13" ht="33">
      <c r="B138" s="46" t="s">
        <v>6390</v>
      </c>
      <c r="C138" s="47" t="s">
        <v>6391</v>
      </c>
      <c r="D138" s="48" t="s">
        <v>5347</v>
      </c>
      <c r="E138" s="4" t="s">
        <v>5440</v>
      </c>
      <c r="F138" s="49"/>
      <c r="G138" s="50" t="s">
        <v>5230</v>
      </c>
      <c r="H138" s="4" t="s">
        <v>5230</v>
      </c>
      <c r="I138" s="4" t="s">
        <v>5230</v>
      </c>
      <c r="J138" s="4" t="s">
        <v>602</v>
      </c>
      <c r="K138" s="49" t="s">
        <v>602</v>
      </c>
      <c r="L138" s="51" t="s">
        <v>6175</v>
      </c>
      <c r="M138" s="37"/>
    </row>
    <row r="139" spans="2:13" ht="60">
      <c r="B139" s="46" t="s">
        <v>6392</v>
      </c>
      <c r="C139" s="47" t="s">
        <v>6393</v>
      </c>
      <c r="D139" s="48" t="s">
        <v>5962</v>
      </c>
      <c r="E139" s="4" t="s">
        <v>5440</v>
      </c>
      <c r="F139" s="49"/>
      <c r="G139" s="50" t="s">
        <v>5230</v>
      </c>
      <c r="H139" s="4" t="s">
        <v>5230</v>
      </c>
      <c r="I139" s="4" t="s">
        <v>5230</v>
      </c>
      <c r="J139" s="4" t="s">
        <v>602</v>
      </c>
      <c r="K139" s="49" t="s">
        <v>602</v>
      </c>
      <c r="L139" s="51" t="s">
        <v>6394</v>
      </c>
      <c r="M139" s="37"/>
    </row>
    <row r="140" spans="2:13" ht="60">
      <c r="B140" s="46" t="s">
        <v>6395</v>
      </c>
      <c r="C140" s="47" t="s">
        <v>6396</v>
      </c>
      <c r="D140" s="48" t="s">
        <v>6446</v>
      </c>
      <c r="E140" s="4" t="s">
        <v>5440</v>
      </c>
      <c r="F140" s="49"/>
      <c r="G140" s="50" t="s">
        <v>5230</v>
      </c>
      <c r="H140" s="4" t="s">
        <v>5230</v>
      </c>
      <c r="I140" s="4" t="s">
        <v>5230</v>
      </c>
      <c r="J140" s="4" t="s">
        <v>602</v>
      </c>
      <c r="K140" s="49" t="s">
        <v>602</v>
      </c>
      <c r="L140" s="51" t="s">
        <v>6397</v>
      </c>
      <c r="M140" s="37"/>
    </row>
    <row r="141" spans="2:13" ht="33">
      <c r="B141" s="46" t="s">
        <v>2212</v>
      </c>
      <c r="C141" s="47" t="s">
        <v>6398</v>
      </c>
      <c r="D141" s="48" t="s">
        <v>5432</v>
      </c>
      <c r="E141" s="4" t="s">
        <v>5440</v>
      </c>
      <c r="F141" s="49"/>
      <c r="G141" s="50" t="s">
        <v>5230</v>
      </c>
      <c r="H141" s="4" t="s">
        <v>5230</v>
      </c>
      <c r="I141" s="4" t="s">
        <v>5230</v>
      </c>
      <c r="J141" s="4" t="s">
        <v>602</v>
      </c>
      <c r="K141" s="49" t="s">
        <v>602</v>
      </c>
      <c r="L141" s="51" t="s">
        <v>6399</v>
      </c>
      <c r="M141" s="37"/>
    </row>
    <row r="142" spans="2:13" ht="120">
      <c r="B142" s="46" t="s">
        <v>2754</v>
      </c>
      <c r="C142" s="47" t="s">
        <v>2755</v>
      </c>
      <c r="D142" s="48" t="s">
        <v>5988</v>
      </c>
      <c r="E142" s="4" t="s">
        <v>5440</v>
      </c>
      <c r="F142" s="49"/>
      <c r="G142" s="50" t="s">
        <v>5230</v>
      </c>
      <c r="H142" s="4" t="s">
        <v>5230</v>
      </c>
      <c r="I142" s="4" t="s">
        <v>602</v>
      </c>
      <c r="J142" s="4" t="s">
        <v>602</v>
      </c>
      <c r="K142" s="49" t="s">
        <v>602</v>
      </c>
      <c r="L142" s="51" t="s">
        <v>6400</v>
      </c>
      <c r="M142" s="37"/>
    </row>
    <row r="143" spans="2:13" ht="33">
      <c r="B143" s="46" t="s">
        <v>2806</v>
      </c>
      <c r="C143" s="47" t="s">
        <v>6401</v>
      </c>
      <c r="D143" s="48" t="s">
        <v>5537</v>
      </c>
      <c r="E143" s="4" t="s">
        <v>5941</v>
      </c>
      <c r="F143" s="49"/>
      <c r="G143" s="50" t="s">
        <v>5230</v>
      </c>
      <c r="H143" s="4" t="s">
        <v>5230</v>
      </c>
      <c r="I143" s="4" t="s">
        <v>5230</v>
      </c>
      <c r="J143" s="4" t="s">
        <v>602</v>
      </c>
      <c r="K143" s="49" t="s">
        <v>602</v>
      </c>
      <c r="L143" s="331" t="s">
        <v>6049</v>
      </c>
      <c r="M143" s="37"/>
    </row>
    <row r="144" spans="2:13">
      <c r="B144" s="46" t="s">
        <v>2808</v>
      </c>
      <c r="C144" s="47" t="s">
        <v>6402</v>
      </c>
      <c r="D144" s="48" t="s">
        <v>5347</v>
      </c>
      <c r="E144" s="4" t="s">
        <v>5440</v>
      </c>
      <c r="F144" s="49"/>
      <c r="G144" s="50" t="s">
        <v>5230</v>
      </c>
      <c r="H144" s="4" t="s">
        <v>5230</v>
      </c>
      <c r="I144" s="4" t="s">
        <v>5230</v>
      </c>
      <c r="J144" s="4" t="s">
        <v>602</v>
      </c>
      <c r="K144" s="49" t="s">
        <v>602</v>
      </c>
      <c r="L144" s="333"/>
      <c r="M144" s="37"/>
    </row>
    <row r="145" spans="2:13" ht="33">
      <c r="B145" s="46" t="s">
        <v>2810</v>
      </c>
      <c r="C145" s="47" t="s">
        <v>6403</v>
      </c>
      <c r="D145" s="48" t="s">
        <v>6446</v>
      </c>
      <c r="E145" s="4" t="s">
        <v>5440</v>
      </c>
      <c r="F145" s="49"/>
      <c r="G145" s="50" t="s">
        <v>5230</v>
      </c>
      <c r="H145" s="4" t="s">
        <v>5230</v>
      </c>
      <c r="I145" s="4" t="s">
        <v>5230</v>
      </c>
      <c r="J145" s="4" t="s">
        <v>602</v>
      </c>
      <c r="K145" s="49" t="s">
        <v>602</v>
      </c>
      <c r="L145" s="333"/>
      <c r="M145" s="37"/>
    </row>
    <row r="146" spans="2:13" ht="33">
      <c r="B146" s="46" t="s">
        <v>6404</v>
      </c>
      <c r="C146" s="47" t="s">
        <v>6405</v>
      </c>
      <c r="D146" s="48" t="s">
        <v>5347</v>
      </c>
      <c r="E146" s="4" t="s">
        <v>5440</v>
      </c>
      <c r="F146" s="49"/>
      <c r="G146" s="50" t="s">
        <v>5230</v>
      </c>
      <c r="H146" s="4" t="s">
        <v>5230</v>
      </c>
      <c r="I146" s="4" t="s">
        <v>5230</v>
      </c>
      <c r="J146" s="4" t="s">
        <v>602</v>
      </c>
      <c r="K146" s="49" t="s">
        <v>602</v>
      </c>
      <c r="L146" s="333"/>
      <c r="M146" s="37"/>
    </row>
    <row r="147" spans="2:13" ht="33">
      <c r="B147" s="46" t="s">
        <v>6406</v>
      </c>
      <c r="C147" s="47" t="s">
        <v>6407</v>
      </c>
      <c r="D147" s="48" t="s">
        <v>5962</v>
      </c>
      <c r="E147" s="4" t="s">
        <v>5440</v>
      </c>
      <c r="F147" s="49"/>
      <c r="G147" s="50" t="s">
        <v>5230</v>
      </c>
      <c r="H147" s="4" t="s">
        <v>5230</v>
      </c>
      <c r="I147" s="4" t="s">
        <v>5230</v>
      </c>
      <c r="J147" s="4" t="s">
        <v>602</v>
      </c>
      <c r="K147" s="49" t="s">
        <v>602</v>
      </c>
      <c r="L147" s="333"/>
      <c r="M147" s="37"/>
    </row>
    <row r="148" spans="2:13" ht="33">
      <c r="B148" s="46" t="s">
        <v>6408</v>
      </c>
      <c r="C148" s="47" t="s">
        <v>6409</v>
      </c>
      <c r="D148" s="48" t="s">
        <v>6446</v>
      </c>
      <c r="E148" s="4" t="s">
        <v>5440</v>
      </c>
      <c r="F148" s="49"/>
      <c r="G148" s="50" t="s">
        <v>5230</v>
      </c>
      <c r="H148" s="4" t="s">
        <v>5230</v>
      </c>
      <c r="I148" s="4" t="s">
        <v>5230</v>
      </c>
      <c r="J148" s="4" t="s">
        <v>602</v>
      </c>
      <c r="K148" s="49" t="s">
        <v>602</v>
      </c>
      <c r="L148" s="333"/>
      <c r="M148" s="37"/>
    </row>
    <row r="149" spans="2:13" ht="33">
      <c r="B149" s="46" t="s">
        <v>2227</v>
      </c>
      <c r="C149" s="47" t="s">
        <v>6410</v>
      </c>
      <c r="D149" s="48" t="s">
        <v>5432</v>
      </c>
      <c r="E149" s="4" t="s">
        <v>5440</v>
      </c>
      <c r="F149" s="49"/>
      <c r="G149" s="50" t="s">
        <v>5230</v>
      </c>
      <c r="H149" s="4" t="s">
        <v>5230</v>
      </c>
      <c r="I149" s="4" t="s">
        <v>5230</v>
      </c>
      <c r="J149" s="4" t="s">
        <v>602</v>
      </c>
      <c r="K149" s="49" t="s">
        <v>602</v>
      </c>
      <c r="L149" s="333"/>
      <c r="M149" s="37"/>
    </row>
    <row r="150" spans="2:13">
      <c r="B150" s="46" t="s">
        <v>2756</v>
      </c>
      <c r="C150" s="47" t="s">
        <v>2757</v>
      </c>
      <c r="D150" s="48" t="s">
        <v>5988</v>
      </c>
      <c r="E150" s="4" t="s">
        <v>5440</v>
      </c>
      <c r="F150" s="49"/>
      <c r="G150" s="50" t="s">
        <v>5230</v>
      </c>
      <c r="H150" s="4" t="s">
        <v>5230</v>
      </c>
      <c r="I150" s="4" t="s">
        <v>602</v>
      </c>
      <c r="J150" s="4" t="s">
        <v>602</v>
      </c>
      <c r="K150" s="49" t="s">
        <v>602</v>
      </c>
      <c r="L150" s="305"/>
      <c r="M150" s="37"/>
    </row>
    <row r="151" spans="2:13" ht="33">
      <c r="B151" s="46" t="s">
        <v>2817</v>
      </c>
      <c r="C151" s="47" t="s">
        <v>6411</v>
      </c>
      <c r="D151" s="48" t="s">
        <v>5537</v>
      </c>
      <c r="E151" s="4" t="s">
        <v>5941</v>
      </c>
      <c r="F151" s="49"/>
      <c r="G151" s="50" t="s">
        <v>5230</v>
      </c>
      <c r="H151" s="4" t="s">
        <v>5230</v>
      </c>
      <c r="I151" s="4" t="s">
        <v>5230</v>
      </c>
      <c r="J151" s="4" t="s">
        <v>602</v>
      </c>
      <c r="K151" s="49" t="s">
        <v>602</v>
      </c>
      <c r="L151" s="331" t="s">
        <v>6050</v>
      </c>
      <c r="M151" s="37"/>
    </row>
    <row r="152" spans="2:13">
      <c r="B152" s="46" t="s">
        <v>2819</v>
      </c>
      <c r="C152" s="47" t="s">
        <v>6412</v>
      </c>
      <c r="D152" s="48" t="s">
        <v>5347</v>
      </c>
      <c r="E152" s="4" t="s">
        <v>5440</v>
      </c>
      <c r="F152" s="49"/>
      <c r="G152" s="50" t="s">
        <v>5230</v>
      </c>
      <c r="H152" s="4" t="s">
        <v>5230</v>
      </c>
      <c r="I152" s="4" t="s">
        <v>5230</v>
      </c>
      <c r="J152" s="4" t="s">
        <v>602</v>
      </c>
      <c r="K152" s="49" t="s">
        <v>602</v>
      </c>
      <c r="L152" s="333"/>
      <c r="M152" s="37"/>
    </row>
    <row r="153" spans="2:13" ht="33">
      <c r="B153" s="46" t="s">
        <v>2821</v>
      </c>
      <c r="C153" s="47" t="s">
        <v>6413</v>
      </c>
      <c r="D153" s="48" t="s">
        <v>6446</v>
      </c>
      <c r="E153" s="4" t="s">
        <v>5440</v>
      </c>
      <c r="F153" s="49"/>
      <c r="G153" s="50" t="s">
        <v>5230</v>
      </c>
      <c r="H153" s="4" t="s">
        <v>5230</v>
      </c>
      <c r="I153" s="4" t="s">
        <v>5230</v>
      </c>
      <c r="J153" s="4" t="s">
        <v>602</v>
      </c>
      <c r="K153" s="49" t="s">
        <v>602</v>
      </c>
      <c r="L153" s="333"/>
      <c r="M153" s="37"/>
    </row>
    <row r="154" spans="2:13" ht="33">
      <c r="B154" s="46" t="s">
        <v>6414</v>
      </c>
      <c r="C154" s="47" t="s">
        <v>6415</v>
      </c>
      <c r="D154" s="48" t="s">
        <v>5347</v>
      </c>
      <c r="E154" s="4" t="s">
        <v>5440</v>
      </c>
      <c r="F154" s="49"/>
      <c r="G154" s="50" t="s">
        <v>5230</v>
      </c>
      <c r="H154" s="4" t="s">
        <v>5230</v>
      </c>
      <c r="I154" s="4" t="s">
        <v>5230</v>
      </c>
      <c r="J154" s="4" t="s">
        <v>602</v>
      </c>
      <c r="K154" s="49" t="s">
        <v>602</v>
      </c>
      <c r="L154" s="333"/>
      <c r="M154" s="37"/>
    </row>
    <row r="155" spans="2:13" ht="33">
      <c r="B155" s="46" t="s">
        <v>6416</v>
      </c>
      <c r="C155" s="47" t="s">
        <v>6417</v>
      </c>
      <c r="D155" s="48" t="s">
        <v>5962</v>
      </c>
      <c r="E155" s="4" t="s">
        <v>5440</v>
      </c>
      <c r="F155" s="49"/>
      <c r="G155" s="50" t="s">
        <v>5230</v>
      </c>
      <c r="H155" s="4" t="s">
        <v>5230</v>
      </c>
      <c r="I155" s="4" t="s">
        <v>5230</v>
      </c>
      <c r="J155" s="4" t="s">
        <v>602</v>
      </c>
      <c r="K155" s="49" t="s">
        <v>602</v>
      </c>
      <c r="L155" s="333"/>
      <c r="M155" s="37"/>
    </row>
    <row r="156" spans="2:13" ht="33">
      <c r="B156" s="46" t="s">
        <v>6418</v>
      </c>
      <c r="C156" s="47" t="s">
        <v>6419</v>
      </c>
      <c r="D156" s="48" t="s">
        <v>6446</v>
      </c>
      <c r="E156" s="4" t="s">
        <v>5440</v>
      </c>
      <c r="F156" s="49"/>
      <c r="G156" s="50" t="s">
        <v>5230</v>
      </c>
      <c r="H156" s="4" t="s">
        <v>5230</v>
      </c>
      <c r="I156" s="4" t="s">
        <v>5230</v>
      </c>
      <c r="J156" s="4" t="s">
        <v>602</v>
      </c>
      <c r="K156" s="49" t="s">
        <v>602</v>
      </c>
      <c r="L156" s="333"/>
      <c r="M156" s="37"/>
    </row>
    <row r="157" spans="2:13" ht="33">
      <c r="B157" s="46" t="s">
        <v>2242</v>
      </c>
      <c r="C157" s="47" t="s">
        <v>6420</v>
      </c>
      <c r="D157" s="48" t="s">
        <v>5432</v>
      </c>
      <c r="E157" s="4" t="s">
        <v>5440</v>
      </c>
      <c r="F157" s="49"/>
      <c r="G157" s="50" t="s">
        <v>5230</v>
      </c>
      <c r="H157" s="4" t="s">
        <v>5230</v>
      </c>
      <c r="I157" s="4" t="s">
        <v>5230</v>
      </c>
      <c r="J157" s="4" t="s">
        <v>602</v>
      </c>
      <c r="K157" s="49" t="s">
        <v>602</v>
      </c>
      <c r="L157" s="333"/>
      <c r="M157" s="37"/>
    </row>
    <row r="158" spans="2:13" ht="17.25" thickBot="1">
      <c r="B158" s="426" t="s">
        <v>2758</v>
      </c>
      <c r="C158" s="427" t="s">
        <v>2759</v>
      </c>
      <c r="D158" s="428" t="s">
        <v>5988</v>
      </c>
      <c r="E158" s="354" t="s">
        <v>5440</v>
      </c>
      <c r="F158" s="429"/>
      <c r="G158" s="430" t="s">
        <v>5230</v>
      </c>
      <c r="H158" s="354" t="s">
        <v>5230</v>
      </c>
      <c r="I158" s="354" t="s">
        <v>602</v>
      </c>
      <c r="J158" s="354" t="s">
        <v>602</v>
      </c>
      <c r="K158" s="429" t="s">
        <v>602</v>
      </c>
      <c r="L158" s="334"/>
      <c r="M158" s="37"/>
    </row>
    <row r="159" spans="2:13" ht="20.100000000000001" customHeight="1" thickBot="1">
      <c r="B159" s="371" t="s">
        <v>6421</v>
      </c>
      <c r="C159" s="372"/>
      <c r="D159" s="373"/>
      <c r="E159" s="374"/>
      <c r="F159" s="374"/>
      <c r="G159" s="374"/>
      <c r="H159" s="374"/>
      <c r="I159" s="374"/>
      <c r="J159" s="374"/>
      <c r="K159" s="374"/>
      <c r="L159" s="375"/>
      <c r="M159" s="37"/>
    </row>
    <row r="160" spans="2:13" ht="45">
      <c r="B160" s="299" t="s">
        <v>2760</v>
      </c>
      <c r="C160" s="300" t="s">
        <v>2761</v>
      </c>
      <c r="D160" s="398" t="s">
        <v>5988</v>
      </c>
      <c r="E160" s="399" t="s">
        <v>5440</v>
      </c>
      <c r="F160" s="303"/>
      <c r="G160" s="304" t="s">
        <v>5230</v>
      </c>
      <c r="H160" s="302" t="s">
        <v>5230</v>
      </c>
      <c r="I160" s="302" t="s">
        <v>602</v>
      </c>
      <c r="J160" s="302" t="s">
        <v>602</v>
      </c>
      <c r="K160" s="303" t="s">
        <v>602</v>
      </c>
      <c r="L160" s="305" t="s">
        <v>6887</v>
      </c>
      <c r="M160" s="37"/>
    </row>
    <row r="161" spans="2:13" ht="30" customHeight="1">
      <c r="B161" s="46" t="s">
        <v>2246</v>
      </c>
      <c r="C161" s="47" t="s">
        <v>6423</v>
      </c>
      <c r="D161" s="48" t="s">
        <v>5347</v>
      </c>
      <c r="E161" s="4" t="s">
        <v>5440</v>
      </c>
      <c r="F161" s="49"/>
      <c r="G161" s="50" t="s">
        <v>5230</v>
      </c>
      <c r="H161" s="4" t="s">
        <v>5230</v>
      </c>
      <c r="I161" s="4" t="s">
        <v>5230</v>
      </c>
      <c r="J161" s="4" t="s">
        <v>602</v>
      </c>
      <c r="K161" s="49" t="s">
        <v>602</v>
      </c>
      <c r="L161" s="331" t="s">
        <v>6424</v>
      </c>
      <c r="M161" s="37"/>
    </row>
    <row r="162" spans="2:13">
      <c r="B162" s="46" t="s">
        <v>2248</v>
      </c>
      <c r="C162" s="47" t="s">
        <v>6425</v>
      </c>
      <c r="D162" s="48" t="s">
        <v>6178</v>
      </c>
      <c r="E162" s="4" t="s">
        <v>5440</v>
      </c>
      <c r="F162" s="49"/>
      <c r="G162" s="50" t="s">
        <v>5230</v>
      </c>
      <c r="H162" s="4" t="s">
        <v>5230</v>
      </c>
      <c r="I162" s="4" t="s">
        <v>602</v>
      </c>
      <c r="J162" s="4" t="s">
        <v>602</v>
      </c>
      <c r="K162" s="49" t="s">
        <v>602</v>
      </c>
      <c r="L162" s="333"/>
      <c r="M162" s="37"/>
    </row>
    <row r="163" spans="2:13">
      <c r="B163" s="46" t="s">
        <v>2250</v>
      </c>
      <c r="C163" s="47" t="s">
        <v>6426</v>
      </c>
      <c r="D163" s="48" t="s">
        <v>5347</v>
      </c>
      <c r="E163" s="4" t="s">
        <v>5440</v>
      </c>
      <c r="F163" s="49"/>
      <c r="G163" s="50" t="s">
        <v>5230</v>
      </c>
      <c r="H163" s="4" t="s">
        <v>5230</v>
      </c>
      <c r="I163" s="4" t="s">
        <v>5230</v>
      </c>
      <c r="J163" s="4" t="s">
        <v>602</v>
      </c>
      <c r="K163" s="49" t="s">
        <v>602</v>
      </c>
      <c r="L163" s="333"/>
      <c r="M163" s="37"/>
    </row>
    <row r="164" spans="2:13" ht="33">
      <c r="B164" s="46" t="s">
        <v>2832</v>
      </c>
      <c r="C164" s="47" t="s">
        <v>6427</v>
      </c>
      <c r="D164" s="48" t="s">
        <v>5537</v>
      </c>
      <c r="E164" s="4" t="s">
        <v>5941</v>
      </c>
      <c r="F164" s="49"/>
      <c r="G164" s="50" t="s">
        <v>5230</v>
      </c>
      <c r="H164" s="4" t="s">
        <v>5230</v>
      </c>
      <c r="I164" s="4" t="s">
        <v>5230</v>
      </c>
      <c r="J164" s="4" t="s">
        <v>602</v>
      </c>
      <c r="K164" s="49" t="s">
        <v>602</v>
      </c>
      <c r="L164" s="333"/>
      <c r="M164" s="37"/>
    </row>
    <row r="165" spans="2:13">
      <c r="B165" s="46" t="s">
        <v>2834</v>
      </c>
      <c r="C165" s="47" t="s">
        <v>6428</v>
      </c>
      <c r="D165" s="48" t="s">
        <v>5347</v>
      </c>
      <c r="E165" s="4" t="s">
        <v>5440</v>
      </c>
      <c r="F165" s="49"/>
      <c r="G165" s="50" t="s">
        <v>5230</v>
      </c>
      <c r="H165" s="4" t="s">
        <v>5230</v>
      </c>
      <c r="I165" s="4" t="s">
        <v>5230</v>
      </c>
      <c r="J165" s="4" t="s">
        <v>602</v>
      </c>
      <c r="K165" s="49" t="s">
        <v>602</v>
      </c>
      <c r="L165" s="333"/>
      <c r="M165" s="37"/>
    </row>
    <row r="166" spans="2:13" ht="33">
      <c r="B166" s="46" t="s">
        <v>2836</v>
      </c>
      <c r="C166" s="47" t="s">
        <v>6429</v>
      </c>
      <c r="D166" s="48" t="s">
        <v>6446</v>
      </c>
      <c r="E166" s="4" t="s">
        <v>5440</v>
      </c>
      <c r="F166" s="49"/>
      <c r="G166" s="50" t="s">
        <v>5230</v>
      </c>
      <c r="H166" s="4" t="s">
        <v>5230</v>
      </c>
      <c r="I166" s="4" t="s">
        <v>5230</v>
      </c>
      <c r="J166" s="4" t="s">
        <v>602</v>
      </c>
      <c r="K166" s="49" t="s">
        <v>602</v>
      </c>
      <c r="L166" s="333"/>
      <c r="M166" s="37"/>
    </row>
    <row r="167" spans="2:13" ht="33">
      <c r="B167" s="46" t="s">
        <v>6430</v>
      </c>
      <c r="C167" s="47" t="s">
        <v>6431</v>
      </c>
      <c r="D167" s="48" t="s">
        <v>5347</v>
      </c>
      <c r="E167" s="4" t="s">
        <v>5440</v>
      </c>
      <c r="F167" s="49"/>
      <c r="G167" s="50" t="s">
        <v>5230</v>
      </c>
      <c r="H167" s="4" t="s">
        <v>5230</v>
      </c>
      <c r="I167" s="4" t="s">
        <v>5230</v>
      </c>
      <c r="J167" s="4" t="s">
        <v>602</v>
      </c>
      <c r="K167" s="49" t="s">
        <v>602</v>
      </c>
      <c r="L167" s="333"/>
      <c r="M167" s="37"/>
    </row>
    <row r="168" spans="2:13" ht="33">
      <c r="B168" s="46" t="s">
        <v>6432</v>
      </c>
      <c r="C168" s="47" t="s">
        <v>6433</v>
      </c>
      <c r="D168" s="48" t="s">
        <v>5962</v>
      </c>
      <c r="E168" s="4" t="s">
        <v>5440</v>
      </c>
      <c r="F168" s="49"/>
      <c r="G168" s="50" t="s">
        <v>5230</v>
      </c>
      <c r="H168" s="4" t="s">
        <v>5230</v>
      </c>
      <c r="I168" s="4" t="s">
        <v>5230</v>
      </c>
      <c r="J168" s="4" t="s">
        <v>602</v>
      </c>
      <c r="K168" s="49" t="s">
        <v>602</v>
      </c>
      <c r="L168" s="333"/>
      <c r="M168" s="37"/>
    </row>
    <row r="169" spans="2:13" ht="33">
      <c r="B169" s="46" t="s">
        <v>6434</v>
      </c>
      <c r="C169" s="47" t="s">
        <v>6435</v>
      </c>
      <c r="D169" s="48" t="s">
        <v>6446</v>
      </c>
      <c r="E169" s="4" t="s">
        <v>5440</v>
      </c>
      <c r="F169" s="49"/>
      <c r="G169" s="50" t="s">
        <v>5230</v>
      </c>
      <c r="H169" s="4" t="s">
        <v>5230</v>
      </c>
      <c r="I169" s="4" t="s">
        <v>5230</v>
      </c>
      <c r="J169" s="4" t="s">
        <v>602</v>
      </c>
      <c r="K169" s="49" t="s">
        <v>602</v>
      </c>
      <c r="L169" s="333"/>
      <c r="M169" s="37"/>
    </row>
    <row r="170" spans="2:13" ht="33">
      <c r="B170" s="46" t="s">
        <v>2264</v>
      </c>
      <c r="C170" s="47" t="s">
        <v>6436</v>
      </c>
      <c r="D170" s="48" t="s">
        <v>5432</v>
      </c>
      <c r="E170" s="4" t="s">
        <v>5440</v>
      </c>
      <c r="F170" s="49"/>
      <c r="G170" s="50" t="s">
        <v>5230</v>
      </c>
      <c r="H170" s="4" t="s">
        <v>5230</v>
      </c>
      <c r="I170" s="4" t="s">
        <v>5230</v>
      </c>
      <c r="J170" s="4" t="s">
        <v>602</v>
      </c>
      <c r="K170" s="49" t="s">
        <v>602</v>
      </c>
      <c r="L170" s="333"/>
      <c r="M170" s="37"/>
    </row>
    <row r="171" spans="2:13">
      <c r="B171" s="46" t="s">
        <v>2762</v>
      </c>
      <c r="C171" s="47" t="s">
        <v>2763</v>
      </c>
      <c r="D171" s="48" t="s">
        <v>5988</v>
      </c>
      <c r="E171" s="4" t="s">
        <v>5440</v>
      </c>
      <c r="F171" s="49"/>
      <c r="G171" s="50" t="s">
        <v>5230</v>
      </c>
      <c r="H171" s="4" t="s">
        <v>5230</v>
      </c>
      <c r="I171" s="4" t="s">
        <v>602</v>
      </c>
      <c r="J171" s="4" t="s">
        <v>602</v>
      </c>
      <c r="K171" s="49" t="s">
        <v>602</v>
      </c>
      <c r="L171" s="333"/>
      <c r="M171" s="37"/>
    </row>
    <row r="172" spans="2:13" ht="33">
      <c r="B172" s="46" t="s">
        <v>2843</v>
      </c>
      <c r="C172" s="47" t="s">
        <v>6437</v>
      </c>
      <c r="D172" s="48" t="s">
        <v>5537</v>
      </c>
      <c r="E172" s="4" t="s">
        <v>5941</v>
      </c>
      <c r="F172" s="49"/>
      <c r="G172" s="50" t="s">
        <v>5230</v>
      </c>
      <c r="H172" s="4" t="s">
        <v>5230</v>
      </c>
      <c r="I172" s="4" t="s">
        <v>5230</v>
      </c>
      <c r="J172" s="4" t="s">
        <v>602</v>
      </c>
      <c r="K172" s="49" t="s">
        <v>602</v>
      </c>
      <c r="L172" s="333"/>
      <c r="M172" s="37"/>
    </row>
    <row r="173" spans="2:13">
      <c r="B173" s="46" t="s">
        <v>2845</v>
      </c>
      <c r="C173" s="47" t="s">
        <v>6438</v>
      </c>
      <c r="D173" s="48" t="s">
        <v>5347</v>
      </c>
      <c r="E173" s="4" t="s">
        <v>5440</v>
      </c>
      <c r="F173" s="49"/>
      <c r="G173" s="50" t="s">
        <v>5230</v>
      </c>
      <c r="H173" s="4" t="s">
        <v>5230</v>
      </c>
      <c r="I173" s="4" t="s">
        <v>5230</v>
      </c>
      <c r="J173" s="4" t="s">
        <v>602</v>
      </c>
      <c r="K173" s="49" t="s">
        <v>602</v>
      </c>
      <c r="L173" s="333"/>
      <c r="M173" s="37"/>
    </row>
    <row r="174" spans="2:13" ht="33">
      <c r="B174" s="46" t="s">
        <v>2847</v>
      </c>
      <c r="C174" s="47" t="s">
        <v>6439</v>
      </c>
      <c r="D174" s="48" t="s">
        <v>6446</v>
      </c>
      <c r="E174" s="4" t="s">
        <v>5440</v>
      </c>
      <c r="F174" s="49"/>
      <c r="G174" s="50" t="s">
        <v>5230</v>
      </c>
      <c r="H174" s="4" t="s">
        <v>5230</v>
      </c>
      <c r="I174" s="4" t="s">
        <v>5230</v>
      </c>
      <c r="J174" s="4" t="s">
        <v>602</v>
      </c>
      <c r="K174" s="49" t="s">
        <v>602</v>
      </c>
      <c r="L174" s="333"/>
      <c r="M174" s="37"/>
    </row>
    <row r="175" spans="2:13" ht="33">
      <c r="B175" s="46" t="s">
        <v>6440</v>
      </c>
      <c r="C175" s="47" t="s">
        <v>6441</v>
      </c>
      <c r="D175" s="48" t="s">
        <v>5347</v>
      </c>
      <c r="E175" s="4" t="s">
        <v>5440</v>
      </c>
      <c r="F175" s="49"/>
      <c r="G175" s="50" t="s">
        <v>5230</v>
      </c>
      <c r="H175" s="4" t="s">
        <v>5230</v>
      </c>
      <c r="I175" s="4" t="s">
        <v>5230</v>
      </c>
      <c r="J175" s="4" t="s">
        <v>602</v>
      </c>
      <c r="K175" s="49" t="s">
        <v>602</v>
      </c>
      <c r="L175" s="333"/>
      <c r="M175" s="37"/>
    </row>
    <row r="176" spans="2:13" ht="33">
      <c r="B176" s="46" t="s">
        <v>6442</v>
      </c>
      <c r="C176" s="47" t="s">
        <v>6443</v>
      </c>
      <c r="D176" s="48" t="s">
        <v>5962</v>
      </c>
      <c r="E176" s="4" t="s">
        <v>5440</v>
      </c>
      <c r="F176" s="49"/>
      <c r="G176" s="50" t="s">
        <v>5230</v>
      </c>
      <c r="H176" s="4" t="s">
        <v>5230</v>
      </c>
      <c r="I176" s="4" t="s">
        <v>5230</v>
      </c>
      <c r="J176" s="4" t="s">
        <v>602</v>
      </c>
      <c r="K176" s="49" t="s">
        <v>602</v>
      </c>
      <c r="L176" s="333"/>
      <c r="M176" s="37"/>
    </row>
    <row r="177" spans="2:13" ht="33">
      <c r="B177" s="46" t="s">
        <v>6444</v>
      </c>
      <c r="C177" s="47" t="s">
        <v>6445</v>
      </c>
      <c r="D177" s="48" t="s">
        <v>6446</v>
      </c>
      <c r="E177" s="4" t="s">
        <v>5440</v>
      </c>
      <c r="F177" s="49"/>
      <c r="G177" s="50" t="s">
        <v>5230</v>
      </c>
      <c r="H177" s="4" t="s">
        <v>5230</v>
      </c>
      <c r="I177" s="4" t="s">
        <v>5230</v>
      </c>
      <c r="J177" s="4" t="s">
        <v>602</v>
      </c>
      <c r="K177" s="49" t="s">
        <v>602</v>
      </c>
      <c r="L177" s="333"/>
      <c r="M177" s="37"/>
    </row>
    <row r="178" spans="2:13" ht="33">
      <c r="B178" s="46" t="s">
        <v>2279</v>
      </c>
      <c r="C178" s="47" t="s">
        <v>6447</v>
      </c>
      <c r="D178" s="48" t="s">
        <v>5432</v>
      </c>
      <c r="E178" s="4" t="s">
        <v>5440</v>
      </c>
      <c r="F178" s="49"/>
      <c r="G178" s="50" t="s">
        <v>5230</v>
      </c>
      <c r="H178" s="4" t="s">
        <v>5230</v>
      </c>
      <c r="I178" s="4" t="s">
        <v>5230</v>
      </c>
      <c r="J178" s="4" t="s">
        <v>602</v>
      </c>
      <c r="K178" s="49" t="s">
        <v>602</v>
      </c>
      <c r="L178" s="333"/>
      <c r="M178" s="37"/>
    </row>
    <row r="179" spans="2:13">
      <c r="B179" s="46" t="s">
        <v>2764</v>
      </c>
      <c r="C179" s="47" t="s">
        <v>2765</v>
      </c>
      <c r="D179" s="48" t="s">
        <v>5988</v>
      </c>
      <c r="E179" s="4" t="s">
        <v>5440</v>
      </c>
      <c r="F179" s="49"/>
      <c r="G179" s="50" t="s">
        <v>5230</v>
      </c>
      <c r="H179" s="4" t="s">
        <v>5230</v>
      </c>
      <c r="I179" s="4" t="s">
        <v>602</v>
      </c>
      <c r="J179" s="4" t="s">
        <v>602</v>
      </c>
      <c r="K179" s="49" t="s">
        <v>602</v>
      </c>
      <c r="L179" s="333"/>
      <c r="M179" s="37"/>
    </row>
    <row r="180" spans="2:13" ht="33">
      <c r="B180" s="46" t="s">
        <v>2854</v>
      </c>
      <c r="C180" s="47" t="s">
        <v>6448</v>
      </c>
      <c r="D180" s="48" t="s">
        <v>5537</v>
      </c>
      <c r="E180" s="4" t="s">
        <v>5941</v>
      </c>
      <c r="F180" s="49"/>
      <c r="G180" s="50" t="s">
        <v>5230</v>
      </c>
      <c r="H180" s="4" t="s">
        <v>5230</v>
      </c>
      <c r="I180" s="4" t="s">
        <v>5230</v>
      </c>
      <c r="J180" s="4" t="s">
        <v>602</v>
      </c>
      <c r="K180" s="49" t="s">
        <v>602</v>
      </c>
      <c r="L180" s="333"/>
      <c r="M180" s="37"/>
    </row>
    <row r="181" spans="2:13">
      <c r="B181" s="46" t="s">
        <v>2856</v>
      </c>
      <c r="C181" s="47" t="s">
        <v>6449</v>
      </c>
      <c r="D181" s="48" t="s">
        <v>5347</v>
      </c>
      <c r="E181" s="4" t="s">
        <v>5440</v>
      </c>
      <c r="F181" s="49"/>
      <c r="G181" s="50" t="s">
        <v>5230</v>
      </c>
      <c r="H181" s="4" t="s">
        <v>5230</v>
      </c>
      <c r="I181" s="4" t="s">
        <v>5230</v>
      </c>
      <c r="J181" s="4" t="s">
        <v>602</v>
      </c>
      <c r="K181" s="49" t="s">
        <v>602</v>
      </c>
      <c r="L181" s="333"/>
      <c r="M181" s="37"/>
    </row>
    <row r="182" spans="2:13" ht="33">
      <c r="B182" s="46" t="s">
        <v>2858</v>
      </c>
      <c r="C182" s="47" t="s">
        <v>6450</v>
      </c>
      <c r="D182" s="48" t="s">
        <v>6446</v>
      </c>
      <c r="E182" s="4" t="s">
        <v>5440</v>
      </c>
      <c r="F182" s="49"/>
      <c r="G182" s="50" t="s">
        <v>5230</v>
      </c>
      <c r="H182" s="4" t="s">
        <v>5230</v>
      </c>
      <c r="I182" s="4" t="s">
        <v>5230</v>
      </c>
      <c r="J182" s="4" t="s">
        <v>602</v>
      </c>
      <c r="K182" s="49" t="s">
        <v>602</v>
      </c>
      <c r="L182" s="333"/>
      <c r="M182" s="37"/>
    </row>
    <row r="183" spans="2:13" ht="33">
      <c r="B183" s="46" t="s">
        <v>6451</v>
      </c>
      <c r="C183" s="47" t="s">
        <v>6452</v>
      </c>
      <c r="D183" s="48" t="s">
        <v>5347</v>
      </c>
      <c r="E183" s="4" t="s">
        <v>5440</v>
      </c>
      <c r="F183" s="49"/>
      <c r="G183" s="50" t="s">
        <v>5230</v>
      </c>
      <c r="H183" s="4" t="s">
        <v>5230</v>
      </c>
      <c r="I183" s="4" t="s">
        <v>5230</v>
      </c>
      <c r="J183" s="4" t="s">
        <v>602</v>
      </c>
      <c r="K183" s="49" t="s">
        <v>602</v>
      </c>
      <c r="L183" s="333"/>
      <c r="M183" s="37"/>
    </row>
    <row r="184" spans="2:13" ht="33">
      <c r="B184" s="46" t="s">
        <v>6453</v>
      </c>
      <c r="C184" s="47" t="s">
        <v>6454</v>
      </c>
      <c r="D184" s="48" t="s">
        <v>5962</v>
      </c>
      <c r="E184" s="4" t="s">
        <v>5440</v>
      </c>
      <c r="F184" s="49"/>
      <c r="G184" s="50" t="s">
        <v>5230</v>
      </c>
      <c r="H184" s="4" t="s">
        <v>5230</v>
      </c>
      <c r="I184" s="4" t="s">
        <v>5230</v>
      </c>
      <c r="J184" s="4" t="s">
        <v>602</v>
      </c>
      <c r="K184" s="49" t="s">
        <v>602</v>
      </c>
      <c r="L184" s="333"/>
      <c r="M184" s="37"/>
    </row>
    <row r="185" spans="2:13" ht="33">
      <c r="B185" s="46" t="s">
        <v>6455</v>
      </c>
      <c r="C185" s="47" t="s">
        <v>6456</v>
      </c>
      <c r="D185" s="48" t="s">
        <v>6446</v>
      </c>
      <c r="E185" s="4" t="s">
        <v>5440</v>
      </c>
      <c r="F185" s="49"/>
      <c r="G185" s="50" t="s">
        <v>5230</v>
      </c>
      <c r="H185" s="4" t="s">
        <v>5230</v>
      </c>
      <c r="I185" s="4" t="s">
        <v>5230</v>
      </c>
      <c r="J185" s="4" t="s">
        <v>602</v>
      </c>
      <c r="K185" s="49" t="s">
        <v>602</v>
      </c>
      <c r="L185" s="333"/>
      <c r="M185" s="37"/>
    </row>
    <row r="186" spans="2:13" ht="33">
      <c r="B186" s="46" t="s">
        <v>2294</v>
      </c>
      <c r="C186" s="47" t="s">
        <v>6457</v>
      </c>
      <c r="D186" s="48" t="s">
        <v>5432</v>
      </c>
      <c r="E186" s="4" t="s">
        <v>5440</v>
      </c>
      <c r="F186" s="49"/>
      <c r="G186" s="50" t="s">
        <v>5230</v>
      </c>
      <c r="H186" s="4" t="s">
        <v>5230</v>
      </c>
      <c r="I186" s="4" t="s">
        <v>5230</v>
      </c>
      <c r="J186" s="4" t="s">
        <v>602</v>
      </c>
      <c r="K186" s="49" t="s">
        <v>602</v>
      </c>
      <c r="L186" s="333"/>
      <c r="M186" s="37"/>
    </row>
    <row r="187" spans="2:13" ht="17.25" thickBot="1">
      <c r="B187" s="426" t="s">
        <v>2766</v>
      </c>
      <c r="C187" s="427" t="s">
        <v>2767</v>
      </c>
      <c r="D187" s="428" t="s">
        <v>5988</v>
      </c>
      <c r="E187" s="354" t="s">
        <v>5440</v>
      </c>
      <c r="F187" s="429"/>
      <c r="G187" s="430" t="s">
        <v>5230</v>
      </c>
      <c r="H187" s="354" t="s">
        <v>5230</v>
      </c>
      <c r="I187" s="354" t="s">
        <v>602</v>
      </c>
      <c r="J187" s="354" t="s">
        <v>602</v>
      </c>
      <c r="K187" s="429" t="s">
        <v>602</v>
      </c>
      <c r="L187" s="334"/>
      <c r="M187" s="37"/>
    </row>
    <row r="188" spans="2:13" ht="20.100000000000001" customHeight="1" thickBot="1">
      <c r="B188" s="371" t="s">
        <v>6458</v>
      </c>
      <c r="C188" s="372"/>
      <c r="D188" s="373"/>
      <c r="E188" s="374"/>
      <c r="F188" s="374"/>
      <c r="G188" s="374"/>
      <c r="H188" s="374"/>
      <c r="I188" s="374"/>
      <c r="J188" s="374"/>
      <c r="K188" s="374"/>
      <c r="L188" s="375"/>
      <c r="M188" s="37"/>
    </row>
    <row r="189" spans="2:13" ht="30" customHeight="1">
      <c r="B189" s="299" t="s">
        <v>2768</v>
      </c>
      <c r="C189" s="300" t="s">
        <v>2769</v>
      </c>
      <c r="D189" s="398" t="s">
        <v>5988</v>
      </c>
      <c r="E189" s="399" t="s">
        <v>5440</v>
      </c>
      <c r="F189" s="303"/>
      <c r="G189" s="304" t="s">
        <v>5230</v>
      </c>
      <c r="H189" s="302" t="s">
        <v>5230</v>
      </c>
      <c r="I189" s="302" t="s">
        <v>602</v>
      </c>
      <c r="J189" s="302" t="s">
        <v>602</v>
      </c>
      <c r="K189" s="303" t="s">
        <v>602</v>
      </c>
      <c r="L189" s="359"/>
      <c r="M189" s="37"/>
    </row>
    <row r="190" spans="2:13">
      <c r="B190" s="46" t="s">
        <v>2298</v>
      </c>
      <c r="C190" s="47" t="s">
        <v>6459</v>
      </c>
      <c r="D190" s="48" t="s">
        <v>5347</v>
      </c>
      <c r="E190" s="4" t="s">
        <v>5440</v>
      </c>
      <c r="F190" s="49"/>
      <c r="G190" s="50" t="s">
        <v>5230</v>
      </c>
      <c r="H190" s="4" t="s">
        <v>5230</v>
      </c>
      <c r="I190" s="4" t="s">
        <v>5230</v>
      </c>
      <c r="J190" s="4" t="s">
        <v>602</v>
      </c>
      <c r="K190" s="49" t="s">
        <v>602</v>
      </c>
      <c r="L190" s="359"/>
      <c r="M190" s="37"/>
    </row>
    <row r="191" spans="2:13">
      <c r="B191" s="46" t="s">
        <v>2300</v>
      </c>
      <c r="C191" s="47" t="s">
        <v>6460</v>
      </c>
      <c r="D191" s="48" t="s">
        <v>6178</v>
      </c>
      <c r="E191" s="4" t="s">
        <v>5440</v>
      </c>
      <c r="F191" s="49"/>
      <c r="G191" s="50" t="s">
        <v>5230</v>
      </c>
      <c r="H191" s="4" t="s">
        <v>5230</v>
      </c>
      <c r="I191" s="4" t="s">
        <v>602</v>
      </c>
      <c r="J191" s="4" t="s">
        <v>602</v>
      </c>
      <c r="K191" s="49" t="s">
        <v>602</v>
      </c>
      <c r="L191" s="359"/>
      <c r="M191" s="37"/>
    </row>
    <row r="192" spans="2:13">
      <c r="B192" s="46" t="s">
        <v>2302</v>
      </c>
      <c r="C192" s="47" t="s">
        <v>6461</v>
      </c>
      <c r="D192" s="48" t="s">
        <v>5347</v>
      </c>
      <c r="E192" s="4" t="s">
        <v>5440</v>
      </c>
      <c r="F192" s="49"/>
      <c r="G192" s="50" t="s">
        <v>5230</v>
      </c>
      <c r="H192" s="4" t="s">
        <v>5230</v>
      </c>
      <c r="I192" s="4" t="s">
        <v>5230</v>
      </c>
      <c r="J192" s="4" t="s">
        <v>602</v>
      </c>
      <c r="K192" s="49" t="s">
        <v>602</v>
      </c>
      <c r="L192" s="359"/>
      <c r="M192" s="37"/>
    </row>
    <row r="193" spans="2:13" ht="33">
      <c r="B193" s="46" t="s">
        <v>2869</v>
      </c>
      <c r="C193" s="47" t="s">
        <v>6462</v>
      </c>
      <c r="D193" s="48" t="s">
        <v>5537</v>
      </c>
      <c r="E193" s="4" t="s">
        <v>5941</v>
      </c>
      <c r="F193" s="49"/>
      <c r="G193" s="50" t="s">
        <v>5230</v>
      </c>
      <c r="H193" s="4" t="s">
        <v>5230</v>
      </c>
      <c r="I193" s="4" t="s">
        <v>5230</v>
      </c>
      <c r="J193" s="4" t="s">
        <v>602</v>
      </c>
      <c r="K193" s="49" t="s">
        <v>602</v>
      </c>
      <c r="L193" s="359"/>
      <c r="M193" s="37"/>
    </row>
    <row r="194" spans="2:13">
      <c r="B194" s="46" t="s">
        <v>2871</v>
      </c>
      <c r="C194" s="47" t="s">
        <v>6463</v>
      </c>
      <c r="D194" s="48" t="s">
        <v>5347</v>
      </c>
      <c r="E194" s="4" t="s">
        <v>5440</v>
      </c>
      <c r="F194" s="49"/>
      <c r="G194" s="50" t="s">
        <v>5230</v>
      </c>
      <c r="H194" s="4" t="s">
        <v>5230</v>
      </c>
      <c r="I194" s="4" t="s">
        <v>5230</v>
      </c>
      <c r="J194" s="4" t="s">
        <v>602</v>
      </c>
      <c r="K194" s="49" t="s">
        <v>602</v>
      </c>
      <c r="L194" s="359"/>
      <c r="M194" s="37"/>
    </row>
    <row r="195" spans="2:13" ht="33">
      <c r="B195" s="46" t="s">
        <v>2873</v>
      </c>
      <c r="C195" s="47" t="s">
        <v>6464</v>
      </c>
      <c r="D195" s="48" t="s">
        <v>6446</v>
      </c>
      <c r="E195" s="4" t="s">
        <v>5440</v>
      </c>
      <c r="F195" s="49"/>
      <c r="G195" s="50" t="s">
        <v>5230</v>
      </c>
      <c r="H195" s="4" t="s">
        <v>5230</v>
      </c>
      <c r="I195" s="4" t="s">
        <v>5230</v>
      </c>
      <c r="J195" s="4" t="s">
        <v>602</v>
      </c>
      <c r="K195" s="49" t="s">
        <v>602</v>
      </c>
      <c r="L195" s="359"/>
      <c r="M195" s="37"/>
    </row>
    <row r="196" spans="2:13" ht="33">
      <c r="B196" s="46" t="s">
        <v>6465</v>
      </c>
      <c r="C196" s="47" t="s">
        <v>6466</v>
      </c>
      <c r="D196" s="48" t="s">
        <v>5347</v>
      </c>
      <c r="E196" s="4" t="s">
        <v>5440</v>
      </c>
      <c r="F196" s="49"/>
      <c r="G196" s="50" t="s">
        <v>5230</v>
      </c>
      <c r="H196" s="4" t="s">
        <v>5230</v>
      </c>
      <c r="I196" s="4" t="s">
        <v>5230</v>
      </c>
      <c r="J196" s="4" t="s">
        <v>602</v>
      </c>
      <c r="K196" s="49" t="s">
        <v>602</v>
      </c>
      <c r="L196" s="359"/>
      <c r="M196" s="37"/>
    </row>
    <row r="197" spans="2:13" ht="33">
      <c r="B197" s="46" t="s">
        <v>6467</v>
      </c>
      <c r="C197" s="47" t="s">
        <v>6468</v>
      </c>
      <c r="D197" s="48" t="s">
        <v>5962</v>
      </c>
      <c r="E197" s="4" t="s">
        <v>5440</v>
      </c>
      <c r="F197" s="49"/>
      <c r="G197" s="50" t="s">
        <v>5230</v>
      </c>
      <c r="H197" s="4" t="s">
        <v>5230</v>
      </c>
      <c r="I197" s="4" t="s">
        <v>5230</v>
      </c>
      <c r="J197" s="4" t="s">
        <v>602</v>
      </c>
      <c r="K197" s="49" t="s">
        <v>602</v>
      </c>
      <c r="L197" s="359"/>
      <c r="M197" s="37"/>
    </row>
    <row r="198" spans="2:13" ht="33">
      <c r="B198" s="46" t="s">
        <v>6469</v>
      </c>
      <c r="C198" s="47" t="s">
        <v>6470</v>
      </c>
      <c r="D198" s="48" t="s">
        <v>6446</v>
      </c>
      <c r="E198" s="4" t="s">
        <v>5440</v>
      </c>
      <c r="F198" s="49"/>
      <c r="G198" s="50" t="s">
        <v>5230</v>
      </c>
      <c r="H198" s="4" t="s">
        <v>5230</v>
      </c>
      <c r="I198" s="4" t="s">
        <v>5230</v>
      </c>
      <c r="J198" s="4" t="s">
        <v>602</v>
      </c>
      <c r="K198" s="49" t="s">
        <v>602</v>
      </c>
      <c r="L198" s="359"/>
      <c r="M198" s="37"/>
    </row>
    <row r="199" spans="2:13" ht="33">
      <c r="B199" s="46" t="s">
        <v>2316</v>
      </c>
      <c r="C199" s="47" t="s">
        <v>6471</v>
      </c>
      <c r="D199" s="48" t="s">
        <v>5432</v>
      </c>
      <c r="E199" s="4" t="s">
        <v>5440</v>
      </c>
      <c r="F199" s="49"/>
      <c r="G199" s="50" t="s">
        <v>5230</v>
      </c>
      <c r="H199" s="4" t="s">
        <v>5230</v>
      </c>
      <c r="I199" s="4" t="s">
        <v>5230</v>
      </c>
      <c r="J199" s="4" t="s">
        <v>602</v>
      </c>
      <c r="K199" s="49" t="s">
        <v>602</v>
      </c>
      <c r="L199" s="359"/>
      <c r="M199" s="37"/>
    </row>
    <row r="200" spans="2:13">
      <c r="B200" s="46" t="s">
        <v>2770</v>
      </c>
      <c r="C200" s="47" t="s">
        <v>2771</v>
      </c>
      <c r="D200" s="48" t="s">
        <v>5988</v>
      </c>
      <c r="E200" s="4" t="s">
        <v>5440</v>
      </c>
      <c r="F200" s="49"/>
      <c r="G200" s="50" t="s">
        <v>5230</v>
      </c>
      <c r="H200" s="4" t="s">
        <v>5230</v>
      </c>
      <c r="I200" s="4" t="s">
        <v>602</v>
      </c>
      <c r="J200" s="4" t="s">
        <v>602</v>
      </c>
      <c r="K200" s="49" t="s">
        <v>602</v>
      </c>
      <c r="L200" s="359"/>
      <c r="M200" s="37"/>
    </row>
    <row r="201" spans="2:13" ht="33">
      <c r="B201" s="46" t="s">
        <v>2880</v>
      </c>
      <c r="C201" s="47" t="s">
        <v>6472</v>
      </c>
      <c r="D201" s="48" t="s">
        <v>5537</v>
      </c>
      <c r="E201" s="4" t="s">
        <v>5941</v>
      </c>
      <c r="F201" s="49"/>
      <c r="G201" s="50" t="s">
        <v>5230</v>
      </c>
      <c r="H201" s="4" t="s">
        <v>5230</v>
      </c>
      <c r="I201" s="4" t="s">
        <v>5230</v>
      </c>
      <c r="J201" s="4" t="s">
        <v>602</v>
      </c>
      <c r="K201" s="49" t="s">
        <v>602</v>
      </c>
      <c r="L201" s="359"/>
      <c r="M201" s="37"/>
    </row>
    <row r="202" spans="2:13">
      <c r="B202" s="46" t="s">
        <v>2882</v>
      </c>
      <c r="C202" s="47" t="s">
        <v>6473</v>
      </c>
      <c r="D202" s="48" t="s">
        <v>5347</v>
      </c>
      <c r="E202" s="4" t="s">
        <v>5440</v>
      </c>
      <c r="F202" s="49"/>
      <c r="G202" s="50" t="s">
        <v>5230</v>
      </c>
      <c r="H202" s="4" t="s">
        <v>5230</v>
      </c>
      <c r="I202" s="4" t="s">
        <v>5230</v>
      </c>
      <c r="J202" s="4" t="s">
        <v>602</v>
      </c>
      <c r="K202" s="49" t="s">
        <v>602</v>
      </c>
      <c r="L202" s="359"/>
      <c r="M202" s="37"/>
    </row>
    <row r="203" spans="2:13" ht="33">
      <c r="B203" s="46" t="s">
        <v>2884</v>
      </c>
      <c r="C203" s="47" t="s">
        <v>6474</v>
      </c>
      <c r="D203" s="48" t="s">
        <v>6446</v>
      </c>
      <c r="E203" s="4" t="s">
        <v>5440</v>
      </c>
      <c r="F203" s="49"/>
      <c r="G203" s="50" t="s">
        <v>5230</v>
      </c>
      <c r="H203" s="4" t="s">
        <v>5230</v>
      </c>
      <c r="I203" s="4" t="s">
        <v>5230</v>
      </c>
      <c r="J203" s="4" t="s">
        <v>602</v>
      </c>
      <c r="K203" s="49" t="s">
        <v>602</v>
      </c>
      <c r="L203" s="359"/>
      <c r="M203" s="37"/>
    </row>
    <row r="204" spans="2:13" ht="33">
      <c r="B204" s="46" t="s">
        <v>6475</v>
      </c>
      <c r="C204" s="47" t="s">
        <v>6476</v>
      </c>
      <c r="D204" s="48" t="s">
        <v>5347</v>
      </c>
      <c r="E204" s="4" t="s">
        <v>5440</v>
      </c>
      <c r="F204" s="49"/>
      <c r="G204" s="50" t="s">
        <v>5230</v>
      </c>
      <c r="H204" s="4" t="s">
        <v>5230</v>
      </c>
      <c r="I204" s="4" t="s">
        <v>5230</v>
      </c>
      <c r="J204" s="4" t="s">
        <v>602</v>
      </c>
      <c r="K204" s="49" t="s">
        <v>602</v>
      </c>
      <c r="L204" s="359"/>
      <c r="M204" s="37"/>
    </row>
    <row r="205" spans="2:13" ht="33">
      <c r="B205" s="46" t="s">
        <v>6477</v>
      </c>
      <c r="C205" s="47" t="s">
        <v>6478</v>
      </c>
      <c r="D205" s="48" t="s">
        <v>5962</v>
      </c>
      <c r="E205" s="4" t="s">
        <v>5440</v>
      </c>
      <c r="F205" s="49"/>
      <c r="G205" s="50" t="s">
        <v>5230</v>
      </c>
      <c r="H205" s="4" t="s">
        <v>5230</v>
      </c>
      <c r="I205" s="4" t="s">
        <v>5230</v>
      </c>
      <c r="J205" s="4" t="s">
        <v>602</v>
      </c>
      <c r="K205" s="49" t="s">
        <v>602</v>
      </c>
      <c r="L205" s="359"/>
      <c r="M205" s="37"/>
    </row>
    <row r="206" spans="2:13" ht="33">
      <c r="B206" s="46" t="s">
        <v>6479</v>
      </c>
      <c r="C206" s="47" t="s">
        <v>6480</v>
      </c>
      <c r="D206" s="48" t="s">
        <v>6446</v>
      </c>
      <c r="E206" s="4" t="s">
        <v>5440</v>
      </c>
      <c r="F206" s="49"/>
      <c r="G206" s="50" t="s">
        <v>5230</v>
      </c>
      <c r="H206" s="4" t="s">
        <v>5230</v>
      </c>
      <c r="I206" s="4" t="s">
        <v>5230</v>
      </c>
      <c r="J206" s="4" t="s">
        <v>602</v>
      </c>
      <c r="K206" s="49" t="s">
        <v>602</v>
      </c>
      <c r="L206" s="359"/>
      <c r="M206" s="37"/>
    </row>
    <row r="207" spans="2:13" ht="33">
      <c r="B207" s="46" t="s">
        <v>2331</v>
      </c>
      <c r="C207" s="47" t="s">
        <v>6481</v>
      </c>
      <c r="D207" s="48" t="s">
        <v>5432</v>
      </c>
      <c r="E207" s="4" t="s">
        <v>5440</v>
      </c>
      <c r="F207" s="49"/>
      <c r="G207" s="50" t="s">
        <v>5230</v>
      </c>
      <c r="H207" s="4" t="s">
        <v>5230</v>
      </c>
      <c r="I207" s="4" t="s">
        <v>5230</v>
      </c>
      <c r="J207" s="4" t="s">
        <v>602</v>
      </c>
      <c r="K207" s="49" t="s">
        <v>602</v>
      </c>
      <c r="L207" s="359"/>
      <c r="M207" s="37"/>
    </row>
    <row r="208" spans="2:13">
      <c r="B208" s="46" t="s">
        <v>2772</v>
      </c>
      <c r="C208" s="47" t="s">
        <v>2773</v>
      </c>
      <c r="D208" s="48" t="s">
        <v>5988</v>
      </c>
      <c r="E208" s="4" t="s">
        <v>5440</v>
      </c>
      <c r="F208" s="49"/>
      <c r="G208" s="50" t="s">
        <v>5230</v>
      </c>
      <c r="H208" s="4" t="s">
        <v>5230</v>
      </c>
      <c r="I208" s="4" t="s">
        <v>602</v>
      </c>
      <c r="J208" s="4" t="s">
        <v>602</v>
      </c>
      <c r="K208" s="49" t="s">
        <v>602</v>
      </c>
      <c r="L208" s="359"/>
      <c r="M208" s="37"/>
    </row>
    <row r="209" spans="2:13" ht="33">
      <c r="B209" s="46" t="s">
        <v>2891</v>
      </c>
      <c r="C209" s="47" t="s">
        <v>6482</v>
      </c>
      <c r="D209" s="48" t="s">
        <v>5537</v>
      </c>
      <c r="E209" s="4" t="s">
        <v>5941</v>
      </c>
      <c r="F209" s="49"/>
      <c r="G209" s="50" t="s">
        <v>5230</v>
      </c>
      <c r="H209" s="4" t="s">
        <v>5230</v>
      </c>
      <c r="I209" s="4" t="s">
        <v>5230</v>
      </c>
      <c r="J209" s="4" t="s">
        <v>602</v>
      </c>
      <c r="K209" s="49" t="s">
        <v>602</v>
      </c>
      <c r="L209" s="359"/>
      <c r="M209" s="37"/>
    </row>
    <row r="210" spans="2:13">
      <c r="B210" s="46" t="s">
        <v>2893</v>
      </c>
      <c r="C210" s="47" t="s">
        <v>6483</v>
      </c>
      <c r="D210" s="48" t="s">
        <v>5347</v>
      </c>
      <c r="E210" s="4" t="s">
        <v>5440</v>
      </c>
      <c r="F210" s="49"/>
      <c r="G210" s="50" t="s">
        <v>5230</v>
      </c>
      <c r="H210" s="4" t="s">
        <v>5230</v>
      </c>
      <c r="I210" s="4" t="s">
        <v>5230</v>
      </c>
      <c r="J210" s="4" t="s">
        <v>602</v>
      </c>
      <c r="K210" s="49" t="s">
        <v>602</v>
      </c>
      <c r="L210" s="359"/>
      <c r="M210" s="37"/>
    </row>
    <row r="211" spans="2:13" ht="33">
      <c r="B211" s="46" t="s">
        <v>2895</v>
      </c>
      <c r="C211" s="47" t="s">
        <v>6484</v>
      </c>
      <c r="D211" s="48" t="s">
        <v>6446</v>
      </c>
      <c r="E211" s="4" t="s">
        <v>5440</v>
      </c>
      <c r="F211" s="49"/>
      <c r="G211" s="50" t="s">
        <v>5230</v>
      </c>
      <c r="H211" s="4" t="s">
        <v>5230</v>
      </c>
      <c r="I211" s="4" t="s">
        <v>5230</v>
      </c>
      <c r="J211" s="4" t="s">
        <v>602</v>
      </c>
      <c r="K211" s="49" t="s">
        <v>602</v>
      </c>
      <c r="L211" s="359"/>
      <c r="M211" s="37"/>
    </row>
    <row r="212" spans="2:13" ht="33">
      <c r="B212" s="46" t="s">
        <v>6485</v>
      </c>
      <c r="C212" s="47" t="s">
        <v>6486</v>
      </c>
      <c r="D212" s="48" t="s">
        <v>5347</v>
      </c>
      <c r="E212" s="4" t="s">
        <v>5440</v>
      </c>
      <c r="F212" s="49"/>
      <c r="G212" s="50" t="s">
        <v>5230</v>
      </c>
      <c r="H212" s="4" t="s">
        <v>5230</v>
      </c>
      <c r="I212" s="4" t="s">
        <v>5230</v>
      </c>
      <c r="J212" s="4" t="s">
        <v>602</v>
      </c>
      <c r="K212" s="49" t="s">
        <v>602</v>
      </c>
      <c r="L212" s="359"/>
      <c r="M212" s="37"/>
    </row>
    <row r="213" spans="2:13" ht="33">
      <c r="B213" s="46" t="s">
        <v>6487</v>
      </c>
      <c r="C213" s="47" t="s">
        <v>6488</v>
      </c>
      <c r="D213" s="48" t="s">
        <v>5962</v>
      </c>
      <c r="E213" s="4" t="s">
        <v>5440</v>
      </c>
      <c r="F213" s="49"/>
      <c r="G213" s="50" t="s">
        <v>5230</v>
      </c>
      <c r="H213" s="4" t="s">
        <v>5230</v>
      </c>
      <c r="I213" s="4" t="s">
        <v>5230</v>
      </c>
      <c r="J213" s="4" t="s">
        <v>602</v>
      </c>
      <c r="K213" s="49" t="s">
        <v>602</v>
      </c>
      <c r="L213" s="359"/>
      <c r="M213" s="37"/>
    </row>
    <row r="214" spans="2:13" ht="33">
      <c r="B214" s="46" t="s">
        <v>6489</v>
      </c>
      <c r="C214" s="47" t="s">
        <v>6490</v>
      </c>
      <c r="D214" s="48" t="s">
        <v>6446</v>
      </c>
      <c r="E214" s="4" t="s">
        <v>5440</v>
      </c>
      <c r="F214" s="49"/>
      <c r="G214" s="50" t="s">
        <v>5230</v>
      </c>
      <c r="H214" s="4" t="s">
        <v>5230</v>
      </c>
      <c r="I214" s="4" t="s">
        <v>5230</v>
      </c>
      <c r="J214" s="4" t="s">
        <v>602</v>
      </c>
      <c r="K214" s="49" t="s">
        <v>602</v>
      </c>
      <c r="L214" s="359"/>
      <c r="M214" s="37"/>
    </row>
    <row r="215" spans="2:13" ht="33">
      <c r="B215" s="46" t="s">
        <v>2346</v>
      </c>
      <c r="C215" s="47" t="s">
        <v>6491</v>
      </c>
      <c r="D215" s="48" t="s">
        <v>5432</v>
      </c>
      <c r="E215" s="4" t="s">
        <v>5440</v>
      </c>
      <c r="F215" s="49"/>
      <c r="G215" s="50" t="s">
        <v>5230</v>
      </c>
      <c r="H215" s="4" t="s">
        <v>5230</v>
      </c>
      <c r="I215" s="4" t="s">
        <v>5230</v>
      </c>
      <c r="J215" s="4" t="s">
        <v>602</v>
      </c>
      <c r="K215" s="49" t="s">
        <v>602</v>
      </c>
      <c r="L215" s="359"/>
      <c r="M215" s="37"/>
    </row>
    <row r="216" spans="2:13" ht="17.25" thickBot="1">
      <c r="B216" s="426" t="s">
        <v>2774</v>
      </c>
      <c r="C216" s="427" t="s">
        <v>2775</v>
      </c>
      <c r="D216" s="428" t="s">
        <v>5988</v>
      </c>
      <c r="E216" s="354" t="s">
        <v>5440</v>
      </c>
      <c r="F216" s="429"/>
      <c r="G216" s="430" t="s">
        <v>5230</v>
      </c>
      <c r="H216" s="354" t="s">
        <v>5230</v>
      </c>
      <c r="I216" s="354" t="s">
        <v>602</v>
      </c>
      <c r="J216" s="354" t="s">
        <v>602</v>
      </c>
      <c r="K216" s="429" t="s">
        <v>602</v>
      </c>
      <c r="L216" s="360"/>
      <c r="M216" s="37"/>
    </row>
    <row r="217" spans="2:13" ht="18.75" thickBot="1">
      <c r="B217" s="317" t="s">
        <v>6492</v>
      </c>
      <c r="C217" s="410"/>
      <c r="D217" s="319"/>
      <c r="E217" s="62"/>
      <c r="F217" s="62"/>
      <c r="G217" s="62"/>
      <c r="H217" s="62"/>
      <c r="I217" s="62"/>
      <c r="J217" s="62"/>
      <c r="K217" s="62"/>
      <c r="L217" s="320"/>
      <c r="M217" s="37"/>
    </row>
    <row r="218" spans="2:13" ht="20.100000000000001" customHeight="1" thickBot="1">
      <c r="B218" s="371" t="s">
        <v>6381</v>
      </c>
      <c r="C218" s="372"/>
      <c r="D218" s="373"/>
      <c r="E218" s="374"/>
      <c r="F218" s="374"/>
      <c r="G218" s="374"/>
      <c r="H218" s="374"/>
      <c r="I218" s="374"/>
      <c r="J218" s="374"/>
      <c r="K218" s="374"/>
      <c r="L218" s="375"/>
      <c r="M218" s="37"/>
    </row>
    <row r="219" spans="2:13">
      <c r="B219" s="38" t="s">
        <v>2194</v>
      </c>
      <c r="C219" s="39" t="s">
        <v>6493</v>
      </c>
      <c r="D219" s="40" t="s">
        <v>5347</v>
      </c>
      <c r="E219" s="41" t="s">
        <v>5440</v>
      </c>
      <c r="F219" s="42"/>
      <c r="G219" s="43" t="s">
        <v>5230</v>
      </c>
      <c r="H219" s="44" t="s">
        <v>5230</v>
      </c>
      <c r="I219" s="44" t="s">
        <v>5230</v>
      </c>
      <c r="J219" s="44" t="s">
        <v>602</v>
      </c>
      <c r="K219" s="42" t="s">
        <v>602</v>
      </c>
      <c r="L219" s="370" t="s">
        <v>6888</v>
      </c>
      <c r="M219" s="37"/>
    </row>
    <row r="220" spans="2:13">
      <c r="B220" s="46" t="s">
        <v>2196</v>
      </c>
      <c r="C220" s="47" t="s">
        <v>6495</v>
      </c>
      <c r="D220" s="48" t="s">
        <v>6178</v>
      </c>
      <c r="E220" s="4" t="s">
        <v>5440</v>
      </c>
      <c r="F220" s="49"/>
      <c r="G220" s="50" t="s">
        <v>5230</v>
      </c>
      <c r="H220" s="4" t="s">
        <v>5230</v>
      </c>
      <c r="I220" s="4" t="s">
        <v>602</v>
      </c>
      <c r="J220" s="4" t="s">
        <v>602</v>
      </c>
      <c r="K220" s="49" t="s">
        <v>602</v>
      </c>
      <c r="L220" s="333"/>
      <c r="M220" s="37"/>
    </row>
    <row r="221" spans="2:13">
      <c r="B221" s="46" t="s">
        <v>2198</v>
      </c>
      <c r="C221" s="47" t="s">
        <v>6496</v>
      </c>
      <c r="D221" s="48" t="s">
        <v>5347</v>
      </c>
      <c r="E221" s="4" t="s">
        <v>5440</v>
      </c>
      <c r="F221" s="49"/>
      <c r="G221" s="50" t="s">
        <v>5230</v>
      </c>
      <c r="H221" s="4" t="s">
        <v>5230</v>
      </c>
      <c r="I221" s="4" t="s">
        <v>5230</v>
      </c>
      <c r="J221" s="4" t="s">
        <v>602</v>
      </c>
      <c r="K221" s="49" t="s">
        <v>602</v>
      </c>
      <c r="L221" s="333"/>
      <c r="M221" s="37"/>
    </row>
    <row r="222" spans="2:13" ht="33">
      <c r="B222" s="46" t="s">
        <v>2795</v>
      </c>
      <c r="C222" s="47" t="s">
        <v>6497</v>
      </c>
      <c r="D222" s="48" t="s">
        <v>5537</v>
      </c>
      <c r="E222" s="4" t="s">
        <v>5941</v>
      </c>
      <c r="F222" s="49"/>
      <c r="G222" s="50" t="s">
        <v>5230</v>
      </c>
      <c r="H222" s="4" t="s">
        <v>5230</v>
      </c>
      <c r="I222" s="4" t="s">
        <v>5230</v>
      </c>
      <c r="J222" s="4" t="s">
        <v>602</v>
      </c>
      <c r="K222" s="49" t="s">
        <v>602</v>
      </c>
      <c r="L222" s="333"/>
      <c r="M222" s="37"/>
    </row>
    <row r="223" spans="2:13">
      <c r="B223" s="46" t="s">
        <v>2797</v>
      </c>
      <c r="C223" s="47" t="s">
        <v>6498</v>
      </c>
      <c r="D223" s="48" t="s">
        <v>5347</v>
      </c>
      <c r="E223" s="4" t="s">
        <v>5440</v>
      </c>
      <c r="F223" s="49"/>
      <c r="G223" s="50" t="s">
        <v>5230</v>
      </c>
      <c r="H223" s="4" t="s">
        <v>5230</v>
      </c>
      <c r="I223" s="4" t="s">
        <v>5230</v>
      </c>
      <c r="J223" s="4" t="s">
        <v>602</v>
      </c>
      <c r="K223" s="49" t="s">
        <v>602</v>
      </c>
      <c r="L223" s="333"/>
      <c r="M223" s="37"/>
    </row>
    <row r="224" spans="2:13" ht="33">
      <c r="B224" s="46" t="s">
        <v>2799</v>
      </c>
      <c r="C224" s="47" t="s">
        <v>6499</v>
      </c>
      <c r="D224" s="48" t="s">
        <v>6446</v>
      </c>
      <c r="E224" s="4" t="s">
        <v>5440</v>
      </c>
      <c r="F224" s="49"/>
      <c r="G224" s="50" t="s">
        <v>5230</v>
      </c>
      <c r="H224" s="4" t="s">
        <v>5230</v>
      </c>
      <c r="I224" s="4" t="s">
        <v>5230</v>
      </c>
      <c r="J224" s="4" t="s">
        <v>602</v>
      </c>
      <c r="K224" s="49" t="s">
        <v>602</v>
      </c>
      <c r="L224" s="333"/>
      <c r="M224" s="37"/>
    </row>
    <row r="225" spans="2:13" ht="33">
      <c r="B225" s="46" t="s">
        <v>6390</v>
      </c>
      <c r="C225" s="47" t="s">
        <v>6500</v>
      </c>
      <c r="D225" s="48" t="s">
        <v>5347</v>
      </c>
      <c r="E225" s="4" t="s">
        <v>5440</v>
      </c>
      <c r="F225" s="49"/>
      <c r="G225" s="50" t="s">
        <v>5230</v>
      </c>
      <c r="H225" s="4" t="s">
        <v>5230</v>
      </c>
      <c r="I225" s="4" t="s">
        <v>5230</v>
      </c>
      <c r="J225" s="4" t="s">
        <v>602</v>
      </c>
      <c r="K225" s="49" t="s">
        <v>602</v>
      </c>
      <c r="L225" s="333"/>
      <c r="M225" s="37"/>
    </row>
    <row r="226" spans="2:13" ht="33">
      <c r="B226" s="46" t="s">
        <v>6392</v>
      </c>
      <c r="C226" s="47" t="s">
        <v>6501</v>
      </c>
      <c r="D226" s="48" t="s">
        <v>5962</v>
      </c>
      <c r="E226" s="4" t="s">
        <v>5440</v>
      </c>
      <c r="F226" s="49"/>
      <c r="G226" s="50" t="s">
        <v>5230</v>
      </c>
      <c r="H226" s="4" t="s">
        <v>5230</v>
      </c>
      <c r="I226" s="4" t="s">
        <v>5230</v>
      </c>
      <c r="J226" s="4" t="s">
        <v>602</v>
      </c>
      <c r="K226" s="49" t="s">
        <v>602</v>
      </c>
      <c r="L226" s="333"/>
      <c r="M226" s="37"/>
    </row>
    <row r="227" spans="2:13" ht="33">
      <c r="B227" s="46" t="s">
        <v>6395</v>
      </c>
      <c r="C227" s="47" t="s">
        <v>6502</v>
      </c>
      <c r="D227" s="48" t="s">
        <v>6446</v>
      </c>
      <c r="E227" s="4" t="s">
        <v>5440</v>
      </c>
      <c r="F227" s="49"/>
      <c r="G227" s="50" t="s">
        <v>5230</v>
      </c>
      <c r="H227" s="4" t="s">
        <v>5230</v>
      </c>
      <c r="I227" s="4" t="s">
        <v>5230</v>
      </c>
      <c r="J227" s="4" t="s">
        <v>602</v>
      </c>
      <c r="K227" s="49" t="s">
        <v>602</v>
      </c>
      <c r="L227" s="333"/>
      <c r="M227" s="37"/>
    </row>
    <row r="228" spans="2:13" ht="33">
      <c r="B228" s="46" t="s">
        <v>2212</v>
      </c>
      <c r="C228" s="47" t="s">
        <v>6503</v>
      </c>
      <c r="D228" s="48" t="s">
        <v>5432</v>
      </c>
      <c r="E228" s="4" t="s">
        <v>5440</v>
      </c>
      <c r="F228" s="49"/>
      <c r="G228" s="50" t="s">
        <v>5230</v>
      </c>
      <c r="H228" s="4" t="s">
        <v>5230</v>
      </c>
      <c r="I228" s="4" t="s">
        <v>5230</v>
      </c>
      <c r="J228" s="4" t="s">
        <v>602</v>
      </c>
      <c r="K228" s="49" t="s">
        <v>602</v>
      </c>
      <c r="L228" s="333"/>
      <c r="M228" s="37"/>
    </row>
    <row r="229" spans="2:13">
      <c r="B229" s="46" t="s">
        <v>2754</v>
      </c>
      <c r="C229" s="47" t="s">
        <v>2776</v>
      </c>
      <c r="D229" s="48" t="s">
        <v>5988</v>
      </c>
      <c r="E229" s="4" t="s">
        <v>5440</v>
      </c>
      <c r="F229" s="49"/>
      <c r="G229" s="50" t="s">
        <v>5230</v>
      </c>
      <c r="H229" s="4" t="s">
        <v>5230</v>
      </c>
      <c r="I229" s="4" t="s">
        <v>602</v>
      </c>
      <c r="J229" s="4" t="s">
        <v>602</v>
      </c>
      <c r="K229" s="49" t="s">
        <v>602</v>
      </c>
      <c r="L229" s="333"/>
      <c r="M229" s="37"/>
    </row>
    <row r="230" spans="2:13" ht="33">
      <c r="B230" s="46" t="s">
        <v>2806</v>
      </c>
      <c r="C230" s="47" t="s">
        <v>6504</v>
      </c>
      <c r="D230" s="48" t="s">
        <v>5537</v>
      </c>
      <c r="E230" s="4" t="s">
        <v>5941</v>
      </c>
      <c r="F230" s="49"/>
      <c r="G230" s="50" t="s">
        <v>5230</v>
      </c>
      <c r="H230" s="4" t="s">
        <v>5230</v>
      </c>
      <c r="I230" s="4" t="s">
        <v>5230</v>
      </c>
      <c r="J230" s="4" t="s">
        <v>602</v>
      </c>
      <c r="K230" s="49" t="s">
        <v>602</v>
      </c>
      <c r="L230" s="333"/>
      <c r="M230" s="37"/>
    </row>
    <row r="231" spans="2:13">
      <c r="B231" s="46" t="s">
        <v>2808</v>
      </c>
      <c r="C231" s="47" t="s">
        <v>6505</v>
      </c>
      <c r="D231" s="48" t="s">
        <v>5347</v>
      </c>
      <c r="E231" s="4" t="s">
        <v>5440</v>
      </c>
      <c r="F231" s="49"/>
      <c r="G231" s="50" t="s">
        <v>5230</v>
      </c>
      <c r="H231" s="4" t="s">
        <v>5230</v>
      </c>
      <c r="I231" s="4" t="s">
        <v>5230</v>
      </c>
      <c r="J231" s="4" t="s">
        <v>602</v>
      </c>
      <c r="K231" s="49" t="s">
        <v>602</v>
      </c>
      <c r="L231" s="333"/>
      <c r="M231" s="37"/>
    </row>
    <row r="232" spans="2:13" ht="33">
      <c r="B232" s="46" t="s">
        <v>2810</v>
      </c>
      <c r="C232" s="47" t="s">
        <v>6506</v>
      </c>
      <c r="D232" s="48" t="s">
        <v>6446</v>
      </c>
      <c r="E232" s="4" t="s">
        <v>5440</v>
      </c>
      <c r="F232" s="49"/>
      <c r="G232" s="50" t="s">
        <v>5230</v>
      </c>
      <c r="H232" s="4" t="s">
        <v>5230</v>
      </c>
      <c r="I232" s="4" t="s">
        <v>5230</v>
      </c>
      <c r="J232" s="4" t="s">
        <v>602</v>
      </c>
      <c r="K232" s="49" t="s">
        <v>602</v>
      </c>
      <c r="L232" s="333"/>
      <c r="M232" s="37"/>
    </row>
    <row r="233" spans="2:13" ht="33">
      <c r="B233" s="46" t="s">
        <v>6404</v>
      </c>
      <c r="C233" s="47" t="s">
        <v>6507</v>
      </c>
      <c r="D233" s="48" t="s">
        <v>5347</v>
      </c>
      <c r="E233" s="4" t="s">
        <v>5440</v>
      </c>
      <c r="F233" s="49"/>
      <c r="G233" s="50" t="s">
        <v>5230</v>
      </c>
      <c r="H233" s="4" t="s">
        <v>5230</v>
      </c>
      <c r="I233" s="4" t="s">
        <v>5230</v>
      </c>
      <c r="J233" s="4" t="s">
        <v>602</v>
      </c>
      <c r="K233" s="49" t="s">
        <v>602</v>
      </c>
      <c r="L233" s="333"/>
      <c r="M233" s="37"/>
    </row>
    <row r="234" spans="2:13" ht="33">
      <c r="B234" s="46" t="s">
        <v>6406</v>
      </c>
      <c r="C234" s="47" t="s">
        <v>6508</v>
      </c>
      <c r="D234" s="48" t="s">
        <v>5962</v>
      </c>
      <c r="E234" s="4" t="s">
        <v>5440</v>
      </c>
      <c r="F234" s="49"/>
      <c r="G234" s="50" t="s">
        <v>5230</v>
      </c>
      <c r="H234" s="4" t="s">
        <v>5230</v>
      </c>
      <c r="I234" s="4" t="s">
        <v>5230</v>
      </c>
      <c r="J234" s="4" t="s">
        <v>602</v>
      </c>
      <c r="K234" s="49" t="s">
        <v>602</v>
      </c>
      <c r="L234" s="333"/>
      <c r="M234" s="37"/>
    </row>
    <row r="235" spans="2:13" ht="33">
      <c r="B235" s="46" t="s">
        <v>6408</v>
      </c>
      <c r="C235" s="47" t="s">
        <v>6509</v>
      </c>
      <c r="D235" s="48" t="s">
        <v>6446</v>
      </c>
      <c r="E235" s="4" t="s">
        <v>5440</v>
      </c>
      <c r="F235" s="49"/>
      <c r="G235" s="50" t="s">
        <v>5230</v>
      </c>
      <c r="H235" s="4" t="s">
        <v>5230</v>
      </c>
      <c r="I235" s="4" t="s">
        <v>5230</v>
      </c>
      <c r="J235" s="4" t="s">
        <v>602</v>
      </c>
      <c r="K235" s="49" t="s">
        <v>602</v>
      </c>
      <c r="L235" s="333"/>
      <c r="M235" s="37"/>
    </row>
    <row r="236" spans="2:13" ht="33">
      <c r="B236" s="46" t="s">
        <v>2227</v>
      </c>
      <c r="C236" s="47" t="s">
        <v>6510</v>
      </c>
      <c r="D236" s="48" t="s">
        <v>5432</v>
      </c>
      <c r="E236" s="4" t="s">
        <v>5440</v>
      </c>
      <c r="F236" s="49"/>
      <c r="G236" s="50" t="s">
        <v>5230</v>
      </c>
      <c r="H236" s="4" t="s">
        <v>5230</v>
      </c>
      <c r="I236" s="4" t="s">
        <v>5230</v>
      </c>
      <c r="J236" s="4" t="s">
        <v>602</v>
      </c>
      <c r="K236" s="49" t="s">
        <v>602</v>
      </c>
      <c r="L236" s="333"/>
      <c r="M236" s="37"/>
    </row>
    <row r="237" spans="2:13">
      <c r="B237" s="46" t="s">
        <v>2756</v>
      </c>
      <c r="C237" s="47" t="s">
        <v>2777</v>
      </c>
      <c r="D237" s="48" t="s">
        <v>5988</v>
      </c>
      <c r="E237" s="4" t="s">
        <v>5440</v>
      </c>
      <c r="F237" s="49"/>
      <c r="G237" s="50" t="s">
        <v>5230</v>
      </c>
      <c r="H237" s="4" t="s">
        <v>5230</v>
      </c>
      <c r="I237" s="4" t="s">
        <v>602</v>
      </c>
      <c r="J237" s="4" t="s">
        <v>602</v>
      </c>
      <c r="K237" s="49" t="s">
        <v>602</v>
      </c>
      <c r="L237" s="333"/>
      <c r="M237" s="37"/>
    </row>
    <row r="238" spans="2:13" ht="33">
      <c r="B238" s="46" t="s">
        <v>2817</v>
      </c>
      <c r="C238" s="47" t="s">
        <v>6511</v>
      </c>
      <c r="D238" s="48" t="s">
        <v>5537</v>
      </c>
      <c r="E238" s="4" t="s">
        <v>5941</v>
      </c>
      <c r="F238" s="49"/>
      <c r="G238" s="50" t="s">
        <v>5230</v>
      </c>
      <c r="H238" s="4" t="s">
        <v>5230</v>
      </c>
      <c r="I238" s="4" t="s">
        <v>5230</v>
      </c>
      <c r="J238" s="4" t="s">
        <v>602</v>
      </c>
      <c r="K238" s="49" t="s">
        <v>602</v>
      </c>
      <c r="L238" s="333"/>
      <c r="M238" s="37"/>
    </row>
    <row r="239" spans="2:13">
      <c r="B239" s="46" t="s">
        <v>2819</v>
      </c>
      <c r="C239" s="47" t="s">
        <v>6512</v>
      </c>
      <c r="D239" s="48" t="s">
        <v>5347</v>
      </c>
      <c r="E239" s="4" t="s">
        <v>5440</v>
      </c>
      <c r="F239" s="49"/>
      <c r="G239" s="50" t="s">
        <v>5230</v>
      </c>
      <c r="H239" s="4" t="s">
        <v>5230</v>
      </c>
      <c r="I239" s="4" t="s">
        <v>5230</v>
      </c>
      <c r="J239" s="4" t="s">
        <v>602</v>
      </c>
      <c r="K239" s="49" t="s">
        <v>602</v>
      </c>
      <c r="L239" s="333"/>
      <c r="M239" s="37"/>
    </row>
    <row r="240" spans="2:13" ht="33">
      <c r="B240" s="46" t="s">
        <v>2821</v>
      </c>
      <c r="C240" s="47" t="s">
        <v>6513</v>
      </c>
      <c r="D240" s="48" t="s">
        <v>6446</v>
      </c>
      <c r="E240" s="4" t="s">
        <v>5440</v>
      </c>
      <c r="F240" s="49"/>
      <c r="G240" s="50" t="s">
        <v>5230</v>
      </c>
      <c r="H240" s="4" t="s">
        <v>5230</v>
      </c>
      <c r="I240" s="4" t="s">
        <v>5230</v>
      </c>
      <c r="J240" s="4" t="s">
        <v>602</v>
      </c>
      <c r="K240" s="49" t="s">
        <v>602</v>
      </c>
      <c r="L240" s="333"/>
      <c r="M240" s="37"/>
    </row>
    <row r="241" spans="2:13" ht="33">
      <c r="B241" s="46" t="s">
        <v>6414</v>
      </c>
      <c r="C241" s="47" t="s">
        <v>6514</v>
      </c>
      <c r="D241" s="48" t="s">
        <v>5347</v>
      </c>
      <c r="E241" s="4" t="s">
        <v>5440</v>
      </c>
      <c r="F241" s="49"/>
      <c r="G241" s="50" t="s">
        <v>5230</v>
      </c>
      <c r="H241" s="4" t="s">
        <v>5230</v>
      </c>
      <c r="I241" s="4" t="s">
        <v>5230</v>
      </c>
      <c r="J241" s="4" t="s">
        <v>602</v>
      </c>
      <c r="K241" s="49" t="s">
        <v>602</v>
      </c>
      <c r="L241" s="333"/>
      <c r="M241" s="37"/>
    </row>
    <row r="242" spans="2:13" ht="33">
      <c r="B242" s="46" t="s">
        <v>6416</v>
      </c>
      <c r="C242" s="47" t="s">
        <v>6515</v>
      </c>
      <c r="D242" s="48" t="s">
        <v>5962</v>
      </c>
      <c r="E242" s="4" t="s">
        <v>5440</v>
      </c>
      <c r="F242" s="49"/>
      <c r="G242" s="50" t="s">
        <v>5230</v>
      </c>
      <c r="H242" s="4" t="s">
        <v>5230</v>
      </c>
      <c r="I242" s="4" t="s">
        <v>5230</v>
      </c>
      <c r="J242" s="4" t="s">
        <v>602</v>
      </c>
      <c r="K242" s="49" t="s">
        <v>602</v>
      </c>
      <c r="L242" s="333"/>
      <c r="M242" s="37"/>
    </row>
    <row r="243" spans="2:13" ht="33">
      <c r="B243" s="46" t="s">
        <v>6418</v>
      </c>
      <c r="C243" s="47" t="s">
        <v>6516</v>
      </c>
      <c r="D243" s="48" t="s">
        <v>6446</v>
      </c>
      <c r="E243" s="4" t="s">
        <v>5440</v>
      </c>
      <c r="F243" s="49"/>
      <c r="G243" s="50" t="s">
        <v>5230</v>
      </c>
      <c r="H243" s="4" t="s">
        <v>5230</v>
      </c>
      <c r="I243" s="4" t="s">
        <v>5230</v>
      </c>
      <c r="J243" s="4" t="s">
        <v>602</v>
      </c>
      <c r="K243" s="49" t="s">
        <v>602</v>
      </c>
      <c r="L243" s="333"/>
      <c r="M243" s="37"/>
    </row>
    <row r="244" spans="2:13" ht="33">
      <c r="B244" s="46" t="s">
        <v>2242</v>
      </c>
      <c r="C244" s="47" t="s">
        <v>6517</v>
      </c>
      <c r="D244" s="48" t="s">
        <v>5432</v>
      </c>
      <c r="E244" s="4" t="s">
        <v>5440</v>
      </c>
      <c r="F244" s="49"/>
      <c r="G244" s="50" t="s">
        <v>5230</v>
      </c>
      <c r="H244" s="4" t="s">
        <v>5230</v>
      </c>
      <c r="I244" s="4" t="s">
        <v>5230</v>
      </c>
      <c r="J244" s="4" t="s">
        <v>602</v>
      </c>
      <c r="K244" s="49" t="s">
        <v>602</v>
      </c>
      <c r="L244" s="333"/>
      <c r="M244" s="37"/>
    </row>
    <row r="245" spans="2:13" ht="17.25" thickBot="1">
      <c r="B245" s="426" t="s">
        <v>2758</v>
      </c>
      <c r="C245" s="427" t="s">
        <v>2778</v>
      </c>
      <c r="D245" s="428" t="s">
        <v>5988</v>
      </c>
      <c r="E245" s="354" t="s">
        <v>5440</v>
      </c>
      <c r="F245" s="429"/>
      <c r="G245" s="430" t="s">
        <v>5230</v>
      </c>
      <c r="H245" s="354" t="s">
        <v>5230</v>
      </c>
      <c r="I245" s="354" t="s">
        <v>602</v>
      </c>
      <c r="J245" s="354" t="s">
        <v>602</v>
      </c>
      <c r="K245" s="429" t="s">
        <v>602</v>
      </c>
      <c r="L245" s="334"/>
      <c r="M245" s="37"/>
    </row>
    <row r="246" spans="2:13" ht="20.100000000000001" customHeight="1" thickBot="1">
      <c r="B246" s="371" t="s">
        <v>6421</v>
      </c>
      <c r="C246" s="372"/>
      <c r="D246" s="373"/>
      <c r="E246" s="374"/>
      <c r="F246" s="374"/>
      <c r="G246" s="374"/>
      <c r="H246" s="374"/>
      <c r="I246" s="374"/>
      <c r="J246" s="374"/>
      <c r="K246" s="374"/>
      <c r="L246" s="375"/>
      <c r="M246" s="37"/>
    </row>
    <row r="247" spans="2:13">
      <c r="B247" s="299" t="s">
        <v>2760</v>
      </c>
      <c r="C247" s="300" t="s">
        <v>2779</v>
      </c>
      <c r="D247" s="398" t="s">
        <v>5988</v>
      </c>
      <c r="E247" s="399" t="s">
        <v>5440</v>
      </c>
      <c r="F247" s="303"/>
      <c r="G247" s="304" t="s">
        <v>5230</v>
      </c>
      <c r="H247" s="302" t="s">
        <v>5230</v>
      </c>
      <c r="I247" s="302" t="s">
        <v>602</v>
      </c>
      <c r="J247" s="302" t="s">
        <v>602</v>
      </c>
      <c r="K247" s="303" t="s">
        <v>602</v>
      </c>
      <c r="L247" s="333"/>
      <c r="M247" s="37"/>
    </row>
    <row r="248" spans="2:13">
      <c r="B248" s="46" t="s">
        <v>2246</v>
      </c>
      <c r="C248" s="47" t="s">
        <v>6519</v>
      </c>
      <c r="D248" s="48" t="s">
        <v>5347</v>
      </c>
      <c r="E248" s="4" t="s">
        <v>5440</v>
      </c>
      <c r="F248" s="49"/>
      <c r="G248" s="50" t="s">
        <v>5230</v>
      </c>
      <c r="H248" s="4" t="s">
        <v>5230</v>
      </c>
      <c r="I248" s="4" t="s">
        <v>5230</v>
      </c>
      <c r="J248" s="4" t="s">
        <v>602</v>
      </c>
      <c r="K248" s="49" t="s">
        <v>602</v>
      </c>
      <c r="L248" s="333"/>
      <c r="M248" s="37"/>
    </row>
    <row r="249" spans="2:13">
      <c r="B249" s="46" t="s">
        <v>2248</v>
      </c>
      <c r="C249" s="47" t="s">
        <v>6520</v>
      </c>
      <c r="D249" s="48" t="s">
        <v>6178</v>
      </c>
      <c r="E249" s="4" t="s">
        <v>5440</v>
      </c>
      <c r="F249" s="49"/>
      <c r="G249" s="50" t="s">
        <v>5230</v>
      </c>
      <c r="H249" s="4" t="s">
        <v>5230</v>
      </c>
      <c r="I249" s="4" t="s">
        <v>602</v>
      </c>
      <c r="J249" s="4" t="s">
        <v>602</v>
      </c>
      <c r="K249" s="49" t="s">
        <v>602</v>
      </c>
      <c r="L249" s="333"/>
      <c r="M249" s="37"/>
    </row>
    <row r="250" spans="2:13">
      <c r="B250" s="46" t="s">
        <v>2250</v>
      </c>
      <c r="C250" s="47" t="s">
        <v>6521</v>
      </c>
      <c r="D250" s="48" t="s">
        <v>5347</v>
      </c>
      <c r="E250" s="4" t="s">
        <v>5440</v>
      </c>
      <c r="F250" s="49"/>
      <c r="G250" s="50" t="s">
        <v>5230</v>
      </c>
      <c r="H250" s="4" t="s">
        <v>5230</v>
      </c>
      <c r="I250" s="4" t="s">
        <v>5230</v>
      </c>
      <c r="J250" s="4" t="s">
        <v>602</v>
      </c>
      <c r="K250" s="49" t="s">
        <v>602</v>
      </c>
      <c r="L250" s="333"/>
      <c r="M250" s="37"/>
    </row>
    <row r="251" spans="2:13" ht="33">
      <c r="B251" s="46" t="s">
        <v>2832</v>
      </c>
      <c r="C251" s="47" t="s">
        <v>6522</v>
      </c>
      <c r="D251" s="48" t="s">
        <v>5537</v>
      </c>
      <c r="E251" s="4" t="s">
        <v>5941</v>
      </c>
      <c r="F251" s="49"/>
      <c r="G251" s="50" t="s">
        <v>5230</v>
      </c>
      <c r="H251" s="4" t="s">
        <v>5230</v>
      </c>
      <c r="I251" s="4" t="s">
        <v>5230</v>
      </c>
      <c r="J251" s="4" t="s">
        <v>602</v>
      </c>
      <c r="K251" s="49" t="s">
        <v>602</v>
      </c>
      <c r="L251" s="333"/>
      <c r="M251" s="37"/>
    </row>
    <row r="252" spans="2:13">
      <c r="B252" s="46" t="s">
        <v>2834</v>
      </c>
      <c r="C252" s="47" t="s">
        <v>6523</v>
      </c>
      <c r="D252" s="48" t="s">
        <v>5347</v>
      </c>
      <c r="E252" s="4" t="s">
        <v>5440</v>
      </c>
      <c r="F252" s="49"/>
      <c r="G252" s="50" t="s">
        <v>5230</v>
      </c>
      <c r="H252" s="4" t="s">
        <v>5230</v>
      </c>
      <c r="I252" s="4" t="s">
        <v>5230</v>
      </c>
      <c r="J252" s="4" t="s">
        <v>602</v>
      </c>
      <c r="K252" s="49" t="s">
        <v>602</v>
      </c>
      <c r="L252" s="333"/>
      <c r="M252" s="37"/>
    </row>
    <row r="253" spans="2:13" ht="33">
      <c r="B253" s="46" t="s">
        <v>2836</v>
      </c>
      <c r="C253" s="47" t="s">
        <v>6524</v>
      </c>
      <c r="D253" s="48" t="s">
        <v>6446</v>
      </c>
      <c r="E253" s="4" t="s">
        <v>5440</v>
      </c>
      <c r="F253" s="49"/>
      <c r="G253" s="50" t="s">
        <v>5230</v>
      </c>
      <c r="H253" s="4" t="s">
        <v>5230</v>
      </c>
      <c r="I253" s="4" t="s">
        <v>5230</v>
      </c>
      <c r="J253" s="4" t="s">
        <v>602</v>
      </c>
      <c r="K253" s="49" t="s">
        <v>602</v>
      </c>
      <c r="L253" s="333"/>
      <c r="M253" s="37"/>
    </row>
    <row r="254" spans="2:13" ht="33">
      <c r="B254" s="46" t="s">
        <v>6430</v>
      </c>
      <c r="C254" s="47" t="s">
        <v>6525</v>
      </c>
      <c r="D254" s="48" t="s">
        <v>5347</v>
      </c>
      <c r="E254" s="4" t="s">
        <v>5440</v>
      </c>
      <c r="F254" s="49"/>
      <c r="G254" s="50" t="s">
        <v>5230</v>
      </c>
      <c r="H254" s="4" t="s">
        <v>5230</v>
      </c>
      <c r="I254" s="4" t="s">
        <v>5230</v>
      </c>
      <c r="J254" s="4" t="s">
        <v>602</v>
      </c>
      <c r="K254" s="49" t="s">
        <v>602</v>
      </c>
      <c r="L254" s="333"/>
      <c r="M254" s="37"/>
    </row>
    <row r="255" spans="2:13" ht="33">
      <c r="B255" s="46" t="s">
        <v>6432</v>
      </c>
      <c r="C255" s="47" t="s">
        <v>6526</v>
      </c>
      <c r="D255" s="48" t="s">
        <v>5962</v>
      </c>
      <c r="E255" s="4" t="s">
        <v>5440</v>
      </c>
      <c r="F255" s="49"/>
      <c r="G255" s="50" t="s">
        <v>5230</v>
      </c>
      <c r="H255" s="4" t="s">
        <v>5230</v>
      </c>
      <c r="I255" s="4" t="s">
        <v>5230</v>
      </c>
      <c r="J255" s="4" t="s">
        <v>602</v>
      </c>
      <c r="K255" s="49" t="s">
        <v>602</v>
      </c>
      <c r="L255" s="333"/>
      <c r="M255" s="37"/>
    </row>
    <row r="256" spans="2:13" ht="33">
      <c r="B256" s="46" t="s">
        <v>6434</v>
      </c>
      <c r="C256" s="47" t="s">
        <v>6527</v>
      </c>
      <c r="D256" s="48" t="s">
        <v>6446</v>
      </c>
      <c r="E256" s="4" t="s">
        <v>5440</v>
      </c>
      <c r="F256" s="49"/>
      <c r="G256" s="50" t="s">
        <v>5230</v>
      </c>
      <c r="H256" s="4" t="s">
        <v>5230</v>
      </c>
      <c r="I256" s="4" t="s">
        <v>5230</v>
      </c>
      <c r="J256" s="4" t="s">
        <v>602</v>
      </c>
      <c r="K256" s="49" t="s">
        <v>602</v>
      </c>
      <c r="L256" s="333"/>
      <c r="M256" s="37"/>
    </row>
    <row r="257" spans="2:13" ht="33">
      <c r="B257" s="46" t="s">
        <v>2264</v>
      </c>
      <c r="C257" s="47" t="s">
        <v>6528</v>
      </c>
      <c r="D257" s="48" t="s">
        <v>5432</v>
      </c>
      <c r="E257" s="4" t="s">
        <v>5440</v>
      </c>
      <c r="F257" s="49"/>
      <c r="G257" s="50" t="s">
        <v>5230</v>
      </c>
      <c r="H257" s="4" t="s">
        <v>5230</v>
      </c>
      <c r="I257" s="4" t="s">
        <v>5230</v>
      </c>
      <c r="J257" s="4" t="s">
        <v>602</v>
      </c>
      <c r="K257" s="49" t="s">
        <v>602</v>
      </c>
      <c r="L257" s="333"/>
      <c r="M257" s="37"/>
    </row>
    <row r="258" spans="2:13">
      <c r="B258" s="46" t="s">
        <v>2762</v>
      </c>
      <c r="C258" s="47" t="s">
        <v>2780</v>
      </c>
      <c r="D258" s="48" t="s">
        <v>5988</v>
      </c>
      <c r="E258" s="4" t="s">
        <v>5440</v>
      </c>
      <c r="F258" s="49"/>
      <c r="G258" s="50" t="s">
        <v>5230</v>
      </c>
      <c r="H258" s="4" t="s">
        <v>5230</v>
      </c>
      <c r="I258" s="4" t="s">
        <v>602</v>
      </c>
      <c r="J258" s="4" t="s">
        <v>602</v>
      </c>
      <c r="K258" s="49" t="s">
        <v>602</v>
      </c>
      <c r="L258" s="333"/>
      <c r="M258" s="37"/>
    </row>
    <row r="259" spans="2:13" ht="33">
      <c r="B259" s="46" t="s">
        <v>2843</v>
      </c>
      <c r="C259" s="47" t="s">
        <v>6529</v>
      </c>
      <c r="D259" s="48" t="s">
        <v>5537</v>
      </c>
      <c r="E259" s="4" t="s">
        <v>5941</v>
      </c>
      <c r="F259" s="49"/>
      <c r="G259" s="50" t="s">
        <v>5230</v>
      </c>
      <c r="H259" s="4" t="s">
        <v>5230</v>
      </c>
      <c r="I259" s="4" t="s">
        <v>5230</v>
      </c>
      <c r="J259" s="4" t="s">
        <v>602</v>
      </c>
      <c r="K259" s="49" t="s">
        <v>602</v>
      </c>
      <c r="L259" s="333"/>
      <c r="M259" s="37"/>
    </row>
    <row r="260" spans="2:13">
      <c r="B260" s="46" t="s">
        <v>2845</v>
      </c>
      <c r="C260" s="47" t="s">
        <v>6530</v>
      </c>
      <c r="D260" s="48" t="s">
        <v>5347</v>
      </c>
      <c r="E260" s="4" t="s">
        <v>5440</v>
      </c>
      <c r="F260" s="49"/>
      <c r="G260" s="50" t="s">
        <v>5230</v>
      </c>
      <c r="H260" s="4" t="s">
        <v>5230</v>
      </c>
      <c r="I260" s="4" t="s">
        <v>5230</v>
      </c>
      <c r="J260" s="4" t="s">
        <v>602</v>
      </c>
      <c r="K260" s="49" t="s">
        <v>602</v>
      </c>
      <c r="L260" s="333"/>
      <c r="M260" s="37"/>
    </row>
    <row r="261" spans="2:13" ht="33">
      <c r="B261" s="46" t="s">
        <v>2847</v>
      </c>
      <c r="C261" s="47" t="s">
        <v>6531</v>
      </c>
      <c r="D261" s="48" t="s">
        <v>6446</v>
      </c>
      <c r="E261" s="4" t="s">
        <v>5440</v>
      </c>
      <c r="F261" s="49"/>
      <c r="G261" s="50" t="s">
        <v>5230</v>
      </c>
      <c r="H261" s="4" t="s">
        <v>5230</v>
      </c>
      <c r="I261" s="4" t="s">
        <v>5230</v>
      </c>
      <c r="J261" s="4" t="s">
        <v>602</v>
      </c>
      <c r="K261" s="49" t="s">
        <v>602</v>
      </c>
      <c r="L261" s="333"/>
      <c r="M261" s="37"/>
    </row>
    <row r="262" spans="2:13" ht="33">
      <c r="B262" s="46" t="s">
        <v>6440</v>
      </c>
      <c r="C262" s="47" t="s">
        <v>6532</v>
      </c>
      <c r="D262" s="48" t="s">
        <v>5347</v>
      </c>
      <c r="E262" s="4" t="s">
        <v>5440</v>
      </c>
      <c r="F262" s="49"/>
      <c r="G262" s="50" t="s">
        <v>5230</v>
      </c>
      <c r="H262" s="4" t="s">
        <v>5230</v>
      </c>
      <c r="I262" s="4" t="s">
        <v>5230</v>
      </c>
      <c r="J262" s="4" t="s">
        <v>602</v>
      </c>
      <c r="K262" s="49" t="s">
        <v>602</v>
      </c>
      <c r="L262" s="333"/>
      <c r="M262" s="37"/>
    </row>
    <row r="263" spans="2:13" ht="33">
      <c r="B263" s="46" t="s">
        <v>6442</v>
      </c>
      <c r="C263" s="47" t="s">
        <v>6533</v>
      </c>
      <c r="D263" s="48" t="s">
        <v>5962</v>
      </c>
      <c r="E263" s="4" t="s">
        <v>5440</v>
      </c>
      <c r="F263" s="49"/>
      <c r="G263" s="50" t="s">
        <v>5230</v>
      </c>
      <c r="H263" s="4" t="s">
        <v>5230</v>
      </c>
      <c r="I263" s="4" t="s">
        <v>5230</v>
      </c>
      <c r="J263" s="4" t="s">
        <v>602</v>
      </c>
      <c r="K263" s="49" t="s">
        <v>602</v>
      </c>
      <c r="L263" s="333"/>
      <c r="M263" s="37"/>
    </row>
    <row r="264" spans="2:13" ht="33">
      <c r="B264" s="46" t="s">
        <v>6444</v>
      </c>
      <c r="C264" s="47" t="s">
        <v>6534</v>
      </c>
      <c r="D264" s="48" t="s">
        <v>6446</v>
      </c>
      <c r="E264" s="4" t="s">
        <v>5440</v>
      </c>
      <c r="F264" s="49"/>
      <c r="G264" s="50" t="s">
        <v>5230</v>
      </c>
      <c r="H264" s="4" t="s">
        <v>5230</v>
      </c>
      <c r="I264" s="4" t="s">
        <v>5230</v>
      </c>
      <c r="J264" s="4" t="s">
        <v>602</v>
      </c>
      <c r="K264" s="49" t="s">
        <v>602</v>
      </c>
      <c r="L264" s="333"/>
      <c r="M264" s="37"/>
    </row>
    <row r="265" spans="2:13" ht="33">
      <c r="B265" s="46" t="s">
        <v>2279</v>
      </c>
      <c r="C265" s="47" t="s">
        <v>6535</v>
      </c>
      <c r="D265" s="48" t="s">
        <v>5432</v>
      </c>
      <c r="E265" s="4" t="s">
        <v>5440</v>
      </c>
      <c r="F265" s="49"/>
      <c r="G265" s="50" t="s">
        <v>5230</v>
      </c>
      <c r="H265" s="4" t="s">
        <v>5230</v>
      </c>
      <c r="I265" s="4" t="s">
        <v>5230</v>
      </c>
      <c r="J265" s="4" t="s">
        <v>602</v>
      </c>
      <c r="K265" s="49" t="s">
        <v>602</v>
      </c>
      <c r="L265" s="333"/>
      <c r="M265" s="37"/>
    </row>
    <row r="266" spans="2:13">
      <c r="B266" s="46" t="s">
        <v>2764</v>
      </c>
      <c r="C266" s="47" t="s">
        <v>2781</v>
      </c>
      <c r="D266" s="48" t="s">
        <v>5988</v>
      </c>
      <c r="E266" s="4" t="s">
        <v>5440</v>
      </c>
      <c r="F266" s="49"/>
      <c r="G266" s="50" t="s">
        <v>5230</v>
      </c>
      <c r="H266" s="4" t="s">
        <v>5230</v>
      </c>
      <c r="I266" s="4" t="s">
        <v>602</v>
      </c>
      <c r="J266" s="4" t="s">
        <v>602</v>
      </c>
      <c r="K266" s="49" t="s">
        <v>602</v>
      </c>
      <c r="L266" s="333"/>
      <c r="M266" s="37"/>
    </row>
    <row r="267" spans="2:13" ht="33">
      <c r="B267" s="46" t="s">
        <v>2854</v>
      </c>
      <c r="C267" s="47" t="s">
        <v>6536</v>
      </c>
      <c r="D267" s="48" t="s">
        <v>5537</v>
      </c>
      <c r="E267" s="4" t="s">
        <v>5941</v>
      </c>
      <c r="F267" s="49"/>
      <c r="G267" s="50" t="s">
        <v>5230</v>
      </c>
      <c r="H267" s="4" t="s">
        <v>5230</v>
      </c>
      <c r="I267" s="4" t="s">
        <v>5230</v>
      </c>
      <c r="J267" s="4" t="s">
        <v>602</v>
      </c>
      <c r="K267" s="49" t="s">
        <v>602</v>
      </c>
      <c r="L267" s="333"/>
      <c r="M267" s="37"/>
    </row>
    <row r="268" spans="2:13">
      <c r="B268" s="46" t="s">
        <v>2856</v>
      </c>
      <c r="C268" s="47" t="s">
        <v>6537</v>
      </c>
      <c r="D268" s="48" t="s">
        <v>5347</v>
      </c>
      <c r="E268" s="4" t="s">
        <v>5440</v>
      </c>
      <c r="F268" s="49"/>
      <c r="G268" s="50" t="s">
        <v>5230</v>
      </c>
      <c r="H268" s="4" t="s">
        <v>5230</v>
      </c>
      <c r="I268" s="4" t="s">
        <v>5230</v>
      </c>
      <c r="J268" s="4" t="s">
        <v>602</v>
      </c>
      <c r="K268" s="49" t="s">
        <v>602</v>
      </c>
      <c r="L268" s="333"/>
      <c r="M268" s="37"/>
    </row>
    <row r="269" spans="2:13" ht="33">
      <c r="B269" s="46" t="s">
        <v>2858</v>
      </c>
      <c r="C269" s="47" t="s">
        <v>6538</v>
      </c>
      <c r="D269" s="48" t="s">
        <v>6446</v>
      </c>
      <c r="E269" s="4" t="s">
        <v>5440</v>
      </c>
      <c r="F269" s="49"/>
      <c r="G269" s="50" t="s">
        <v>5230</v>
      </c>
      <c r="H269" s="4" t="s">
        <v>5230</v>
      </c>
      <c r="I269" s="4" t="s">
        <v>5230</v>
      </c>
      <c r="J269" s="4" t="s">
        <v>602</v>
      </c>
      <c r="K269" s="49" t="s">
        <v>602</v>
      </c>
      <c r="L269" s="333"/>
      <c r="M269" s="37"/>
    </row>
    <row r="270" spans="2:13" ht="33">
      <c r="B270" s="46" t="s">
        <v>6451</v>
      </c>
      <c r="C270" s="47" t="s">
        <v>6539</v>
      </c>
      <c r="D270" s="48" t="s">
        <v>5347</v>
      </c>
      <c r="E270" s="4" t="s">
        <v>5440</v>
      </c>
      <c r="F270" s="49"/>
      <c r="G270" s="50" t="s">
        <v>5230</v>
      </c>
      <c r="H270" s="4" t="s">
        <v>5230</v>
      </c>
      <c r="I270" s="4" t="s">
        <v>5230</v>
      </c>
      <c r="J270" s="4" t="s">
        <v>602</v>
      </c>
      <c r="K270" s="49" t="s">
        <v>602</v>
      </c>
      <c r="L270" s="333"/>
      <c r="M270" s="37"/>
    </row>
    <row r="271" spans="2:13" ht="33">
      <c r="B271" s="46" t="s">
        <v>6453</v>
      </c>
      <c r="C271" s="47" t="s">
        <v>6540</v>
      </c>
      <c r="D271" s="48" t="s">
        <v>5962</v>
      </c>
      <c r="E271" s="4" t="s">
        <v>5440</v>
      </c>
      <c r="F271" s="49"/>
      <c r="G271" s="50" t="s">
        <v>5230</v>
      </c>
      <c r="H271" s="4" t="s">
        <v>5230</v>
      </c>
      <c r="I271" s="4" t="s">
        <v>5230</v>
      </c>
      <c r="J271" s="4" t="s">
        <v>602</v>
      </c>
      <c r="K271" s="49" t="s">
        <v>602</v>
      </c>
      <c r="L271" s="333"/>
      <c r="M271" s="37"/>
    </row>
    <row r="272" spans="2:13" ht="33">
      <c r="B272" s="46" t="s">
        <v>6455</v>
      </c>
      <c r="C272" s="47" t="s">
        <v>6541</v>
      </c>
      <c r="D272" s="48" t="s">
        <v>6446</v>
      </c>
      <c r="E272" s="4" t="s">
        <v>5440</v>
      </c>
      <c r="F272" s="49"/>
      <c r="G272" s="50" t="s">
        <v>5230</v>
      </c>
      <c r="H272" s="4" t="s">
        <v>5230</v>
      </c>
      <c r="I272" s="4" t="s">
        <v>5230</v>
      </c>
      <c r="J272" s="4" t="s">
        <v>602</v>
      </c>
      <c r="K272" s="49" t="s">
        <v>602</v>
      </c>
      <c r="L272" s="333"/>
      <c r="M272" s="37"/>
    </row>
    <row r="273" spans="2:13" ht="33">
      <c r="B273" s="46" t="s">
        <v>2294</v>
      </c>
      <c r="C273" s="47" t="s">
        <v>6542</v>
      </c>
      <c r="D273" s="48" t="s">
        <v>5432</v>
      </c>
      <c r="E273" s="4" t="s">
        <v>5440</v>
      </c>
      <c r="F273" s="49"/>
      <c r="G273" s="50" t="s">
        <v>5230</v>
      </c>
      <c r="H273" s="4" t="s">
        <v>5230</v>
      </c>
      <c r="I273" s="4" t="s">
        <v>5230</v>
      </c>
      <c r="J273" s="4" t="s">
        <v>602</v>
      </c>
      <c r="K273" s="49" t="s">
        <v>602</v>
      </c>
      <c r="L273" s="333"/>
      <c r="M273" s="37"/>
    </row>
    <row r="274" spans="2:13" ht="17.25" thickBot="1">
      <c r="B274" s="426" t="s">
        <v>2766</v>
      </c>
      <c r="C274" s="427" t="s">
        <v>2782</v>
      </c>
      <c r="D274" s="428" t="s">
        <v>5988</v>
      </c>
      <c r="E274" s="354" t="s">
        <v>5440</v>
      </c>
      <c r="F274" s="429"/>
      <c r="G274" s="430" t="s">
        <v>5230</v>
      </c>
      <c r="H274" s="354" t="s">
        <v>5230</v>
      </c>
      <c r="I274" s="354" t="s">
        <v>602</v>
      </c>
      <c r="J274" s="354" t="s">
        <v>602</v>
      </c>
      <c r="K274" s="429" t="s">
        <v>602</v>
      </c>
      <c r="L274" s="334"/>
      <c r="M274" s="37"/>
    </row>
    <row r="275" spans="2:13" ht="20.100000000000001" customHeight="1" thickBot="1">
      <c r="B275" s="371" t="s">
        <v>6458</v>
      </c>
      <c r="C275" s="372"/>
      <c r="D275" s="373"/>
      <c r="E275" s="374"/>
      <c r="F275" s="374"/>
      <c r="G275" s="374"/>
      <c r="H275" s="374"/>
      <c r="I275" s="374"/>
      <c r="J275" s="374"/>
      <c r="K275" s="374"/>
      <c r="L275" s="375"/>
      <c r="M275" s="37"/>
    </row>
    <row r="276" spans="2:13">
      <c r="B276" s="299" t="s">
        <v>2768</v>
      </c>
      <c r="C276" s="300" t="s">
        <v>2783</v>
      </c>
      <c r="D276" s="398" t="s">
        <v>5988</v>
      </c>
      <c r="E276" s="399" t="s">
        <v>5440</v>
      </c>
      <c r="F276" s="303"/>
      <c r="G276" s="304" t="s">
        <v>5230</v>
      </c>
      <c r="H276" s="302" t="s">
        <v>5230</v>
      </c>
      <c r="I276" s="302" t="s">
        <v>602</v>
      </c>
      <c r="J276" s="302" t="s">
        <v>602</v>
      </c>
      <c r="K276" s="303" t="s">
        <v>602</v>
      </c>
      <c r="L276" s="333"/>
      <c r="M276" s="37"/>
    </row>
    <row r="277" spans="2:13">
      <c r="B277" s="46" t="s">
        <v>2298</v>
      </c>
      <c r="C277" s="47" t="s">
        <v>6544</v>
      </c>
      <c r="D277" s="48" t="s">
        <v>5347</v>
      </c>
      <c r="E277" s="4" t="s">
        <v>5440</v>
      </c>
      <c r="F277" s="49"/>
      <c r="G277" s="50" t="s">
        <v>5230</v>
      </c>
      <c r="H277" s="4" t="s">
        <v>5230</v>
      </c>
      <c r="I277" s="4" t="s">
        <v>5230</v>
      </c>
      <c r="J277" s="4" t="s">
        <v>602</v>
      </c>
      <c r="K277" s="49" t="s">
        <v>602</v>
      </c>
      <c r="L277" s="333"/>
      <c r="M277" s="37"/>
    </row>
    <row r="278" spans="2:13">
      <c r="B278" s="46" t="s">
        <v>2300</v>
      </c>
      <c r="C278" s="47" t="s">
        <v>6545</v>
      </c>
      <c r="D278" s="48" t="s">
        <v>6178</v>
      </c>
      <c r="E278" s="4" t="s">
        <v>5440</v>
      </c>
      <c r="F278" s="49"/>
      <c r="G278" s="50" t="s">
        <v>5230</v>
      </c>
      <c r="H278" s="4" t="s">
        <v>5230</v>
      </c>
      <c r="I278" s="4" t="s">
        <v>602</v>
      </c>
      <c r="J278" s="4" t="s">
        <v>602</v>
      </c>
      <c r="K278" s="49" t="s">
        <v>602</v>
      </c>
      <c r="L278" s="333"/>
      <c r="M278" s="37"/>
    </row>
    <row r="279" spans="2:13">
      <c r="B279" s="46" t="s">
        <v>2302</v>
      </c>
      <c r="C279" s="47" t="s">
        <v>6546</v>
      </c>
      <c r="D279" s="48" t="s">
        <v>5347</v>
      </c>
      <c r="E279" s="4" t="s">
        <v>5440</v>
      </c>
      <c r="F279" s="49"/>
      <c r="G279" s="50" t="s">
        <v>5230</v>
      </c>
      <c r="H279" s="4" t="s">
        <v>5230</v>
      </c>
      <c r="I279" s="4" t="s">
        <v>5230</v>
      </c>
      <c r="J279" s="4" t="s">
        <v>602</v>
      </c>
      <c r="K279" s="49" t="s">
        <v>602</v>
      </c>
      <c r="L279" s="333"/>
      <c r="M279" s="37"/>
    </row>
    <row r="280" spans="2:13" ht="33">
      <c r="B280" s="46" t="s">
        <v>2869</v>
      </c>
      <c r="C280" s="47" t="s">
        <v>6547</v>
      </c>
      <c r="D280" s="48" t="s">
        <v>5537</v>
      </c>
      <c r="E280" s="4" t="s">
        <v>5941</v>
      </c>
      <c r="F280" s="49"/>
      <c r="G280" s="50" t="s">
        <v>5230</v>
      </c>
      <c r="H280" s="4" t="s">
        <v>5230</v>
      </c>
      <c r="I280" s="4" t="s">
        <v>5230</v>
      </c>
      <c r="J280" s="4" t="s">
        <v>602</v>
      </c>
      <c r="K280" s="49" t="s">
        <v>602</v>
      </c>
      <c r="L280" s="333"/>
      <c r="M280" s="37"/>
    </row>
    <row r="281" spans="2:13">
      <c r="B281" s="46" t="s">
        <v>2871</v>
      </c>
      <c r="C281" s="47" t="s">
        <v>6548</v>
      </c>
      <c r="D281" s="48" t="s">
        <v>5347</v>
      </c>
      <c r="E281" s="4" t="s">
        <v>5440</v>
      </c>
      <c r="F281" s="49"/>
      <c r="G281" s="50" t="s">
        <v>5230</v>
      </c>
      <c r="H281" s="4" t="s">
        <v>5230</v>
      </c>
      <c r="I281" s="4" t="s">
        <v>5230</v>
      </c>
      <c r="J281" s="4" t="s">
        <v>602</v>
      </c>
      <c r="K281" s="49" t="s">
        <v>602</v>
      </c>
      <c r="L281" s="333"/>
      <c r="M281" s="37"/>
    </row>
    <row r="282" spans="2:13" ht="33">
      <c r="B282" s="46" t="s">
        <v>2873</v>
      </c>
      <c r="C282" s="47" t="s">
        <v>6549</v>
      </c>
      <c r="D282" s="48" t="s">
        <v>6446</v>
      </c>
      <c r="E282" s="4" t="s">
        <v>5440</v>
      </c>
      <c r="F282" s="49"/>
      <c r="G282" s="50" t="s">
        <v>5230</v>
      </c>
      <c r="H282" s="4" t="s">
        <v>5230</v>
      </c>
      <c r="I282" s="4" t="s">
        <v>5230</v>
      </c>
      <c r="J282" s="4" t="s">
        <v>602</v>
      </c>
      <c r="K282" s="49" t="s">
        <v>602</v>
      </c>
      <c r="L282" s="333"/>
      <c r="M282" s="37"/>
    </row>
    <row r="283" spans="2:13" ht="33">
      <c r="B283" s="46" t="s">
        <v>6465</v>
      </c>
      <c r="C283" s="47" t="s">
        <v>6550</v>
      </c>
      <c r="D283" s="48" t="s">
        <v>5347</v>
      </c>
      <c r="E283" s="4" t="s">
        <v>5440</v>
      </c>
      <c r="F283" s="49"/>
      <c r="G283" s="50" t="s">
        <v>5230</v>
      </c>
      <c r="H283" s="4" t="s">
        <v>5230</v>
      </c>
      <c r="I283" s="4" t="s">
        <v>5230</v>
      </c>
      <c r="J283" s="4" t="s">
        <v>602</v>
      </c>
      <c r="K283" s="49" t="s">
        <v>602</v>
      </c>
      <c r="L283" s="333"/>
      <c r="M283" s="37"/>
    </row>
    <row r="284" spans="2:13" ht="33">
      <c r="B284" s="46" t="s">
        <v>6467</v>
      </c>
      <c r="C284" s="47" t="s">
        <v>6551</v>
      </c>
      <c r="D284" s="48" t="s">
        <v>5962</v>
      </c>
      <c r="E284" s="4" t="s">
        <v>5440</v>
      </c>
      <c r="F284" s="49"/>
      <c r="G284" s="50" t="s">
        <v>5230</v>
      </c>
      <c r="H284" s="4" t="s">
        <v>5230</v>
      </c>
      <c r="I284" s="4" t="s">
        <v>5230</v>
      </c>
      <c r="J284" s="4" t="s">
        <v>602</v>
      </c>
      <c r="K284" s="49" t="s">
        <v>602</v>
      </c>
      <c r="L284" s="333"/>
      <c r="M284" s="37"/>
    </row>
    <row r="285" spans="2:13" ht="33">
      <c r="B285" s="46" t="s">
        <v>6469</v>
      </c>
      <c r="C285" s="47" t="s">
        <v>6552</v>
      </c>
      <c r="D285" s="48" t="s">
        <v>6446</v>
      </c>
      <c r="E285" s="4" t="s">
        <v>5440</v>
      </c>
      <c r="F285" s="49"/>
      <c r="G285" s="50" t="s">
        <v>5230</v>
      </c>
      <c r="H285" s="4" t="s">
        <v>5230</v>
      </c>
      <c r="I285" s="4" t="s">
        <v>5230</v>
      </c>
      <c r="J285" s="4" t="s">
        <v>602</v>
      </c>
      <c r="K285" s="49" t="s">
        <v>602</v>
      </c>
      <c r="L285" s="333"/>
      <c r="M285" s="37"/>
    </row>
    <row r="286" spans="2:13" ht="33">
      <c r="B286" s="46" t="s">
        <v>2316</v>
      </c>
      <c r="C286" s="47" t="s">
        <v>6553</v>
      </c>
      <c r="D286" s="48" t="s">
        <v>5432</v>
      </c>
      <c r="E286" s="4" t="s">
        <v>5440</v>
      </c>
      <c r="F286" s="49"/>
      <c r="G286" s="50" t="s">
        <v>5230</v>
      </c>
      <c r="H286" s="4" t="s">
        <v>5230</v>
      </c>
      <c r="I286" s="4" t="s">
        <v>5230</v>
      </c>
      <c r="J286" s="4" t="s">
        <v>602</v>
      </c>
      <c r="K286" s="49" t="s">
        <v>602</v>
      </c>
      <c r="L286" s="333"/>
      <c r="M286" s="37"/>
    </row>
    <row r="287" spans="2:13">
      <c r="B287" s="46" t="s">
        <v>2770</v>
      </c>
      <c r="C287" s="47" t="s">
        <v>2784</v>
      </c>
      <c r="D287" s="48" t="s">
        <v>5988</v>
      </c>
      <c r="E287" s="4" t="s">
        <v>5440</v>
      </c>
      <c r="F287" s="49"/>
      <c r="G287" s="50" t="s">
        <v>5230</v>
      </c>
      <c r="H287" s="4" t="s">
        <v>5230</v>
      </c>
      <c r="I287" s="4" t="s">
        <v>602</v>
      </c>
      <c r="J287" s="4" t="s">
        <v>602</v>
      </c>
      <c r="K287" s="49" t="s">
        <v>602</v>
      </c>
      <c r="L287" s="333"/>
      <c r="M287" s="37"/>
    </row>
    <row r="288" spans="2:13" ht="33">
      <c r="B288" s="46" t="s">
        <v>2880</v>
      </c>
      <c r="C288" s="47" t="s">
        <v>6554</v>
      </c>
      <c r="D288" s="48" t="s">
        <v>5537</v>
      </c>
      <c r="E288" s="4" t="s">
        <v>5941</v>
      </c>
      <c r="F288" s="49"/>
      <c r="G288" s="50" t="s">
        <v>5230</v>
      </c>
      <c r="H288" s="4" t="s">
        <v>5230</v>
      </c>
      <c r="I288" s="4" t="s">
        <v>5230</v>
      </c>
      <c r="J288" s="4" t="s">
        <v>602</v>
      </c>
      <c r="K288" s="49" t="s">
        <v>602</v>
      </c>
      <c r="L288" s="333"/>
      <c r="M288" s="37"/>
    </row>
    <row r="289" spans="2:13">
      <c r="B289" s="46" t="s">
        <v>2882</v>
      </c>
      <c r="C289" s="47" t="s">
        <v>6555</v>
      </c>
      <c r="D289" s="48" t="s">
        <v>5347</v>
      </c>
      <c r="E289" s="4" t="s">
        <v>5440</v>
      </c>
      <c r="F289" s="49"/>
      <c r="G289" s="50" t="s">
        <v>5230</v>
      </c>
      <c r="H289" s="4" t="s">
        <v>5230</v>
      </c>
      <c r="I289" s="4" t="s">
        <v>5230</v>
      </c>
      <c r="J289" s="4" t="s">
        <v>602</v>
      </c>
      <c r="K289" s="49" t="s">
        <v>602</v>
      </c>
      <c r="L289" s="333"/>
      <c r="M289" s="37"/>
    </row>
    <row r="290" spans="2:13" ht="33">
      <c r="B290" s="46" t="s">
        <v>2884</v>
      </c>
      <c r="C290" s="47" t="s">
        <v>6556</v>
      </c>
      <c r="D290" s="48" t="s">
        <v>6446</v>
      </c>
      <c r="E290" s="4" t="s">
        <v>5440</v>
      </c>
      <c r="F290" s="49"/>
      <c r="G290" s="50" t="s">
        <v>5230</v>
      </c>
      <c r="H290" s="4" t="s">
        <v>5230</v>
      </c>
      <c r="I290" s="4" t="s">
        <v>5230</v>
      </c>
      <c r="J290" s="4" t="s">
        <v>602</v>
      </c>
      <c r="K290" s="49" t="s">
        <v>602</v>
      </c>
      <c r="L290" s="333"/>
      <c r="M290" s="37"/>
    </row>
    <row r="291" spans="2:13" ht="33">
      <c r="B291" s="46" t="s">
        <v>6475</v>
      </c>
      <c r="C291" s="47" t="s">
        <v>6557</v>
      </c>
      <c r="D291" s="48" t="s">
        <v>5347</v>
      </c>
      <c r="E291" s="4" t="s">
        <v>5440</v>
      </c>
      <c r="F291" s="49"/>
      <c r="G291" s="50" t="s">
        <v>5230</v>
      </c>
      <c r="H291" s="4" t="s">
        <v>5230</v>
      </c>
      <c r="I291" s="4" t="s">
        <v>5230</v>
      </c>
      <c r="J291" s="4" t="s">
        <v>602</v>
      </c>
      <c r="K291" s="49" t="s">
        <v>602</v>
      </c>
      <c r="L291" s="333"/>
      <c r="M291" s="37"/>
    </row>
    <row r="292" spans="2:13" ht="33">
      <c r="B292" s="46" t="s">
        <v>6477</v>
      </c>
      <c r="C292" s="47" t="s">
        <v>6558</v>
      </c>
      <c r="D292" s="48" t="s">
        <v>5962</v>
      </c>
      <c r="E292" s="4" t="s">
        <v>5440</v>
      </c>
      <c r="F292" s="49"/>
      <c r="G292" s="50" t="s">
        <v>5230</v>
      </c>
      <c r="H292" s="4" t="s">
        <v>5230</v>
      </c>
      <c r="I292" s="4" t="s">
        <v>5230</v>
      </c>
      <c r="J292" s="4" t="s">
        <v>602</v>
      </c>
      <c r="K292" s="49" t="s">
        <v>602</v>
      </c>
      <c r="L292" s="333"/>
      <c r="M292" s="37"/>
    </row>
    <row r="293" spans="2:13" ht="33">
      <c r="B293" s="46" t="s">
        <v>6479</v>
      </c>
      <c r="C293" s="47" t="s">
        <v>6559</v>
      </c>
      <c r="D293" s="48" t="s">
        <v>6446</v>
      </c>
      <c r="E293" s="4" t="s">
        <v>5440</v>
      </c>
      <c r="F293" s="49"/>
      <c r="G293" s="50" t="s">
        <v>5230</v>
      </c>
      <c r="H293" s="4" t="s">
        <v>5230</v>
      </c>
      <c r="I293" s="4" t="s">
        <v>5230</v>
      </c>
      <c r="J293" s="4" t="s">
        <v>602</v>
      </c>
      <c r="K293" s="49" t="s">
        <v>602</v>
      </c>
      <c r="L293" s="333"/>
      <c r="M293" s="37"/>
    </row>
    <row r="294" spans="2:13" ht="33">
      <c r="B294" s="46" t="s">
        <v>2331</v>
      </c>
      <c r="C294" s="47" t="s">
        <v>6560</v>
      </c>
      <c r="D294" s="48" t="s">
        <v>5432</v>
      </c>
      <c r="E294" s="4" t="s">
        <v>5440</v>
      </c>
      <c r="F294" s="49"/>
      <c r="G294" s="50" t="s">
        <v>5230</v>
      </c>
      <c r="H294" s="4" t="s">
        <v>5230</v>
      </c>
      <c r="I294" s="4" t="s">
        <v>5230</v>
      </c>
      <c r="J294" s="4" t="s">
        <v>602</v>
      </c>
      <c r="K294" s="49" t="s">
        <v>602</v>
      </c>
      <c r="L294" s="333"/>
      <c r="M294" s="37"/>
    </row>
    <row r="295" spans="2:13">
      <c r="B295" s="46" t="s">
        <v>2772</v>
      </c>
      <c r="C295" s="47" t="s">
        <v>2785</v>
      </c>
      <c r="D295" s="48" t="s">
        <v>5988</v>
      </c>
      <c r="E295" s="4" t="s">
        <v>5440</v>
      </c>
      <c r="F295" s="49"/>
      <c r="G295" s="50" t="s">
        <v>5230</v>
      </c>
      <c r="H295" s="4" t="s">
        <v>5230</v>
      </c>
      <c r="I295" s="4" t="s">
        <v>602</v>
      </c>
      <c r="J295" s="4" t="s">
        <v>602</v>
      </c>
      <c r="K295" s="49" t="s">
        <v>602</v>
      </c>
      <c r="L295" s="333"/>
      <c r="M295" s="37"/>
    </row>
    <row r="296" spans="2:13" ht="33">
      <c r="B296" s="46" t="s">
        <v>2891</v>
      </c>
      <c r="C296" s="47" t="s">
        <v>6561</v>
      </c>
      <c r="D296" s="48" t="s">
        <v>5537</v>
      </c>
      <c r="E296" s="4" t="s">
        <v>5941</v>
      </c>
      <c r="F296" s="49"/>
      <c r="G296" s="50" t="s">
        <v>5230</v>
      </c>
      <c r="H296" s="4" t="s">
        <v>5230</v>
      </c>
      <c r="I296" s="4" t="s">
        <v>5230</v>
      </c>
      <c r="J296" s="4" t="s">
        <v>602</v>
      </c>
      <c r="K296" s="49" t="s">
        <v>602</v>
      </c>
      <c r="L296" s="333"/>
      <c r="M296" s="37"/>
    </row>
    <row r="297" spans="2:13">
      <c r="B297" s="46" t="s">
        <v>2893</v>
      </c>
      <c r="C297" s="47" t="s">
        <v>6562</v>
      </c>
      <c r="D297" s="48" t="s">
        <v>5347</v>
      </c>
      <c r="E297" s="4" t="s">
        <v>5440</v>
      </c>
      <c r="F297" s="49"/>
      <c r="G297" s="50" t="s">
        <v>5230</v>
      </c>
      <c r="H297" s="4" t="s">
        <v>5230</v>
      </c>
      <c r="I297" s="4" t="s">
        <v>5230</v>
      </c>
      <c r="J297" s="4" t="s">
        <v>602</v>
      </c>
      <c r="K297" s="49" t="s">
        <v>602</v>
      </c>
      <c r="L297" s="333"/>
      <c r="M297" s="37"/>
    </row>
    <row r="298" spans="2:13" ht="33">
      <c r="B298" s="46" t="s">
        <v>2895</v>
      </c>
      <c r="C298" s="47" t="s">
        <v>6563</v>
      </c>
      <c r="D298" s="48" t="s">
        <v>6446</v>
      </c>
      <c r="E298" s="4" t="s">
        <v>5440</v>
      </c>
      <c r="F298" s="49"/>
      <c r="G298" s="50" t="s">
        <v>5230</v>
      </c>
      <c r="H298" s="4" t="s">
        <v>5230</v>
      </c>
      <c r="I298" s="4" t="s">
        <v>5230</v>
      </c>
      <c r="J298" s="4" t="s">
        <v>602</v>
      </c>
      <c r="K298" s="49" t="s">
        <v>602</v>
      </c>
      <c r="L298" s="333"/>
      <c r="M298" s="37"/>
    </row>
    <row r="299" spans="2:13" ht="33">
      <c r="B299" s="46" t="s">
        <v>6485</v>
      </c>
      <c r="C299" s="47" t="s">
        <v>6564</v>
      </c>
      <c r="D299" s="48" t="s">
        <v>5347</v>
      </c>
      <c r="E299" s="4" t="s">
        <v>5440</v>
      </c>
      <c r="F299" s="49"/>
      <c r="G299" s="50" t="s">
        <v>5230</v>
      </c>
      <c r="H299" s="4" t="s">
        <v>5230</v>
      </c>
      <c r="I299" s="4" t="s">
        <v>5230</v>
      </c>
      <c r="J299" s="4" t="s">
        <v>602</v>
      </c>
      <c r="K299" s="49" t="s">
        <v>602</v>
      </c>
      <c r="L299" s="333"/>
      <c r="M299" s="37"/>
    </row>
    <row r="300" spans="2:13" ht="33">
      <c r="B300" s="46" t="s">
        <v>6487</v>
      </c>
      <c r="C300" s="47" t="s">
        <v>6565</v>
      </c>
      <c r="D300" s="48" t="s">
        <v>5962</v>
      </c>
      <c r="E300" s="4" t="s">
        <v>5440</v>
      </c>
      <c r="F300" s="49"/>
      <c r="G300" s="50" t="s">
        <v>5230</v>
      </c>
      <c r="H300" s="4" t="s">
        <v>5230</v>
      </c>
      <c r="I300" s="4" t="s">
        <v>5230</v>
      </c>
      <c r="J300" s="4" t="s">
        <v>602</v>
      </c>
      <c r="K300" s="49" t="s">
        <v>602</v>
      </c>
      <c r="L300" s="333"/>
      <c r="M300" s="37"/>
    </row>
    <row r="301" spans="2:13" ht="33">
      <c r="B301" s="46" t="s">
        <v>6489</v>
      </c>
      <c r="C301" s="47" t="s">
        <v>6566</v>
      </c>
      <c r="D301" s="48" t="s">
        <v>6446</v>
      </c>
      <c r="E301" s="4" t="s">
        <v>5440</v>
      </c>
      <c r="F301" s="49"/>
      <c r="G301" s="50" t="s">
        <v>5230</v>
      </c>
      <c r="H301" s="4" t="s">
        <v>5230</v>
      </c>
      <c r="I301" s="4" t="s">
        <v>5230</v>
      </c>
      <c r="J301" s="4" t="s">
        <v>602</v>
      </c>
      <c r="K301" s="49" t="s">
        <v>602</v>
      </c>
      <c r="L301" s="333"/>
      <c r="M301" s="37"/>
    </row>
    <row r="302" spans="2:13" ht="33">
      <c r="B302" s="46" t="s">
        <v>2346</v>
      </c>
      <c r="C302" s="47" t="s">
        <v>6567</v>
      </c>
      <c r="D302" s="48" t="s">
        <v>5432</v>
      </c>
      <c r="E302" s="4" t="s">
        <v>5440</v>
      </c>
      <c r="F302" s="49"/>
      <c r="G302" s="50" t="s">
        <v>5230</v>
      </c>
      <c r="H302" s="4" t="s">
        <v>5230</v>
      </c>
      <c r="I302" s="4" t="s">
        <v>5230</v>
      </c>
      <c r="J302" s="4" t="s">
        <v>602</v>
      </c>
      <c r="K302" s="49" t="s">
        <v>602</v>
      </c>
      <c r="L302" s="333"/>
      <c r="M302" s="37"/>
    </row>
    <row r="303" spans="2:13" ht="17.25" thickBot="1">
      <c r="B303" s="426" t="s">
        <v>2774</v>
      </c>
      <c r="C303" s="427" t="s">
        <v>2786</v>
      </c>
      <c r="D303" s="428" t="s">
        <v>5988</v>
      </c>
      <c r="E303" s="354" t="s">
        <v>5440</v>
      </c>
      <c r="F303" s="429"/>
      <c r="G303" s="430" t="s">
        <v>5230</v>
      </c>
      <c r="H303" s="354" t="s">
        <v>5230</v>
      </c>
      <c r="I303" s="354" t="s">
        <v>602</v>
      </c>
      <c r="J303" s="354" t="s">
        <v>602</v>
      </c>
      <c r="K303" s="429" t="s">
        <v>602</v>
      </c>
      <c r="L303" s="334"/>
      <c r="M303" s="37"/>
    </row>
    <row r="304" spans="2:13" ht="20.100000000000001" customHeight="1" thickBot="1">
      <c r="B304" s="406" t="s">
        <v>6569</v>
      </c>
      <c r="C304" s="372"/>
      <c r="D304" s="373"/>
      <c r="E304" s="374"/>
      <c r="F304" s="374"/>
      <c r="G304" s="374"/>
      <c r="H304" s="374"/>
      <c r="I304" s="374"/>
      <c r="J304" s="374"/>
      <c r="K304" s="374"/>
      <c r="L304" s="375"/>
      <c r="M304" s="37"/>
    </row>
    <row r="305" spans="2:13" ht="30">
      <c r="B305" s="38" t="s">
        <v>3514</v>
      </c>
      <c r="C305" s="407" t="s">
        <v>5253</v>
      </c>
      <c r="D305" s="330" t="s">
        <v>5554</v>
      </c>
      <c r="E305" s="44" t="s">
        <v>6171</v>
      </c>
      <c r="F305" s="42"/>
      <c r="G305" s="43" t="s">
        <v>5230</v>
      </c>
      <c r="H305" s="44" t="s">
        <v>5230</v>
      </c>
      <c r="I305" s="44" t="s">
        <v>5230</v>
      </c>
      <c r="J305" s="44" t="s">
        <v>5230</v>
      </c>
      <c r="K305" s="42" t="s">
        <v>602</v>
      </c>
      <c r="L305" s="370" t="s">
        <v>6570</v>
      </c>
      <c r="M305" s="37"/>
    </row>
    <row r="306" spans="2:13">
      <c r="B306" s="299" t="s">
        <v>3518</v>
      </c>
      <c r="C306" s="300" t="s">
        <v>2787</v>
      </c>
      <c r="D306" s="301" t="s">
        <v>5347</v>
      </c>
      <c r="E306" s="302" t="s">
        <v>5440</v>
      </c>
      <c r="F306" s="303"/>
      <c r="G306" s="304" t="s">
        <v>5230</v>
      </c>
      <c r="H306" s="302" t="s">
        <v>5230</v>
      </c>
      <c r="I306" s="302" t="s">
        <v>5230</v>
      </c>
      <c r="J306" s="302" t="s">
        <v>5230</v>
      </c>
      <c r="K306" s="303" t="s">
        <v>602</v>
      </c>
      <c r="L306" s="408"/>
      <c r="M306" s="37"/>
    </row>
    <row r="307" spans="2:13">
      <c r="B307" s="46" t="s">
        <v>3519</v>
      </c>
      <c r="C307" s="47" t="s">
        <v>2788</v>
      </c>
      <c r="D307" s="48" t="s">
        <v>5962</v>
      </c>
      <c r="E307" s="4" t="s">
        <v>5941</v>
      </c>
      <c r="F307" s="49"/>
      <c r="G307" s="50" t="s">
        <v>5230</v>
      </c>
      <c r="H307" s="4" t="s">
        <v>5230</v>
      </c>
      <c r="I307" s="4" t="s">
        <v>5230</v>
      </c>
      <c r="J307" s="4" t="s">
        <v>5540</v>
      </c>
      <c r="K307" s="49" t="s">
        <v>602</v>
      </c>
      <c r="L307" s="378"/>
      <c r="M307" s="37"/>
    </row>
    <row r="308" spans="2:13">
      <c r="B308" s="46" t="s">
        <v>3520</v>
      </c>
      <c r="C308" s="47" t="s">
        <v>2789</v>
      </c>
      <c r="D308" s="48" t="s">
        <v>5347</v>
      </c>
      <c r="E308" s="4" t="s">
        <v>5440</v>
      </c>
      <c r="F308" s="49"/>
      <c r="G308" s="50" t="s">
        <v>5230</v>
      </c>
      <c r="H308" s="4" t="s">
        <v>5230</v>
      </c>
      <c r="I308" s="4" t="s">
        <v>5230</v>
      </c>
      <c r="J308" s="4" t="s">
        <v>5230</v>
      </c>
      <c r="K308" s="49" t="s">
        <v>602</v>
      </c>
      <c r="L308" s="378"/>
      <c r="M308" s="37"/>
    </row>
    <row r="309" spans="2:13">
      <c r="B309" s="46" t="s">
        <v>3521</v>
      </c>
      <c r="C309" s="47" t="s">
        <v>2790</v>
      </c>
      <c r="D309" s="48" t="s">
        <v>5347</v>
      </c>
      <c r="E309" s="4" t="s">
        <v>5440</v>
      </c>
      <c r="F309" s="49"/>
      <c r="G309" s="50" t="s">
        <v>5230</v>
      </c>
      <c r="H309" s="4" t="s">
        <v>5230</v>
      </c>
      <c r="I309" s="4" t="s">
        <v>5230</v>
      </c>
      <c r="J309" s="4" t="s">
        <v>5230</v>
      </c>
      <c r="K309" s="49" t="s">
        <v>602</v>
      </c>
      <c r="L309" s="378"/>
      <c r="M309" s="37"/>
    </row>
    <row r="310" spans="2:13">
      <c r="B310" s="46" t="s">
        <v>1745</v>
      </c>
      <c r="C310" s="47" t="s">
        <v>2791</v>
      </c>
      <c r="D310" s="48" t="s">
        <v>5962</v>
      </c>
      <c r="E310" s="4" t="s">
        <v>5941</v>
      </c>
      <c r="F310" s="49"/>
      <c r="G310" s="50" t="s">
        <v>5230</v>
      </c>
      <c r="H310" s="4" t="s">
        <v>5230</v>
      </c>
      <c r="I310" s="4" t="s">
        <v>5230</v>
      </c>
      <c r="J310" s="4" t="s">
        <v>602</v>
      </c>
      <c r="K310" s="49" t="s">
        <v>602</v>
      </c>
      <c r="L310" s="378"/>
      <c r="M310" s="37"/>
    </row>
    <row r="311" spans="2:13">
      <c r="B311" s="311" t="s">
        <v>3522</v>
      </c>
      <c r="C311" s="312" t="s">
        <v>3523</v>
      </c>
      <c r="D311" s="313" t="s">
        <v>5347</v>
      </c>
      <c r="E311" s="314" t="s">
        <v>5440</v>
      </c>
      <c r="F311" s="315"/>
      <c r="G311" s="316" t="s">
        <v>5230</v>
      </c>
      <c r="H311" s="314" t="s">
        <v>5230</v>
      </c>
      <c r="I311" s="314" t="s">
        <v>5230</v>
      </c>
      <c r="J311" s="314" t="s">
        <v>602</v>
      </c>
      <c r="K311" s="315" t="s">
        <v>602</v>
      </c>
      <c r="L311" s="378"/>
      <c r="M311" s="37"/>
    </row>
    <row r="312" spans="2:13" ht="17.25" thickBot="1">
      <c r="B312" s="311" t="s">
        <v>3524</v>
      </c>
      <c r="C312" s="312" t="s">
        <v>6571</v>
      </c>
      <c r="D312" s="313" t="s">
        <v>5347</v>
      </c>
      <c r="E312" s="314" t="s">
        <v>5440</v>
      </c>
      <c r="F312" s="315"/>
      <c r="G312" s="316" t="s">
        <v>5230</v>
      </c>
      <c r="H312" s="314" t="s">
        <v>5230</v>
      </c>
      <c r="I312" s="314" t="s">
        <v>5230</v>
      </c>
      <c r="J312" s="314" t="s">
        <v>602</v>
      </c>
      <c r="K312" s="315" t="s">
        <v>602</v>
      </c>
      <c r="L312" s="378"/>
      <c r="M312" s="37"/>
    </row>
    <row r="313" spans="2:13" ht="20.100000000000001" customHeight="1" thickBot="1">
      <c r="B313" s="371" t="s">
        <v>6572</v>
      </c>
      <c r="C313" s="372"/>
      <c r="D313" s="373"/>
      <c r="E313" s="374"/>
      <c r="F313" s="374"/>
      <c r="G313" s="374"/>
      <c r="H313" s="374"/>
      <c r="I313" s="374"/>
      <c r="J313" s="374"/>
      <c r="K313" s="374"/>
      <c r="L313" s="375"/>
      <c r="M313" s="37"/>
    </row>
    <row r="314" spans="2:13" ht="20.100000000000001" customHeight="1" thickBot="1">
      <c r="B314" s="371" t="s">
        <v>6381</v>
      </c>
      <c r="C314" s="372"/>
      <c r="D314" s="373"/>
      <c r="E314" s="374"/>
      <c r="F314" s="374"/>
      <c r="G314" s="374"/>
      <c r="H314" s="374"/>
      <c r="I314" s="374"/>
      <c r="J314" s="374"/>
      <c r="K314" s="374"/>
      <c r="L314" s="375"/>
      <c r="M314" s="37"/>
    </row>
    <row r="315" spans="2:13" ht="30">
      <c r="B315" s="38" t="s">
        <v>2194</v>
      </c>
      <c r="C315" s="39" t="s">
        <v>2792</v>
      </c>
      <c r="D315" s="40" t="s">
        <v>5347</v>
      </c>
      <c r="E315" s="41" t="s">
        <v>6573</v>
      </c>
      <c r="F315" s="42"/>
      <c r="G315" s="43" t="s">
        <v>5230</v>
      </c>
      <c r="H315" s="44" t="s">
        <v>5230</v>
      </c>
      <c r="I315" s="44" t="s">
        <v>5230</v>
      </c>
      <c r="J315" s="44" t="s">
        <v>602</v>
      </c>
      <c r="K315" s="42" t="s">
        <v>602</v>
      </c>
      <c r="L315" s="377" t="s">
        <v>6068</v>
      </c>
      <c r="M315" s="37"/>
    </row>
    <row r="316" spans="2:13">
      <c r="B316" s="46" t="s">
        <v>2196</v>
      </c>
      <c r="C316" s="47" t="s">
        <v>2793</v>
      </c>
      <c r="D316" s="48" t="s">
        <v>6178</v>
      </c>
      <c r="E316" s="4" t="s">
        <v>6573</v>
      </c>
      <c r="F316" s="49"/>
      <c r="G316" s="50" t="s">
        <v>5230</v>
      </c>
      <c r="H316" s="4" t="s">
        <v>5230</v>
      </c>
      <c r="I316" s="4" t="s">
        <v>602</v>
      </c>
      <c r="J316" s="4" t="s">
        <v>602</v>
      </c>
      <c r="K316" s="49" t="s">
        <v>602</v>
      </c>
      <c r="L316" s="378"/>
      <c r="M316" s="37"/>
    </row>
    <row r="317" spans="2:13">
      <c r="B317" s="46" t="s">
        <v>2198</v>
      </c>
      <c r="C317" s="47" t="s">
        <v>2794</v>
      </c>
      <c r="D317" s="48" t="s">
        <v>5347</v>
      </c>
      <c r="E317" s="4" t="s">
        <v>6573</v>
      </c>
      <c r="F317" s="49"/>
      <c r="G317" s="50" t="s">
        <v>5230</v>
      </c>
      <c r="H317" s="4" t="s">
        <v>5230</v>
      </c>
      <c r="I317" s="4" t="s">
        <v>5230</v>
      </c>
      <c r="J317" s="4" t="s">
        <v>602</v>
      </c>
      <c r="K317" s="49" t="s">
        <v>602</v>
      </c>
      <c r="L317" s="378"/>
      <c r="M317" s="37"/>
    </row>
    <row r="318" spans="2:13" ht="33">
      <c r="B318" s="46" t="s">
        <v>2795</v>
      </c>
      <c r="C318" s="47" t="s">
        <v>2796</v>
      </c>
      <c r="D318" s="48" t="s">
        <v>5537</v>
      </c>
      <c r="E318" s="4" t="s">
        <v>6574</v>
      </c>
      <c r="F318" s="49"/>
      <c r="G318" s="50" t="s">
        <v>5230</v>
      </c>
      <c r="H318" s="4" t="s">
        <v>5230</v>
      </c>
      <c r="I318" s="4" t="s">
        <v>5230</v>
      </c>
      <c r="J318" s="4" t="s">
        <v>602</v>
      </c>
      <c r="K318" s="49" t="s">
        <v>602</v>
      </c>
      <c r="L318" s="378"/>
      <c r="M318" s="37"/>
    </row>
    <row r="319" spans="2:13">
      <c r="B319" s="46" t="s">
        <v>2797</v>
      </c>
      <c r="C319" s="47" t="s">
        <v>2798</v>
      </c>
      <c r="D319" s="48" t="s">
        <v>5347</v>
      </c>
      <c r="E319" s="4" t="s">
        <v>6573</v>
      </c>
      <c r="F319" s="49"/>
      <c r="G319" s="50" t="s">
        <v>5230</v>
      </c>
      <c r="H319" s="4" t="s">
        <v>5230</v>
      </c>
      <c r="I319" s="4" t="s">
        <v>5230</v>
      </c>
      <c r="J319" s="4" t="s">
        <v>602</v>
      </c>
      <c r="K319" s="49" t="s">
        <v>602</v>
      </c>
      <c r="L319" s="378"/>
      <c r="M319" s="37"/>
    </row>
    <row r="320" spans="2:13" ht="33">
      <c r="B320" s="46" t="s">
        <v>2799</v>
      </c>
      <c r="C320" s="47" t="s">
        <v>2800</v>
      </c>
      <c r="D320" s="48" t="s">
        <v>6446</v>
      </c>
      <c r="E320" s="4" t="s">
        <v>6573</v>
      </c>
      <c r="F320" s="49"/>
      <c r="G320" s="50" t="s">
        <v>5230</v>
      </c>
      <c r="H320" s="4" t="s">
        <v>5230</v>
      </c>
      <c r="I320" s="4" t="s">
        <v>5230</v>
      </c>
      <c r="J320" s="4" t="s">
        <v>602</v>
      </c>
      <c r="K320" s="49" t="s">
        <v>602</v>
      </c>
      <c r="L320" s="378"/>
      <c r="M320" s="37"/>
    </row>
    <row r="321" spans="2:13" ht="33">
      <c r="B321" s="46" t="s">
        <v>3525</v>
      </c>
      <c r="C321" s="47" t="s">
        <v>2801</v>
      </c>
      <c r="D321" s="48" t="s">
        <v>5347</v>
      </c>
      <c r="E321" s="4" t="s">
        <v>6573</v>
      </c>
      <c r="F321" s="49"/>
      <c r="G321" s="50" t="s">
        <v>5230</v>
      </c>
      <c r="H321" s="4" t="s">
        <v>5230</v>
      </c>
      <c r="I321" s="4" t="s">
        <v>5230</v>
      </c>
      <c r="J321" s="4" t="s">
        <v>602</v>
      </c>
      <c r="K321" s="49" t="s">
        <v>602</v>
      </c>
      <c r="L321" s="378"/>
      <c r="M321" s="37"/>
    </row>
    <row r="322" spans="2:13" ht="33">
      <c r="B322" s="46" t="s">
        <v>3526</v>
      </c>
      <c r="C322" s="47" t="s">
        <v>2802</v>
      </c>
      <c r="D322" s="48" t="s">
        <v>5962</v>
      </c>
      <c r="E322" s="4" t="s">
        <v>6573</v>
      </c>
      <c r="F322" s="49"/>
      <c r="G322" s="50" t="s">
        <v>5230</v>
      </c>
      <c r="H322" s="4" t="s">
        <v>5230</v>
      </c>
      <c r="I322" s="4" t="s">
        <v>5230</v>
      </c>
      <c r="J322" s="4" t="s">
        <v>602</v>
      </c>
      <c r="K322" s="49" t="s">
        <v>602</v>
      </c>
      <c r="L322" s="378"/>
      <c r="M322" s="37"/>
    </row>
    <row r="323" spans="2:13" ht="33">
      <c r="B323" s="46" t="s">
        <v>3527</v>
      </c>
      <c r="C323" s="47" t="s">
        <v>2803</v>
      </c>
      <c r="D323" s="48" t="s">
        <v>6446</v>
      </c>
      <c r="E323" s="4" t="s">
        <v>6573</v>
      </c>
      <c r="F323" s="49"/>
      <c r="G323" s="50" t="s">
        <v>5230</v>
      </c>
      <c r="H323" s="4" t="s">
        <v>5230</v>
      </c>
      <c r="I323" s="4" t="s">
        <v>5230</v>
      </c>
      <c r="J323" s="4" t="s">
        <v>602</v>
      </c>
      <c r="K323" s="49" t="s">
        <v>602</v>
      </c>
      <c r="L323" s="378"/>
      <c r="M323" s="37"/>
    </row>
    <row r="324" spans="2:13" ht="33">
      <c r="B324" s="46" t="s">
        <v>2212</v>
      </c>
      <c r="C324" s="47" t="s">
        <v>2804</v>
      </c>
      <c r="D324" s="48" t="s">
        <v>5432</v>
      </c>
      <c r="E324" s="4" t="s">
        <v>6573</v>
      </c>
      <c r="F324" s="49"/>
      <c r="G324" s="50" t="s">
        <v>5230</v>
      </c>
      <c r="H324" s="4" t="s">
        <v>5230</v>
      </c>
      <c r="I324" s="4" t="s">
        <v>5230</v>
      </c>
      <c r="J324" s="4" t="s">
        <v>602</v>
      </c>
      <c r="K324" s="49" t="s">
        <v>602</v>
      </c>
      <c r="L324" s="378"/>
      <c r="M324" s="37"/>
    </row>
    <row r="325" spans="2:13">
      <c r="B325" s="46" t="s">
        <v>3528</v>
      </c>
      <c r="C325" s="47" t="s">
        <v>2805</v>
      </c>
      <c r="D325" s="48" t="s">
        <v>6009</v>
      </c>
      <c r="E325" s="4" t="s">
        <v>6573</v>
      </c>
      <c r="F325" s="49"/>
      <c r="G325" s="50" t="s">
        <v>5230</v>
      </c>
      <c r="H325" s="4" t="s">
        <v>5230</v>
      </c>
      <c r="I325" s="4" t="s">
        <v>602</v>
      </c>
      <c r="J325" s="4" t="s">
        <v>602</v>
      </c>
      <c r="K325" s="49" t="s">
        <v>602</v>
      </c>
      <c r="L325" s="378"/>
      <c r="M325" s="37"/>
    </row>
    <row r="326" spans="2:13" ht="33">
      <c r="B326" s="46" t="s">
        <v>2806</v>
      </c>
      <c r="C326" s="47" t="s">
        <v>2807</v>
      </c>
      <c r="D326" s="48" t="s">
        <v>5537</v>
      </c>
      <c r="E326" s="4" t="s">
        <v>6574</v>
      </c>
      <c r="F326" s="49"/>
      <c r="G326" s="50" t="s">
        <v>5230</v>
      </c>
      <c r="H326" s="4" t="s">
        <v>5230</v>
      </c>
      <c r="I326" s="4" t="s">
        <v>5230</v>
      </c>
      <c r="J326" s="4" t="s">
        <v>602</v>
      </c>
      <c r="K326" s="49" t="s">
        <v>602</v>
      </c>
      <c r="L326" s="378"/>
      <c r="M326" s="37"/>
    </row>
    <row r="327" spans="2:13">
      <c r="B327" s="46" t="s">
        <v>2808</v>
      </c>
      <c r="C327" s="47" t="s">
        <v>2809</v>
      </c>
      <c r="D327" s="48" t="s">
        <v>5347</v>
      </c>
      <c r="E327" s="4" t="s">
        <v>6573</v>
      </c>
      <c r="F327" s="49"/>
      <c r="G327" s="50" t="s">
        <v>5230</v>
      </c>
      <c r="H327" s="4" t="s">
        <v>5230</v>
      </c>
      <c r="I327" s="4" t="s">
        <v>5230</v>
      </c>
      <c r="J327" s="4" t="s">
        <v>602</v>
      </c>
      <c r="K327" s="49" t="s">
        <v>602</v>
      </c>
      <c r="L327" s="378"/>
      <c r="M327" s="37"/>
    </row>
    <row r="328" spans="2:13" ht="33">
      <c r="B328" s="46" t="s">
        <v>2810</v>
      </c>
      <c r="C328" s="47" t="s">
        <v>2811</v>
      </c>
      <c r="D328" s="48" t="s">
        <v>6446</v>
      </c>
      <c r="E328" s="4" t="s">
        <v>6573</v>
      </c>
      <c r="F328" s="49"/>
      <c r="G328" s="50" t="s">
        <v>5230</v>
      </c>
      <c r="H328" s="4" t="s">
        <v>5230</v>
      </c>
      <c r="I328" s="4" t="s">
        <v>5230</v>
      </c>
      <c r="J328" s="4" t="s">
        <v>602</v>
      </c>
      <c r="K328" s="49" t="s">
        <v>602</v>
      </c>
      <c r="L328" s="378"/>
      <c r="M328" s="37"/>
    </row>
    <row r="329" spans="2:13" ht="33">
      <c r="B329" s="46" t="s">
        <v>3529</v>
      </c>
      <c r="C329" s="47" t="s">
        <v>2812</v>
      </c>
      <c r="D329" s="48" t="s">
        <v>5347</v>
      </c>
      <c r="E329" s="4" t="s">
        <v>6573</v>
      </c>
      <c r="F329" s="49"/>
      <c r="G329" s="50" t="s">
        <v>5230</v>
      </c>
      <c r="H329" s="4" t="s">
        <v>5230</v>
      </c>
      <c r="I329" s="4" t="s">
        <v>5230</v>
      </c>
      <c r="J329" s="4" t="s">
        <v>602</v>
      </c>
      <c r="K329" s="49" t="s">
        <v>602</v>
      </c>
      <c r="L329" s="378"/>
      <c r="M329" s="37"/>
    </row>
    <row r="330" spans="2:13" ht="33">
      <c r="B330" s="46" t="s">
        <v>3530</v>
      </c>
      <c r="C330" s="47" t="s">
        <v>2813</v>
      </c>
      <c r="D330" s="48" t="s">
        <v>5962</v>
      </c>
      <c r="E330" s="4" t="s">
        <v>6573</v>
      </c>
      <c r="F330" s="49"/>
      <c r="G330" s="50" t="s">
        <v>5230</v>
      </c>
      <c r="H330" s="4" t="s">
        <v>5230</v>
      </c>
      <c r="I330" s="4" t="s">
        <v>5230</v>
      </c>
      <c r="J330" s="4" t="s">
        <v>602</v>
      </c>
      <c r="K330" s="49" t="s">
        <v>602</v>
      </c>
      <c r="L330" s="378"/>
      <c r="M330" s="37"/>
    </row>
    <row r="331" spans="2:13" ht="33">
      <c r="B331" s="46" t="s">
        <v>3531</v>
      </c>
      <c r="C331" s="47" t="s">
        <v>2814</v>
      </c>
      <c r="D331" s="48" t="s">
        <v>6446</v>
      </c>
      <c r="E331" s="4" t="s">
        <v>6573</v>
      </c>
      <c r="F331" s="49"/>
      <c r="G331" s="50" t="s">
        <v>5230</v>
      </c>
      <c r="H331" s="4" t="s">
        <v>5230</v>
      </c>
      <c r="I331" s="4" t="s">
        <v>5230</v>
      </c>
      <c r="J331" s="4" t="s">
        <v>602</v>
      </c>
      <c r="K331" s="49" t="s">
        <v>602</v>
      </c>
      <c r="L331" s="378"/>
      <c r="M331" s="37"/>
    </row>
    <row r="332" spans="2:13" ht="33">
      <c r="B332" s="46" t="s">
        <v>2227</v>
      </c>
      <c r="C332" s="47" t="s">
        <v>2815</v>
      </c>
      <c r="D332" s="48" t="s">
        <v>5432</v>
      </c>
      <c r="E332" s="4" t="s">
        <v>6573</v>
      </c>
      <c r="F332" s="49"/>
      <c r="G332" s="50" t="s">
        <v>5230</v>
      </c>
      <c r="H332" s="4" t="s">
        <v>5230</v>
      </c>
      <c r="I332" s="4" t="s">
        <v>5230</v>
      </c>
      <c r="J332" s="4" t="s">
        <v>602</v>
      </c>
      <c r="K332" s="49" t="s">
        <v>602</v>
      </c>
      <c r="L332" s="378"/>
      <c r="M332" s="37"/>
    </row>
    <row r="333" spans="2:13">
      <c r="B333" s="46" t="s">
        <v>3532</v>
      </c>
      <c r="C333" s="47" t="s">
        <v>2816</v>
      </c>
      <c r="D333" s="48" t="s">
        <v>6009</v>
      </c>
      <c r="E333" s="4" t="s">
        <v>6573</v>
      </c>
      <c r="F333" s="49"/>
      <c r="G333" s="50" t="s">
        <v>5230</v>
      </c>
      <c r="H333" s="4" t="s">
        <v>5230</v>
      </c>
      <c r="I333" s="4" t="s">
        <v>602</v>
      </c>
      <c r="J333" s="4" t="s">
        <v>602</v>
      </c>
      <c r="K333" s="49" t="s">
        <v>602</v>
      </c>
      <c r="L333" s="378"/>
      <c r="M333" s="37"/>
    </row>
    <row r="334" spans="2:13" ht="33">
      <c r="B334" s="46" t="s">
        <v>2817</v>
      </c>
      <c r="C334" s="47" t="s">
        <v>2818</v>
      </c>
      <c r="D334" s="48" t="s">
        <v>5537</v>
      </c>
      <c r="E334" s="4" t="s">
        <v>6574</v>
      </c>
      <c r="F334" s="49"/>
      <c r="G334" s="50" t="s">
        <v>5230</v>
      </c>
      <c r="H334" s="4" t="s">
        <v>5230</v>
      </c>
      <c r="I334" s="4" t="s">
        <v>5230</v>
      </c>
      <c r="J334" s="4" t="s">
        <v>602</v>
      </c>
      <c r="K334" s="49" t="s">
        <v>602</v>
      </c>
      <c r="L334" s="378"/>
      <c r="M334" s="37"/>
    </row>
    <row r="335" spans="2:13">
      <c r="B335" s="46" t="s">
        <v>2819</v>
      </c>
      <c r="C335" s="47" t="s">
        <v>2820</v>
      </c>
      <c r="D335" s="48" t="s">
        <v>5347</v>
      </c>
      <c r="E335" s="4" t="s">
        <v>6573</v>
      </c>
      <c r="F335" s="49"/>
      <c r="G335" s="50" t="s">
        <v>5230</v>
      </c>
      <c r="H335" s="4" t="s">
        <v>5230</v>
      </c>
      <c r="I335" s="4" t="s">
        <v>5230</v>
      </c>
      <c r="J335" s="4" t="s">
        <v>602</v>
      </c>
      <c r="K335" s="49" t="s">
        <v>602</v>
      </c>
      <c r="L335" s="378"/>
      <c r="M335" s="37"/>
    </row>
    <row r="336" spans="2:13" ht="33">
      <c r="B336" s="46" t="s">
        <v>2821</v>
      </c>
      <c r="C336" s="47" t="s">
        <v>2822</v>
      </c>
      <c r="D336" s="48" t="s">
        <v>6446</v>
      </c>
      <c r="E336" s="4" t="s">
        <v>6573</v>
      </c>
      <c r="F336" s="49"/>
      <c r="G336" s="50" t="s">
        <v>5230</v>
      </c>
      <c r="H336" s="4" t="s">
        <v>5230</v>
      </c>
      <c r="I336" s="4" t="s">
        <v>5230</v>
      </c>
      <c r="J336" s="4" t="s">
        <v>602</v>
      </c>
      <c r="K336" s="49" t="s">
        <v>602</v>
      </c>
      <c r="L336" s="378"/>
      <c r="M336" s="37"/>
    </row>
    <row r="337" spans="2:13" ht="33">
      <c r="B337" s="46" t="s">
        <v>3533</v>
      </c>
      <c r="C337" s="47" t="s">
        <v>2823</v>
      </c>
      <c r="D337" s="48" t="s">
        <v>5347</v>
      </c>
      <c r="E337" s="4" t="s">
        <v>6573</v>
      </c>
      <c r="F337" s="49"/>
      <c r="G337" s="50" t="s">
        <v>5230</v>
      </c>
      <c r="H337" s="4" t="s">
        <v>5230</v>
      </c>
      <c r="I337" s="4" t="s">
        <v>5230</v>
      </c>
      <c r="J337" s="4" t="s">
        <v>602</v>
      </c>
      <c r="K337" s="49" t="s">
        <v>602</v>
      </c>
      <c r="L337" s="378"/>
      <c r="M337" s="37"/>
    </row>
    <row r="338" spans="2:13" ht="33">
      <c r="B338" s="46" t="s">
        <v>3534</v>
      </c>
      <c r="C338" s="47" t="s">
        <v>2824</v>
      </c>
      <c r="D338" s="48" t="s">
        <v>5962</v>
      </c>
      <c r="E338" s="4" t="s">
        <v>6573</v>
      </c>
      <c r="F338" s="49"/>
      <c r="G338" s="50" t="s">
        <v>5230</v>
      </c>
      <c r="H338" s="4" t="s">
        <v>5230</v>
      </c>
      <c r="I338" s="4" t="s">
        <v>5230</v>
      </c>
      <c r="J338" s="4" t="s">
        <v>602</v>
      </c>
      <c r="K338" s="49" t="s">
        <v>602</v>
      </c>
      <c r="L338" s="378"/>
      <c r="M338" s="37"/>
    </row>
    <row r="339" spans="2:13" ht="33">
      <c r="B339" s="46" t="s">
        <v>3535</v>
      </c>
      <c r="C339" s="47" t="s">
        <v>2825</v>
      </c>
      <c r="D339" s="48" t="s">
        <v>6446</v>
      </c>
      <c r="E339" s="4" t="s">
        <v>6573</v>
      </c>
      <c r="F339" s="49"/>
      <c r="G339" s="50" t="s">
        <v>5230</v>
      </c>
      <c r="H339" s="4" t="s">
        <v>5230</v>
      </c>
      <c r="I339" s="4" t="s">
        <v>5230</v>
      </c>
      <c r="J339" s="4" t="s">
        <v>602</v>
      </c>
      <c r="K339" s="49" t="s">
        <v>602</v>
      </c>
      <c r="L339" s="378"/>
      <c r="M339" s="37"/>
    </row>
    <row r="340" spans="2:13" ht="33">
      <c r="B340" s="46" t="s">
        <v>2242</v>
      </c>
      <c r="C340" s="47" t="s">
        <v>2826</v>
      </c>
      <c r="D340" s="48" t="s">
        <v>5432</v>
      </c>
      <c r="E340" s="4" t="s">
        <v>6573</v>
      </c>
      <c r="F340" s="49"/>
      <c r="G340" s="50" t="s">
        <v>5230</v>
      </c>
      <c r="H340" s="4" t="s">
        <v>5230</v>
      </c>
      <c r="I340" s="4" t="s">
        <v>5230</v>
      </c>
      <c r="J340" s="4" t="s">
        <v>602</v>
      </c>
      <c r="K340" s="49" t="s">
        <v>602</v>
      </c>
      <c r="L340" s="378"/>
      <c r="M340" s="37"/>
    </row>
    <row r="341" spans="2:13" ht="17.25" thickBot="1">
      <c r="B341" s="52" t="s">
        <v>3536</v>
      </c>
      <c r="C341" s="53" t="s">
        <v>2827</v>
      </c>
      <c r="D341" s="54" t="s">
        <v>6009</v>
      </c>
      <c r="E341" s="55" t="s">
        <v>6573</v>
      </c>
      <c r="F341" s="56"/>
      <c r="G341" s="57" t="s">
        <v>5230</v>
      </c>
      <c r="H341" s="55" t="s">
        <v>5230</v>
      </c>
      <c r="I341" s="55" t="s">
        <v>602</v>
      </c>
      <c r="J341" s="55" t="s">
        <v>602</v>
      </c>
      <c r="K341" s="56" t="s">
        <v>602</v>
      </c>
      <c r="L341" s="379"/>
      <c r="M341" s="37"/>
    </row>
    <row r="342" spans="2:13" ht="20.100000000000001" customHeight="1" thickBot="1">
      <c r="B342" s="371" t="s">
        <v>6421</v>
      </c>
      <c r="C342" s="372"/>
      <c r="D342" s="373"/>
      <c r="E342" s="374"/>
      <c r="F342" s="374"/>
      <c r="G342" s="374"/>
      <c r="H342" s="374"/>
      <c r="I342" s="374"/>
      <c r="J342" s="374"/>
      <c r="K342" s="374"/>
      <c r="L342" s="375"/>
      <c r="M342" s="37"/>
    </row>
    <row r="343" spans="2:13" ht="30">
      <c r="B343" s="38" t="s">
        <v>3537</v>
      </c>
      <c r="C343" s="39" t="s">
        <v>2828</v>
      </c>
      <c r="D343" s="40" t="s">
        <v>5987</v>
      </c>
      <c r="E343" s="41" t="s">
        <v>6573</v>
      </c>
      <c r="F343" s="42"/>
      <c r="G343" s="43" t="s">
        <v>5230</v>
      </c>
      <c r="H343" s="44" t="s">
        <v>5230</v>
      </c>
      <c r="I343" s="44" t="s">
        <v>602</v>
      </c>
      <c r="J343" s="44" t="s">
        <v>602</v>
      </c>
      <c r="K343" s="42" t="s">
        <v>602</v>
      </c>
      <c r="L343" s="377" t="s">
        <v>6075</v>
      </c>
      <c r="M343" s="37"/>
    </row>
    <row r="344" spans="2:13">
      <c r="B344" s="46" t="s">
        <v>2246</v>
      </c>
      <c r="C344" s="47" t="s">
        <v>2829</v>
      </c>
      <c r="D344" s="48" t="s">
        <v>5347</v>
      </c>
      <c r="E344" s="4" t="s">
        <v>6573</v>
      </c>
      <c r="F344" s="49"/>
      <c r="G344" s="50" t="s">
        <v>5230</v>
      </c>
      <c r="H344" s="4" t="s">
        <v>5230</v>
      </c>
      <c r="I344" s="4" t="s">
        <v>5230</v>
      </c>
      <c r="J344" s="4" t="s">
        <v>602</v>
      </c>
      <c r="K344" s="49" t="s">
        <v>602</v>
      </c>
      <c r="L344" s="378"/>
      <c r="M344" s="37"/>
    </row>
    <row r="345" spans="2:13">
      <c r="B345" s="46" t="s">
        <v>2248</v>
      </c>
      <c r="C345" s="47" t="s">
        <v>2830</v>
      </c>
      <c r="D345" s="48" t="s">
        <v>6178</v>
      </c>
      <c r="E345" s="4" t="s">
        <v>6573</v>
      </c>
      <c r="F345" s="49"/>
      <c r="G345" s="50" t="s">
        <v>5230</v>
      </c>
      <c r="H345" s="4" t="s">
        <v>5230</v>
      </c>
      <c r="I345" s="4" t="s">
        <v>602</v>
      </c>
      <c r="J345" s="4" t="s">
        <v>602</v>
      </c>
      <c r="K345" s="49" t="s">
        <v>602</v>
      </c>
      <c r="L345" s="378"/>
      <c r="M345" s="37"/>
    </row>
    <row r="346" spans="2:13">
      <c r="B346" s="46" t="s">
        <v>2250</v>
      </c>
      <c r="C346" s="47" t="s">
        <v>2831</v>
      </c>
      <c r="D346" s="48" t="s">
        <v>5347</v>
      </c>
      <c r="E346" s="4" t="s">
        <v>6573</v>
      </c>
      <c r="F346" s="49"/>
      <c r="G346" s="50" t="s">
        <v>5230</v>
      </c>
      <c r="H346" s="4" t="s">
        <v>5230</v>
      </c>
      <c r="I346" s="4" t="s">
        <v>5230</v>
      </c>
      <c r="J346" s="4" t="s">
        <v>602</v>
      </c>
      <c r="K346" s="49" t="s">
        <v>602</v>
      </c>
      <c r="L346" s="378"/>
      <c r="M346" s="37"/>
    </row>
    <row r="347" spans="2:13" ht="33">
      <c r="B347" s="46" t="s">
        <v>2832</v>
      </c>
      <c r="C347" s="47" t="s">
        <v>2833</v>
      </c>
      <c r="D347" s="48" t="s">
        <v>5537</v>
      </c>
      <c r="E347" s="4" t="s">
        <v>6574</v>
      </c>
      <c r="F347" s="49"/>
      <c r="G347" s="50" t="s">
        <v>5230</v>
      </c>
      <c r="H347" s="4" t="s">
        <v>5230</v>
      </c>
      <c r="I347" s="4" t="s">
        <v>5230</v>
      </c>
      <c r="J347" s="4" t="s">
        <v>602</v>
      </c>
      <c r="K347" s="49" t="s">
        <v>602</v>
      </c>
      <c r="L347" s="378"/>
      <c r="M347" s="37"/>
    </row>
    <row r="348" spans="2:13">
      <c r="B348" s="46" t="s">
        <v>2834</v>
      </c>
      <c r="C348" s="47" t="s">
        <v>2835</v>
      </c>
      <c r="D348" s="48" t="s">
        <v>5347</v>
      </c>
      <c r="E348" s="4" t="s">
        <v>6573</v>
      </c>
      <c r="F348" s="49"/>
      <c r="G348" s="50" t="s">
        <v>5230</v>
      </c>
      <c r="H348" s="4" t="s">
        <v>5230</v>
      </c>
      <c r="I348" s="4" t="s">
        <v>5230</v>
      </c>
      <c r="J348" s="4" t="s">
        <v>602</v>
      </c>
      <c r="K348" s="49" t="s">
        <v>602</v>
      </c>
      <c r="L348" s="378"/>
      <c r="M348" s="37"/>
    </row>
    <row r="349" spans="2:13" ht="33">
      <c r="B349" s="46" t="s">
        <v>2836</v>
      </c>
      <c r="C349" s="47" t="s">
        <v>2837</v>
      </c>
      <c r="D349" s="48" t="s">
        <v>6446</v>
      </c>
      <c r="E349" s="4" t="s">
        <v>6573</v>
      </c>
      <c r="F349" s="49"/>
      <c r="G349" s="50" t="s">
        <v>5230</v>
      </c>
      <c r="H349" s="4" t="s">
        <v>5230</v>
      </c>
      <c r="I349" s="4" t="s">
        <v>5230</v>
      </c>
      <c r="J349" s="4" t="s">
        <v>602</v>
      </c>
      <c r="K349" s="49" t="s">
        <v>602</v>
      </c>
      <c r="L349" s="378"/>
      <c r="M349" s="37"/>
    </row>
    <row r="350" spans="2:13" ht="33">
      <c r="B350" s="46" t="s">
        <v>3538</v>
      </c>
      <c r="C350" s="47" t="s">
        <v>2838</v>
      </c>
      <c r="D350" s="48" t="s">
        <v>5347</v>
      </c>
      <c r="E350" s="4" t="s">
        <v>6573</v>
      </c>
      <c r="F350" s="49"/>
      <c r="G350" s="50" t="s">
        <v>5230</v>
      </c>
      <c r="H350" s="4" t="s">
        <v>5230</v>
      </c>
      <c r="I350" s="4" t="s">
        <v>5230</v>
      </c>
      <c r="J350" s="4" t="s">
        <v>602</v>
      </c>
      <c r="K350" s="49" t="s">
        <v>602</v>
      </c>
      <c r="L350" s="378"/>
      <c r="M350" s="37"/>
    </row>
    <row r="351" spans="2:13" ht="33">
      <c r="B351" s="46" t="s">
        <v>3539</v>
      </c>
      <c r="C351" s="47" t="s">
        <v>2839</v>
      </c>
      <c r="D351" s="48" t="s">
        <v>5962</v>
      </c>
      <c r="E351" s="4" t="s">
        <v>6573</v>
      </c>
      <c r="F351" s="49"/>
      <c r="G351" s="50" t="s">
        <v>5230</v>
      </c>
      <c r="H351" s="4" t="s">
        <v>5230</v>
      </c>
      <c r="I351" s="4" t="s">
        <v>5230</v>
      </c>
      <c r="J351" s="4" t="s">
        <v>602</v>
      </c>
      <c r="K351" s="49" t="s">
        <v>602</v>
      </c>
      <c r="L351" s="378"/>
      <c r="M351" s="37"/>
    </row>
    <row r="352" spans="2:13" ht="33">
      <c r="B352" s="46" t="s">
        <v>3540</v>
      </c>
      <c r="C352" s="47" t="s">
        <v>2840</v>
      </c>
      <c r="D352" s="48" t="s">
        <v>6446</v>
      </c>
      <c r="E352" s="4" t="s">
        <v>6573</v>
      </c>
      <c r="F352" s="49"/>
      <c r="G352" s="50" t="s">
        <v>5230</v>
      </c>
      <c r="H352" s="4" t="s">
        <v>5230</v>
      </c>
      <c r="I352" s="4" t="s">
        <v>5230</v>
      </c>
      <c r="J352" s="4" t="s">
        <v>602</v>
      </c>
      <c r="K352" s="49" t="s">
        <v>602</v>
      </c>
      <c r="L352" s="378"/>
      <c r="M352" s="37"/>
    </row>
    <row r="353" spans="2:13" ht="33">
      <c r="B353" s="46" t="s">
        <v>2264</v>
      </c>
      <c r="C353" s="47" t="s">
        <v>2841</v>
      </c>
      <c r="D353" s="48" t="s">
        <v>5432</v>
      </c>
      <c r="E353" s="4" t="s">
        <v>6573</v>
      </c>
      <c r="F353" s="49"/>
      <c r="G353" s="50" t="s">
        <v>5230</v>
      </c>
      <c r="H353" s="4" t="s">
        <v>5230</v>
      </c>
      <c r="I353" s="4" t="s">
        <v>5230</v>
      </c>
      <c r="J353" s="4" t="s">
        <v>602</v>
      </c>
      <c r="K353" s="49" t="s">
        <v>602</v>
      </c>
      <c r="L353" s="378"/>
      <c r="M353" s="37"/>
    </row>
    <row r="354" spans="2:13">
      <c r="B354" s="46" t="s">
        <v>3541</v>
      </c>
      <c r="C354" s="47" t="s">
        <v>2842</v>
      </c>
      <c r="D354" s="48" t="s">
        <v>6009</v>
      </c>
      <c r="E354" s="4" t="s">
        <v>6573</v>
      </c>
      <c r="F354" s="49"/>
      <c r="G354" s="50" t="s">
        <v>5230</v>
      </c>
      <c r="H354" s="4" t="s">
        <v>5230</v>
      </c>
      <c r="I354" s="4" t="s">
        <v>602</v>
      </c>
      <c r="J354" s="4" t="s">
        <v>602</v>
      </c>
      <c r="K354" s="49" t="s">
        <v>602</v>
      </c>
      <c r="L354" s="378"/>
      <c r="M354" s="37"/>
    </row>
    <row r="355" spans="2:13" ht="33">
      <c r="B355" s="46" t="s">
        <v>2843</v>
      </c>
      <c r="C355" s="47" t="s">
        <v>2844</v>
      </c>
      <c r="D355" s="48" t="s">
        <v>5537</v>
      </c>
      <c r="E355" s="4" t="s">
        <v>6574</v>
      </c>
      <c r="F355" s="49"/>
      <c r="G355" s="50" t="s">
        <v>5230</v>
      </c>
      <c r="H355" s="4" t="s">
        <v>5230</v>
      </c>
      <c r="I355" s="4" t="s">
        <v>5230</v>
      </c>
      <c r="J355" s="4" t="s">
        <v>602</v>
      </c>
      <c r="K355" s="49" t="s">
        <v>602</v>
      </c>
      <c r="L355" s="378"/>
      <c r="M355" s="37"/>
    </row>
    <row r="356" spans="2:13">
      <c r="B356" s="46" t="s">
        <v>2845</v>
      </c>
      <c r="C356" s="47" t="s">
        <v>2846</v>
      </c>
      <c r="D356" s="48" t="s">
        <v>5347</v>
      </c>
      <c r="E356" s="4" t="s">
        <v>6573</v>
      </c>
      <c r="F356" s="49"/>
      <c r="G356" s="50" t="s">
        <v>5230</v>
      </c>
      <c r="H356" s="4" t="s">
        <v>5230</v>
      </c>
      <c r="I356" s="4" t="s">
        <v>5230</v>
      </c>
      <c r="J356" s="4" t="s">
        <v>602</v>
      </c>
      <c r="K356" s="49" t="s">
        <v>602</v>
      </c>
      <c r="L356" s="378"/>
      <c r="M356" s="37"/>
    </row>
    <row r="357" spans="2:13" ht="33">
      <c r="B357" s="46" t="s">
        <v>2847</v>
      </c>
      <c r="C357" s="47" t="s">
        <v>2848</v>
      </c>
      <c r="D357" s="48" t="s">
        <v>6446</v>
      </c>
      <c r="E357" s="4" t="s">
        <v>6573</v>
      </c>
      <c r="F357" s="49"/>
      <c r="G357" s="50" t="s">
        <v>5230</v>
      </c>
      <c r="H357" s="4" t="s">
        <v>5230</v>
      </c>
      <c r="I357" s="4" t="s">
        <v>5230</v>
      </c>
      <c r="J357" s="4" t="s">
        <v>602</v>
      </c>
      <c r="K357" s="49" t="s">
        <v>602</v>
      </c>
      <c r="L357" s="378"/>
      <c r="M357" s="37"/>
    </row>
    <row r="358" spans="2:13" ht="33">
      <c r="B358" s="46" t="s">
        <v>3542</v>
      </c>
      <c r="C358" s="47" t="s">
        <v>2849</v>
      </c>
      <c r="D358" s="48" t="s">
        <v>5347</v>
      </c>
      <c r="E358" s="4" t="s">
        <v>6573</v>
      </c>
      <c r="F358" s="49"/>
      <c r="G358" s="50" t="s">
        <v>5230</v>
      </c>
      <c r="H358" s="4" t="s">
        <v>5230</v>
      </c>
      <c r="I358" s="4" t="s">
        <v>5230</v>
      </c>
      <c r="J358" s="4" t="s">
        <v>602</v>
      </c>
      <c r="K358" s="49" t="s">
        <v>602</v>
      </c>
      <c r="L358" s="378"/>
      <c r="M358" s="37"/>
    </row>
    <row r="359" spans="2:13" ht="33">
      <c r="B359" s="46" t="s">
        <v>3543</v>
      </c>
      <c r="C359" s="47" t="s">
        <v>2850</v>
      </c>
      <c r="D359" s="48" t="s">
        <v>5962</v>
      </c>
      <c r="E359" s="4" t="s">
        <v>6573</v>
      </c>
      <c r="F359" s="49"/>
      <c r="G359" s="50" t="s">
        <v>5230</v>
      </c>
      <c r="H359" s="4" t="s">
        <v>5230</v>
      </c>
      <c r="I359" s="4" t="s">
        <v>5230</v>
      </c>
      <c r="J359" s="4" t="s">
        <v>602</v>
      </c>
      <c r="K359" s="49" t="s">
        <v>602</v>
      </c>
      <c r="L359" s="378"/>
      <c r="M359" s="37"/>
    </row>
    <row r="360" spans="2:13" ht="33">
      <c r="B360" s="46" t="s">
        <v>3544</v>
      </c>
      <c r="C360" s="47" t="s">
        <v>2851</v>
      </c>
      <c r="D360" s="48" t="s">
        <v>6446</v>
      </c>
      <c r="E360" s="4" t="s">
        <v>6573</v>
      </c>
      <c r="F360" s="49"/>
      <c r="G360" s="50" t="s">
        <v>5230</v>
      </c>
      <c r="H360" s="4" t="s">
        <v>5230</v>
      </c>
      <c r="I360" s="4" t="s">
        <v>5230</v>
      </c>
      <c r="J360" s="4" t="s">
        <v>602</v>
      </c>
      <c r="K360" s="49" t="s">
        <v>602</v>
      </c>
      <c r="L360" s="378"/>
      <c r="M360" s="37"/>
    </row>
    <row r="361" spans="2:13" ht="33">
      <c r="B361" s="46" t="s">
        <v>2279</v>
      </c>
      <c r="C361" s="47" t="s">
        <v>2852</v>
      </c>
      <c r="D361" s="48" t="s">
        <v>5432</v>
      </c>
      <c r="E361" s="4" t="s">
        <v>6573</v>
      </c>
      <c r="F361" s="49"/>
      <c r="G361" s="50" t="s">
        <v>5230</v>
      </c>
      <c r="H361" s="4" t="s">
        <v>5230</v>
      </c>
      <c r="I361" s="4" t="s">
        <v>5230</v>
      </c>
      <c r="J361" s="4" t="s">
        <v>602</v>
      </c>
      <c r="K361" s="49" t="s">
        <v>602</v>
      </c>
      <c r="L361" s="378"/>
      <c r="M361" s="37"/>
    </row>
    <row r="362" spans="2:13">
      <c r="B362" s="46" t="s">
        <v>3545</v>
      </c>
      <c r="C362" s="47" t="s">
        <v>2853</v>
      </c>
      <c r="D362" s="48" t="s">
        <v>6009</v>
      </c>
      <c r="E362" s="4" t="s">
        <v>6573</v>
      </c>
      <c r="F362" s="49"/>
      <c r="G362" s="50" t="s">
        <v>5230</v>
      </c>
      <c r="H362" s="4" t="s">
        <v>5230</v>
      </c>
      <c r="I362" s="4" t="s">
        <v>602</v>
      </c>
      <c r="J362" s="4" t="s">
        <v>602</v>
      </c>
      <c r="K362" s="49" t="s">
        <v>602</v>
      </c>
      <c r="L362" s="378"/>
      <c r="M362" s="37"/>
    </row>
    <row r="363" spans="2:13" ht="33">
      <c r="B363" s="46" t="s">
        <v>2854</v>
      </c>
      <c r="C363" s="47" t="s">
        <v>2855</v>
      </c>
      <c r="D363" s="48" t="s">
        <v>5537</v>
      </c>
      <c r="E363" s="4" t="s">
        <v>6574</v>
      </c>
      <c r="F363" s="49"/>
      <c r="G363" s="50" t="s">
        <v>5230</v>
      </c>
      <c r="H363" s="4" t="s">
        <v>5230</v>
      </c>
      <c r="I363" s="4" t="s">
        <v>5230</v>
      </c>
      <c r="J363" s="4" t="s">
        <v>602</v>
      </c>
      <c r="K363" s="49" t="s">
        <v>602</v>
      </c>
      <c r="L363" s="378"/>
      <c r="M363" s="37"/>
    </row>
    <row r="364" spans="2:13">
      <c r="B364" s="46" t="s">
        <v>2856</v>
      </c>
      <c r="C364" s="47" t="s">
        <v>2857</v>
      </c>
      <c r="D364" s="48" t="s">
        <v>5347</v>
      </c>
      <c r="E364" s="4" t="s">
        <v>6573</v>
      </c>
      <c r="F364" s="49"/>
      <c r="G364" s="50" t="s">
        <v>5230</v>
      </c>
      <c r="H364" s="4" t="s">
        <v>5230</v>
      </c>
      <c r="I364" s="4" t="s">
        <v>5230</v>
      </c>
      <c r="J364" s="4" t="s">
        <v>602</v>
      </c>
      <c r="K364" s="49" t="s">
        <v>602</v>
      </c>
      <c r="L364" s="378"/>
      <c r="M364" s="37"/>
    </row>
    <row r="365" spans="2:13" ht="33">
      <c r="B365" s="46" t="s">
        <v>2858</v>
      </c>
      <c r="C365" s="47" t="s">
        <v>2859</v>
      </c>
      <c r="D365" s="48" t="s">
        <v>6446</v>
      </c>
      <c r="E365" s="4" t="s">
        <v>6573</v>
      </c>
      <c r="F365" s="49"/>
      <c r="G365" s="50" t="s">
        <v>5230</v>
      </c>
      <c r="H365" s="4" t="s">
        <v>5230</v>
      </c>
      <c r="I365" s="4" t="s">
        <v>5230</v>
      </c>
      <c r="J365" s="4" t="s">
        <v>602</v>
      </c>
      <c r="K365" s="49" t="s">
        <v>602</v>
      </c>
      <c r="L365" s="378"/>
      <c r="M365" s="37"/>
    </row>
    <row r="366" spans="2:13" ht="33">
      <c r="B366" s="46" t="s">
        <v>3546</v>
      </c>
      <c r="C366" s="47" t="s">
        <v>2860</v>
      </c>
      <c r="D366" s="48" t="s">
        <v>5347</v>
      </c>
      <c r="E366" s="4" t="s">
        <v>6573</v>
      </c>
      <c r="F366" s="49"/>
      <c r="G366" s="50" t="s">
        <v>5230</v>
      </c>
      <c r="H366" s="4" t="s">
        <v>5230</v>
      </c>
      <c r="I366" s="4" t="s">
        <v>5230</v>
      </c>
      <c r="J366" s="4" t="s">
        <v>602</v>
      </c>
      <c r="K366" s="49" t="s">
        <v>602</v>
      </c>
      <c r="L366" s="378"/>
      <c r="M366" s="37"/>
    </row>
    <row r="367" spans="2:13" ht="33">
      <c r="B367" s="46" t="s">
        <v>3547</v>
      </c>
      <c r="C367" s="47" t="s">
        <v>2861</v>
      </c>
      <c r="D367" s="48" t="s">
        <v>5962</v>
      </c>
      <c r="E367" s="4" t="s">
        <v>6573</v>
      </c>
      <c r="F367" s="49"/>
      <c r="G367" s="50" t="s">
        <v>5230</v>
      </c>
      <c r="H367" s="4" t="s">
        <v>5230</v>
      </c>
      <c r="I367" s="4" t="s">
        <v>5230</v>
      </c>
      <c r="J367" s="4" t="s">
        <v>602</v>
      </c>
      <c r="K367" s="49" t="s">
        <v>602</v>
      </c>
      <c r="L367" s="378"/>
      <c r="M367" s="37"/>
    </row>
    <row r="368" spans="2:13" ht="33">
      <c r="B368" s="46" t="s">
        <v>3548</v>
      </c>
      <c r="C368" s="47" t="s">
        <v>2862</v>
      </c>
      <c r="D368" s="48" t="s">
        <v>6446</v>
      </c>
      <c r="E368" s="4" t="s">
        <v>6573</v>
      </c>
      <c r="F368" s="49"/>
      <c r="G368" s="50" t="s">
        <v>5230</v>
      </c>
      <c r="H368" s="4" t="s">
        <v>5230</v>
      </c>
      <c r="I368" s="4" t="s">
        <v>5230</v>
      </c>
      <c r="J368" s="4" t="s">
        <v>602</v>
      </c>
      <c r="K368" s="49" t="s">
        <v>602</v>
      </c>
      <c r="L368" s="378"/>
      <c r="M368" s="37"/>
    </row>
    <row r="369" spans="2:13" ht="33">
      <c r="B369" s="46" t="s">
        <v>2294</v>
      </c>
      <c r="C369" s="47" t="s">
        <v>2863</v>
      </c>
      <c r="D369" s="48" t="s">
        <v>5432</v>
      </c>
      <c r="E369" s="4" t="s">
        <v>6573</v>
      </c>
      <c r="F369" s="49"/>
      <c r="G369" s="50" t="s">
        <v>5230</v>
      </c>
      <c r="H369" s="4" t="s">
        <v>5230</v>
      </c>
      <c r="I369" s="4" t="s">
        <v>5230</v>
      </c>
      <c r="J369" s="4" t="s">
        <v>602</v>
      </c>
      <c r="K369" s="49" t="s">
        <v>602</v>
      </c>
      <c r="L369" s="378"/>
      <c r="M369" s="37"/>
    </row>
    <row r="370" spans="2:13" ht="17.25" thickBot="1">
      <c r="B370" s="52" t="s">
        <v>3549</v>
      </c>
      <c r="C370" s="53" t="s">
        <v>2864</v>
      </c>
      <c r="D370" s="54" t="s">
        <v>6009</v>
      </c>
      <c r="E370" s="55" t="s">
        <v>6573</v>
      </c>
      <c r="F370" s="56"/>
      <c r="G370" s="57" t="s">
        <v>5230</v>
      </c>
      <c r="H370" s="55" t="s">
        <v>5230</v>
      </c>
      <c r="I370" s="55" t="s">
        <v>602</v>
      </c>
      <c r="J370" s="55" t="s">
        <v>602</v>
      </c>
      <c r="K370" s="56" t="s">
        <v>602</v>
      </c>
      <c r="L370" s="379"/>
      <c r="M370" s="37"/>
    </row>
    <row r="371" spans="2:13" ht="20.100000000000001" customHeight="1" thickBot="1">
      <c r="B371" s="371" t="s">
        <v>6458</v>
      </c>
      <c r="C371" s="372"/>
      <c r="D371" s="373"/>
      <c r="E371" s="374"/>
      <c r="F371" s="374"/>
      <c r="G371" s="374"/>
      <c r="H371" s="374"/>
      <c r="I371" s="374"/>
      <c r="J371" s="374"/>
      <c r="K371" s="374"/>
      <c r="L371" s="375"/>
      <c r="M371" s="37"/>
    </row>
    <row r="372" spans="2:13" ht="30" customHeight="1">
      <c r="B372" s="38" t="s">
        <v>3550</v>
      </c>
      <c r="C372" s="39" t="s">
        <v>2865</v>
      </c>
      <c r="D372" s="40" t="s">
        <v>5987</v>
      </c>
      <c r="E372" s="41" t="s">
        <v>6573</v>
      </c>
      <c r="F372" s="42"/>
      <c r="G372" s="43" t="s">
        <v>5230</v>
      </c>
      <c r="H372" s="44" t="s">
        <v>5230</v>
      </c>
      <c r="I372" s="44" t="s">
        <v>602</v>
      </c>
      <c r="J372" s="44" t="s">
        <v>602</v>
      </c>
      <c r="K372" s="42" t="s">
        <v>602</v>
      </c>
      <c r="L372" s="377" t="s">
        <v>6082</v>
      </c>
      <c r="M372" s="37"/>
    </row>
    <row r="373" spans="2:13">
      <c r="B373" s="46" t="s">
        <v>2298</v>
      </c>
      <c r="C373" s="47" t="s">
        <v>2866</v>
      </c>
      <c r="D373" s="48" t="s">
        <v>5347</v>
      </c>
      <c r="E373" s="4" t="s">
        <v>6573</v>
      </c>
      <c r="F373" s="49"/>
      <c r="G373" s="50" t="s">
        <v>5230</v>
      </c>
      <c r="H373" s="4" t="s">
        <v>5230</v>
      </c>
      <c r="I373" s="4" t="s">
        <v>5230</v>
      </c>
      <c r="J373" s="4" t="s">
        <v>602</v>
      </c>
      <c r="K373" s="49" t="s">
        <v>602</v>
      </c>
      <c r="L373" s="378"/>
      <c r="M373" s="37"/>
    </row>
    <row r="374" spans="2:13">
      <c r="B374" s="46" t="s">
        <v>2300</v>
      </c>
      <c r="C374" s="47" t="s">
        <v>2867</v>
      </c>
      <c r="D374" s="48" t="s">
        <v>6178</v>
      </c>
      <c r="E374" s="4" t="s">
        <v>6573</v>
      </c>
      <c r="F374" s="49"/>
      <c r="G374" s="50" t="s">
        <v>5230</v>
      </c>
      <c r="H374" s="4" t="s">
        <v>5230</v>
      </c>
      <c r="I374" s="4" t="s">
        <v>602</v>
      </c>
      <c r="J374" s="4" t="s">
        <v>602</v>
      </c>
      <c r="K374" s="49" t="s">
        <v>602</v>
      </c>
      <c r="L374" s="378"/>
      <c r="M374" s="37"/>
    </row>
    <row r="375" spans="2:13">
      <c r="B375" s="46" t="s">
        <v>2302</v>
      </c>
      <c r="C375" s="47" t="s">
        <v>2868</v>
      </c>
      <c r="D375" s="48" t="s">
        <v>5347</v>
      </c>
      <c r="E375" s="4" t="s">
        <v>6573</v>
      </c>
      <c r="F375" s="49"/>
      <c r="G375" s="50" t="s">
        <v>5230</v>
      </c>
      <c r="H375" s="4" t="s">
        <v>5230</v>
      </c>
      <c r="I375" s="4" t="s">
        <v>5230</v>
      </c>
      <c r="J375" s="4" t="s">
        <v>602</v>
      </c>
      <c r="K375" s="49" t="s">
        <v>602</v>
      </c>
      <c r="L375" s="378"/>
      <c r="M375" s="37"/>
    </row>
    <row r="376" spans="2:13" ht="33">
      <c r="B376" s="46" t="s">
        <v>2869</v>
      </c>
      <c r="C376" s="47" t="s">
        <v>2870</v>
      </c>
      <c r="D376" s="48" t="s">
        <v>5537</v>
      </c>
      <c r="E376" s="4" t="s">
        <v>6574</v>
      </c>
      <c r="F376" s="49"/>
      <c r="G376" s="50" t="s">
        <v>5230</v>
      </c>
      <c r="H376" s="4" t="s">
        <v>5230</v>
      </c>
      <c r="I376" s="4" t="s">
        <v>5230</v>
      </c>
      <c r="J376" s="4" t="s">
        <v>602</v>
      </c>
      <c r="K376" s="49" t="s">
        <v>602</v>
      </c>
      <c r="L376" s="378"/>
      <c r="M376" s="37"/>
    </row>
    <row r="377" spans="2:13">
      <c r="B377" s="46" t="s">
        <v>2871</v>
      </c>
      <c r="C377" s="47" t="s">
        <v>2872</v>
      </c>
      <c r="D377" s="48" t="s">
        <v>5347</v>
      </c>
      <c r="E377" s="4" t="s">
        <v>6573</v>
      </c>
      <c r="F377" s="49"/>
      <c r="G377" s="50" t="s">
        <v>5230</v>
      </c>
      <c r="H377" s="4" t="s">
        <v>5230</v>
      </c>
      <c r="I377" s="4" t="s">
        <v>5230</v>
      </c>
      <c r="J377" s="4" t="s">
        <v>602</v>
      </c>
      <c r="K377" s="49" t="s">
        <v>602</v>
      </c>
      <c r="L377" s="378"/>
      <c r="M377" s="37"/>
    </row>
    <row r="378" spans="2:13" ht="33">
      <c r="B378" s="46" t="s">
        <v>2873</v>
      </c>
      <c r="C378" s="47" t="s">
        <v>2874</v>
      </c>
      <c r="D378" s="48" t="s">
        <v>6446</v>
      </c>
      <c r="E378" s="4" t="s">
        <v>6573</v>
      </c>
      <c r="F378" s="49"/>
      <c r="G378" s="50" t="s">
        <v>5230</v>
      </c>
      <c r="H378" s="4" t="s">
        <v>5230</v>
      </c>
      <c r="I378" s="4" t="s">
        <v>5230</v>
      </c>
      <c r="J378" s="4" t="s">
        <v>602</v>
      </c>
      <c r="K378" s="49" t="s">
        <v>602</v>
      </c>
      <c r="L378" s="378"/>
      <c r="M378" s="37"/>
    </row>
    <row r="379" spans="2:13" ht="33">
      <c r="B379" s="46" t="s">
        <v>3551</v>
      </c>
      <c r="C379" s="47" t="s">
        <v>2875</v>
      </c>
      <c r="D379" s="48" t="s">
        <v>5347</v>
      </c>
      <c r="E379" s="4" t="s">
        <v>6573</v>
      </c>
      <c r="F379" s="49"/>
      <c r="G379" s="50" t="s">
        <v>5230</v>
      </c>
      <c r="H379" s="4" t="s">
        <v>5230</v>
      </c>
      <c r="I379" s="4" t="s">
        <v>5230</v>
      </c>
      <c r="J379" s="4" t="s">
        <v>602</v>
      </c>
      <c r="K379" s="49" t="s">
        <v>602</v>
      </c>
      <c r="L379" s="378"/>
      <c r="M379" s="37"/>
    </row>
    <row r="380" spans="2:13" ht="33">
      <c r="B380" s="46" t="s">
        <v>3552</v>
      </c>
      <c r="C380" s="47" t="s">
        <v>2876</v>
      </c>
      <c r="D380" s="48" t="s">
        <v>5962</v>
      </c>
      <c r="E380" s="4" t="s">
        <v>6573</v>
      </c>
      <c r="F380" s="49"/>
      <c r="G380" s="50" t="s">
        <v>5230</v>
      </c>
      <c r="H380" s="4" t="s">
        <v>5230</v>
      </c>
      <c r="I380" s="4" t="s">
        <v>5230</v>
      </c>
      <c r="J380" s="4" t="s">
        <v>602</v>
      </c>
      <c r="K380" s="49" t="s">
        <v>602</v>
      </c>
      <c r="L380" s="378"/>
      <c r="M380" s="37"/>
    </row>
    <row r="381" spans="2:13" ht="33">
      <c r="B381" s="46" t="s">
        <v>3553</v>
      </c>
      <c r="C381" s="47" t="s">
        <v>2877</v>
      </c>
      <c r="D381" s="48" t="s">
        <v>6446</v>
      </c>
      <c r="E381" s="4" t="s">
        <v>6573</v>
      </c>
      <c r="F381" s="49"/>
      <c r="G381" s="50" t="s">
        <v>5230</v>
      </c>
      <c r="H381" s="4" t="s">
        <v>5230</v>
      </c>
      <c r="I381" s="4" t="s">
        <v>5230</v>
      </c>
      <c r="J381" s="4" t="s">
        <v>602</v>
      </c>
      <c r="K381" s="49" t="s">
        <v>602</v>
      </c>
      <c r="L381" s="378"/>
      <c r="M381" s="37"/>
    </row>
    <row r="382" spans="2:13" ht="33">
      <c r="B382" s="46" t="s">
        <v>2316</v>
      </c>
      <c r="C382" s="47" t="s">
        <v>2878</v>
      </c>
      <c r="D382" s="48" t="s">
        <v>5432</v>
      </c>
      <c r="E382" s="4" t="s">
        <v>6573</v>
      </c>
      <c r="F382" s="49"/>
      <c r="G382" s="50" t="s">
        <v>5230</v>
      </c>
      <c r="H382" s="4" t="s">
        <v>5230</v>
      </c>
      <c r="I382" s="4" t="s">
        <v>5230</v>
      </c>
      <c r="J382" s="4" t="s">
        <v>602</v>
      </c>
      <c r="K382" s="49" t="s">
        <v>602</v>
      </c>
      <c r="L382" s="378"/>
      <c r="M382" s="37"/>
    </row>
    <row r="383" spans="2:13">
      <c r="B383" s="46" t="s">
        <v>3554</v>
      </c>
      <c r="C383" s="47" t="s">
        <v>2879</v>
      </c>
      <c r="D383" s="48" t="s">
        <v>6009</v>
      </c>
      <c r="E383" s="4" t="s">
        <v>6573</v>
      </c>
      <c r="F383" s="49"/>
      <c r="G383" s="50" t="s">
        <v>5230</v>
      </c>
      <c r="H383" s="4" t="s">
        <v>5230</v>
      </c>
      <c r="I383" s="4" t="s">
        <v>602</v>
      </c>
      <c r="J383" s="4" t="s">
        <v>602</v>
      </c>
      <c r="K383" s="49" t="s">
        <v>602</v>
      </c>
      <c r="L383" s="378"/>
      <c r="M383" s="37"/>
    </row>
    <row r="384" spans="2:13" ht="33">
      <c r="B384" s="46" t="s">
        <v>2880</v>
      </c>
      <c r="C384" s="47" t="s">
        <v>2881</v>
      </c>
      <c r="D384" s="48" t="s">
        <v>5537</v>
      </c>
      <c r="E384" s="4" t="s">
        <v>6574</v>
      </c>
      <c r="F384" s="49"/>
      <c r="G384" s="50" t="s">
        <v>5230</v>
      </c>
      <c r="H384" s="4" t="s">
        <v>5230</v>
      </c>
      <c r="I384" s="4" t="s">
        <v>5230</v>
      </c>
      <c r="J384" s="4" t="s">
        <v>602</v>
      </c>
      <c r="K384" s="49" t="s">
        <v>602</v>
      </c>
      <c r="L384" s="378"/>
      <c r="M384" s="37"/>
    </row>
    <row r="385" spans="2:13">
      <c r="B385" s="46" t="s">
        <v>2882</v>
      </c>
      <c r="C385" s="47" t="s">
        <v>2883</v>
      </c>
      <c r="D385" s="48" t="s">
        <v>5347</v>
      </c>
      <c r="E385" s="4" t="s">
        <v>6573</v>
      </c>
      <c r="F385" s="49"/>
      <c r="G385" s="50" t="s">
        <v>5230</v>
      </c>
      <c r="H385" s="4" t="s">
        <v>5230</v>
      </c>
      <c r="I385" s="4" t="s">
        <v>5230</v>
      </c>
      <c r="J385" s="4" t="s">
        <v>602</v>
      </c>
      <c r="K385" s="49" t="s">
        <v>602</v>
      </c>
      <c r="L385" s="378"/>
      <c r="M385" s="37"/>
    </row>
    <row r="386" spans="2:13" ht="33">
      <c r="B386" s="46" t="s">
        <v>2884</v>
      </c>
      <c r="C386" s="47" t="s">
        <v>2885</v>
      </c>
      <c r="D386" s="48" t="s">
        <v>6446</v>
      </c>
      <c r="E386" s="4" t="s">
        <v>6573</v>
      </c>
      <c r="F386" s="49"/>
      <c r="G386" s="50" t="s">
        <v>5230</v>
      </c>
      <c r="H386" s="4" t="s">
        <v>5230</v>
      </c>
      <c r="I386" s="4" t="s">
        <v>5230</v>
      </c>
      <c r="J386" s="4" t="s">
        <v>602</v>
      </c>
      <c r="K386" s="49" t="s">
        <v>602</v>
      </c>
      <c r="L386" s="378"/>
      <c r="M386" s="37"/>
    </row>
    <row r="387" spans="2:13" ht="33">
      <c r="B387" s="46" t="s">
        <v>3555</v>
      </c>
      <c r="C387" s="47" t="s">
        <v>2886</v>
      </c>
      <c r="D387" s="48" t="s">
        <v>5347</v>
      </c>
      <c r="E387" s="4" t="s">
        <v>6573</v>
      </c>
      <c r="F387" s="49"/>
      <c r="G387" s="50" t="s">
        <v>5230</v>
      </c>
      <c r="H387" s="4" t="s">
        <v>5230</v>
      </c>
      <c r="I387" s="4" t="s">
        <v>5230</v>
      </c>
      <c r="J387" s="4" t="s">
        <v>602</v>
      </c>
      <c r="K387" s="49" t="s">
        <v>602</v>
      </c>
      <c r="L387" s="378"/>
      <c r="M387" s="37"/>
    </row>
    <row r="388" spans="2:13" ht="33">
      <c r="B388" s="46" t="s">
        <v>3556</v>
      </c>
      <c r="C388" s="47" t="s">
        <v>2887</v>
      </c>
      <c r="D388" s="48" t="s">
        <v>5962</v>
      </c>
      <c r="E388" s="4" t="s">
        <v>6573</v>
      </c>
      <c r="F388" s="49"/>
      <c r="G388" s="50" t="s">
        <v>5230</v>
      </c>
      <c r="H388" s="4" t="s">
        <v>5230</v>
      </c>
      <c r="I388" s="4" t="s">
        <v>5230</v>
      </c>
      <c r="J388" s="4" t="s">
        <v>602</v>
      </c>
      <c r="K388" s="49" t="s">
        <v>602</v>
      </c>
      <c r="L388" s="378"/>
      <c r="M388" s="37"/>
    </row>
    <row r="389" spans="2:13" ht="33">
      <c r="B389" s="46" t="s">
        <v>3557</v>
      </c>
      <c r="C389" s="47" t="s">
        <v>2888</v>
      </c>
      <c r="D389" s="48" t="s">
        <v>6446</v>
      </c>
      <c r="E389" s="4" t="s">
        <v>6573</v>
      </c>
      <c r="F389" s="49"/>
      <c r="G389" s="50" t="s">
        <v>5230</v>
      </c>
      <c r="H389" s="4" t="s">
        <v>5230</v>
      </c>
      <c r="I389" s="4" t="s">
        <v>5230</v>
      </c>
      <c r="J389" s="4" t="s">
        <v>602</v>
      </c>
      <c r="K389" s="49" t="s">
        <v>602</v>
      </c>
      <c r="L389" s="378"/>
      <c r="M389" s="37"/>
    </row>
    <row r="390" spans="2:13" ht="33">
      <c r="B390" s="46" t="s">
        <v>2331</v>
      </c>
      <c r="C390" s="47" t="s">
        <v>2889</v>
      </c>
      <c r="D390" s="48" t="s">
        <v>5432</v>
      </c>
      <c r="E390" s="4" t="s">
        <v>6573</v>
      </c>
      <c r="F390" s="49"/>
      <c r="G390" s="50" t="s">
        <v>5230</v>
      </c>
      <c r="H390" s="4" t="s">
        <v>5230</v>
      </c>
      <c r="I390" s="4" t="s">
        <v>5230</v>
      </c>
      <c r="J390" s="4" t="s">
        <v>602</v>
      </c>
      <c r="K390" s="49" t="s">
        <v>602</v>
      </c>
      <c r="L390" s="378"/>
      <c r="M390" s="37"/>
    </row>
    <row r="391" spans="2:13">
      <c r="B391" s="46" t="s">
        <v>3558</v>
      </c>
      <c r="C391" s="47" t="s">
        <v>2890</v>
      </c>
      <c r="D391" s="48" t="s">
        <v>6009</v>
      </c>
      <c r="E391" s="4" t="s">
        <v>6573</v>
      </c>
      <c r="F391" s="49"/>
      <c r="G391" s="50" t="s">
        <v>5230</v>
      </c>
      <c r="H391" s="4" t="s">
        <v>5230</v>
      </c>
      <c r="I391" s="4" t="s">
        <v>602</v>
      </c>
      <c r="J391" s="4" t="s">
        <v>602</v>
      </c>
      <c r="K391" s="49" t="s">
        <v>602</v>
      </c>
      <c r="L391" s="378"/>
      <c r="M391" s="37"/>
    </row>
    <row r="392" spans="2:13" ht="33">
      <c r="B392" s="46" t="s">
        <v>2891</v>
      </c>
      <c r="C392" s="47" t="s">
        <v>2892</v>
      </c>
      <c r="D392" s="48" t="s">
        <v>5537</v>
      </c>
      <c r="E392" s="4" t="s">
        <v>6574</v>
      </c>
      <c r="F392" s="49"/>
      <c r="G392" s="50" t="s">
        <v>5230</v>
      </c>
      <c r="H392" s="4" t="s">
        <v>5230</v>
      </c>
      <c r="I392" s="4" t="s">
        <v>5230</v>
      </c>
      <c r="J392" s="4" t="s">
        <v>602</v>
      </c>
      <c r="K392" s="49" t="s">
        <v>602</v>
      </c>
      <c r="L392" s="378"/>
      <c r="M392" s="37"/>
    </row>
    <row r="393" spans="2:13">
      <c r="B393" s="46" t="s">
        <v>2893</v>
      </c>
      <c r="C393" s="47" t="s">
        <v>2894</v>
      </c>
      <c r="D393" s="48" t="s">
        <v>5347</v>
      </c>
      <c r="E393" s="4" t="s">
        <v>6573</v>
      </c>
      <c r="F393" s="49"/>
      <c r="G393" s="50" t="s">
        <v>5230</v>
      </c>
      <c r="H393" s="4" t="s">
        <v>5230</v>
      </c>
      <c r="I393" s="4" t="s">
        <v>5230</v>
      </c>
      <c r="J393" s="4" t="s">
        <v>602</v>
      </c>
      <c r="K393" s="49" t="s">
        <v>602</v>
      </c>
      <c r="L393" s="378"/>
      <c r="M393" s="37"/>
    </row>
    <row r="394" spans="2:13" ht="33">
      <c r="B394" s="46" t="s">
        <v>2895</v>
      </c>
      <c r="C394" s="47" t="s">
        <v>2896</v>
      </c>
      <c r="D394" s="48" t="s">
        <v>6446</v>
      </c>
      <c r="E394" s="4" t="s">
        <v>6573</v>
      </c>
      <c r="F394" s="49"/>
      <c r="G394" s="50" t="s">
        <v>5230</v>
      </c>
      <c r="H394" s="4" t="s">
        <v>5230</v>
      </c>
      <c r="I394" s="4" t="s">
        <v>5230</v>
      </c>
      <c r="J394" s="4" t="s">
        <v>602</v>
      </c>
      <c r="K394" s="49" t="s">
        <v>602</v>
      </c>
      <c r="L394" s="378"/>
      <c r="M394" s="37"/>
    </row>
    <row r="395" spans="2:13" ht="33">
      <c r="B395" s="46" t="s">
        <v>3559</v>
      </c>
      <c r="C395" s="47" t="s">
        <v>2897</v>
      </c>
      <c r="D395" s="48" t="s">
        <v>5347</v>
      </c>
      <c r="E395" s="4" t="s">
        <v>6573</v>
      </c>
      <c r="F395" s="49"/>
      <c r="G395" s="50" t="s">
        <v>5230</v>
      </c>
      <c r="H395" s="4" t="s">
        <v>5230</v>
      </c>
      <c r="I395" s="4" t="s">
        <v>5230</v>
      </c>
      <c r="J395" s="4" t="s">
        <v>602</v>
      </c>
      <c r="K395" s="49" t="s">
        <v>602</v>
      </c>
      <c r="L395" s="378"/>
      <c r="M395" s="37"/>
    </row>
    <row r="396" spans="2:13" ht="33">
      <c r="B396" s="46" t="s">
        <v>3560</v>
      </c>
      <c r="C396" s="47" t="s">
        <v>2898</v>
      </c>
      <c r="D396" s="48" t="s">
        <v>5962</v>
      </c>
      <c r="E396" s="4" t="s">
        <v>6573</v>
      </c>
      <c r="F396" s="49"/>
      <c r="G396" s="50" t="s">
        <v>5230</v>
      </c>
      <c r="H396" s="4" t="s">
        <v>5230</v>
      </c>
      <c r="I396" s="4" t="s">
        <v>5230</v>
      </c>
      <c r="J396" s="4" t="s">
        <v>602</v>
      </c>
      <c r="K396" s="49" t="s">
        <v>602</v>
      </c>
      <c r="L396" s="378"/>
      <c r="M396" s="37"/>
    </row>
    <row r="397" spans="2:13" ht="33">
      <c r="B397" s="46" t="s">
        <v>3561</v>
      </c>
      <c r="C397" s="47" t="s">
        <v>2899</v>
      </c>
      <c r="D397" s="48" t="s">
        <v>6446</v>
      </c>
      <c r="E397" s="4" t="s">
        <v>6573</v>
      </c>
      <c r="F397" s="49"/>
      <c r="G397" s="50" t="s">
        <v>5230</v>
      </c>
      <c r="H397" s="4" t="s">
        <v>5230</v>
      </c>
      <c r="I397" s="4" t="s">
        <v>5230</v>
      </c>
      <c r="J397" s="4" t="s">
        <v>602</v>
      </c>
      <c r="K397" s="49" t="s">
        <v>602</v>
      </c>
      <c r="L397" s="378"/>
      <c r="M397" s="37"/>
    </row>
    <row r="398" spans="2:13" ht="33">
      <c r="B398" s="46" t="s">
        <v>2346</v>
      </c>
      <c r="C398" s="47" t="s">
        <v>2900</v>
      </c>
      <c r="D398" s="48" t="s">
        <v>5432</v>
      </c>
      <c r="E398" s="4" t="s">
        <v>6573</v>
      </c>
      <c r="F398" s="49"/>
      <c r="G398" s="50" t="s">
        <v>5230</v>
      </c>
      <c r="H398" s="4" t="s">
        <v>5230</v>
      </c>
      <c r="I398" s="4" t="s">
        <v>5230</v>
      </c>
      <c r="J398" s="4" t="s">
        <v>602</v>
      </c>
      <c r="K398" s="49" t="s">
        <v>602</v>
      </c>
      <c r="L398" s="378"/>
      <c r="M398" s="37"/>
    </row>
    <row r="399" spans="2:13" ht="17.25" thickBot="1">
      <c r="B399" s="52" t="s">
        <v>3562</v>
      </c>
      <c r="C399" s="53" t="s">
        <v>2901</v>
      </c>
      <c r="D399" s="54" t="s">
        <v>6009</v>
      </c>
      <c r="E399" s="55" t="s">
        <v>6573</v>
      </c>
      <c r="F399" s="56"/>
      <c r="G399" s="57" t="s">
        <v>5230</v>
      </c>
      <c r="H399" s="55" t="s">
        <v>5230</v>
      </c>
      <c r="I399" s="55" t="s">
        <v>602</v>
      </c>
      <c r="J399" s="55" t="s">
        <v>602</v>
      </c>
      <c r="K399" s="56" t="s">
        <v>602</v>
      </c>
      <c r="L399" s="379"/>
      <c r="M399" s="37"/>
    </row>
    <row r="400" spans="2:13" ht="18.75" thickBot="1">
      <c r="B400" s="317" t="s">
        <v>6492</v>
      </c>
      <c r="C400" s="410"/>
      <c r="D400" s="319"/>
      <c r="E400" s="62"/>
      <c r="F400" s="62"/>
      <c r="G400" s="62"/>
      <c r="H400" s="62"/>
      <c r="I400" s="62"/>
      <c r="J400" s="62"/>
      <c r="K400" s="62"/>
      <c r="L400" s="320"/>
      <c r="M400" s="37"/>
    </row>
    <row r="401" spans="2:13" ht="20.100000000000001" customHeight="1" thickBot="1">
      <c r="B401" s="371" t="s">
        <v>6381</v>
      </c>
      <c r="C401" s="372"/>
      <c r="D401" s="373"/>
      <c r="E401" s="374"/>
      <c r="F401" s="374"/>
      <c r="G401" s="374"/>
      <c r="H401" s="374"/>
      <c r="I401" s="374"/>
      <c r="J401" s="374"/>
      <c r="K401" s="374"/>
      <c r="L401" s="375"/>
      <c r="M401" s="37"/>
    </row>
    <row r="402" spans="2:13" ht="30">
      <c r="B402" s="38" t="s">
        <v>2194</v>
      </c>
      <c r="C402" s="39" t="s">
        <v>2902</v>
      </c>
      <c r="D402" s="40" t="s">
        <v>5347</v>
      </c>
      <c r="E402" s="41" t="s">
        <v>6573</v>
      </c>
      <c r="F402" s="42"/>
      <c r="G402" s="43" t="s">
        <v>5230</v>
      </c>
      <c r="H402" s="44" t="s">
        <v>5230</v>
      </c>
      <c r="I402" s="44" t="s">
        <v>5230</v>
      </c>
      <c r="J402" s="44" t="s">
        <v>602</v>
      </c>
      <c r="K402" s="42" t="s">
        <v>602</v>
      </c>
      <c r="L402" s="377" t="s">
        <v>6068</v>
      </c>
      <c r="M402" s="37"/>
    </row>
    <row r="403" spans="2:13">
      <c r="B403" s="46" t="s">
        <v>2196</v>
      </c>
      <c r="C403" s="47" t="s">
        <v>2903</v>
      </c>
      <c r="D403" s="48" t="s">
        <v>6178</v>
      </c>
      <c r="E403" s="4" t="s">
        <v>6573</v>
      </c>
      <c r="F403" s="49"/>
      <c r="G403" s="50" t="s">
        <v>5230</v>
      </c>
      <c r="H403" s="4" t="s">
        <v>5230</v>
      </c>
      <c r="I403" s="4" t="s">
        <v>602</v>
      </c>
      <c r="J403" s="4" t="s">
        <v>602</v>
      </c>
      <c r="K403" s="49" t="s">
        <v>602</v>
      </c>
      <c r="L403" s="378"/>
      <c r="M403" s="37"/>
    </row>
    <row r="404" spans="2:13">
      <c r="B404" s="46" t="s">
        <v>2198</v>
      </c>
      <c r="C404" s="47" t="s">
        <v>2904</v>
      </c>
      <c r="D404" s="48" t="s">
        <v>5347</v>
      </c>
      <c r="E404" s="4" t="s">
        <v>6573</v>
      </c>
      <c r="F404" s="49"/>
      <c r="G404" s="50" t="s">
        <v>5230</v>
      </c>
      <c r="H404" s="4" t="s">
        <v>5230</v>
      </c>
      <c r="I404" s="4" t="s">
        <v>5230</v>
      </c>
      <c r="J404" s="4" t="s">
        <v>602</v>
      </c>
      <c r="K404" s="49" t="s">
        <v>602</v>
      </c>
      <c r="L404" s="378"/>
      <c r="M404" s="37"/>
    </row>
    <row r="405" spans="2:13" ht="33">
      <c r="B405" s="46" t="s">
        <v>2795</v>
      </c>
      <c r="C405" s="47" t="s">
        <v>2905</v>
      </c>
      <c r="D405" s="48" t="s">
        <v>5537</v>
      </c>
      <c r="E405" s="4" t="s">
        <v>6574</v>
      </c>
      <c r="F405" s="49"/>
      <c r="G405" s="50" t="s">
        <v>5230</v>
      </c>
      <c r="H405" s="4" t="s">
        <v>5230</v>
      </c>
      <c r="I405" s="4" t="s">
        <v>5230</v>
      </c>
      <c r="J405" s="4" t="s">
        <v>602</v>
      </c>
      <c r="K405" s="49" t="s">
        <v>602</v>
      </c>
      <c r="L405" s="378"/>
      <c r="M405" s="37"/>
    </row>
    <row r="406" spans="2:13">
      <c r="B406" s="46" t="s">
        <v>2797</v>
      </c>
      <c r="C406" s="47" t="s">
        <v>2906</v>
      </c>
      <c r="D406" s="48" t="s">
        <v>5347</v>
      </c>
      <c r="E406" s="4" t="s">
        <v>6573</v>
      </c>
      <c r="F406" s="49"/>
      <c r="G406" s="50" t="s">
        <v>5230</v>
      </c>
      <c r="H406" s="4" t="s">
        <v>5230</v>
      </c>
      <c r="I406" s="4" t="s">
        <v>5230</v>
      </c>
      <c r="J406" s="4" t="s">
        <v>602</v>
      </c>
      <c r="K406" s="49" t="s">
        <v>602</v>
      </c>
      <c r="L406" s="378"/>
      <c r="M406" s="37"/>
    </row>
    <row r="407" spans="2:13" ht="33">
      <c r="B407" s="46" t="s">
        <v>2799</v>
      </c>
      <c r="C407" s="47" t="s">
        <v>2907</v>
      </c>
      <c r="D407" s="48" t="s">
        <v>6446</v>
      </c>
      <c r="E407" s="4" t="s">
        <v>6573</v>
      </c>
      <c r="F407" s="49"/>
      <c r="G407" s="50" t="s">
        <v>5230</v>
      </c>
      <c r="H407" s="4" t="s">
        <v>5230</v>
      </c>
      <c r="I407" s="4" t="s">
        <v>5230</v>
      </c>
      <c r="J407" s="4" t="s">
        <v>602</v>
      </c>
      <c r="K407" s="49" t="s">
        <v>602</v>
      </c>
      <c r="L407" s="378"/>
      <c r="M407" s="37"/>
    </row>
    <row r="408" spans="2:13" ht="33">
      <c r="B408" s="46" t="s">
        <v>3525</v>
      </c>
      <c r="C408" s="47" t="s">
        <v>2908</v>
      </c>
      <c r="D408" s="48" t="s">
        <v>5347</v>
      </c>
      <c r="E408" s="4" t="s">
        <v>6573</v>
      </c>
      <c r="F408" s="49"/>
      <c r="G408" s="50" t="s">
        <v>5230</v>
      </c>
      <c r="H408" s="4" t="s">
        <v>5230</v>
      </c>
      <c r="I408" s="4" t="s">
        <v>5230</v>
      </c>
      <c r="J408" s="4" t="s">
        <v>602</v>
      </c>
      <c r="K408" s="49" t="s">
        <v>602</v>
      </c>
      <c r="L408" s="378"/>
      <c r="M408" s="37"/>
    </row>
    <row r="409" spans="2:13" ht="33">
      <c r="B409" s="46" t="s">
        <v>3526</v>
      </c>
      <c r="C409" s="47" t="s">
        <v>2909</v>
      </c>
      <c r="D409" s="48" t="s">
        <v>5962</v>
      </c>
      <c r="E409" s="4" t="s">
        <v>6573</v>
      </c>
      <c r="F409" s="49"/>
      <c r="G409" s="50" t="s">
        <v>5230</v>
      </c>
      <c r="H409" s="4" t="s">
        <v>5230</v>
      </c>
      <c r="I409" s="4" t="s">
        <v>5230</v>
      </c>
      <c r="J409" s="4" t="s">
        <v>602</v>
      </c>
      <c r="K409" s="49" t="s">
        <v>602</v>
      </c>
      <c r="L409" s="378"/>
      <c r="M409" s="37"/>
    </row>
    <row r="410" spans="2:13" ht="33">
      <c r="B410" s="46" t="s">
        <v>3527</v>
      </c>
      <c r="C410" s="47" t="s">
        <v>2910</v>
      </c>
      <c r="D410" s="48" t="s">
        <v>6446</v>
      </c>
      <c r="E410" s="4" t="s">
        <v>6573</v>
      </c>
      <c r="F410" s="49"/>
      <c r="G410" s="50" t="s">
        <v>5230</v>
      </c>
      <c r="H410" s="4" t="s">
        <v>5230</v>
      </c>
      <c r="I410" s="4" t="s">
        <v>5230</v>
      </c>
      <c r="J410" s="4" t="s">
        <v>602</v>
      </c>
      <c r="K410" s="49" t="s">
        <v>602</v>
      </c>
      <c r="L410" s="378"/>
      <c r="M410" s="37"/>
    </row>
    <row r="411" spans="2:13" ht="33">
      <c r="B411" s="46" t="s">
        <v>2212</v>
      </c>
      <c r="C411" s="47" t="s">
        <v>2911</v>
      </c>
      <c r="D411" s="48" t="s">
        <v>5432</v>
      </c>
      <c r="E411" s="4" t="s">
        <v>6573</v>
      </c>
      <c r="F411" s="49"/>
      <c r="G411" s="50" t="s">
        <v>5230</v>
      </c>
      <c r="H411" s="4" t="s">
        <v>5230</v>
      </c>
      <c r="I411" s="4" t="s">
        <v>5230</v>
      </c>
      <c r="J411" s="4" t="s">
        <v>602</v>
      </c>
      <c r="K411" s="49" t="s">
        <v>602</v>
      </c>
      <c r="L411" s="378"/>
      <c r="M411" s="37"/>
    </row>
    <row r="412" spans="2:13">
      <c r="B412" s="46" t="s">
        <v>3528</v>
      </c>
      <c r="C412" s="47" t="s">
        <v>2912</v>
      </c>
      <c r="D412" s="48" t="s">
        <v>6009</v>
      </c>
      <c r="E412" s="4" t="s">
        <v>6573</v>
      </c>
      <c r="F412" s="49"/>
      <c r="G412" s="50" t="s">
        <v>5230</v>
      </c>
      <c r="H412" s="4" t="s">
        <v>5230</v>
      </c>
      <c r="I412" s="4" t="s">
        <v>602</v>
      </c>
      <c r="J412" s="4" t="s">
        <v>602</v>
      </c>
      <c r="K412" s="49" t="s">
        <v>602</v>
      </c>
      <c r="L412" s="378"/>
      <c r="M412" s="37"/>
    </row>
    <row r="413" spans="2:13" ht="33">
      <c r="B413" s="46" t="s">
        <v>2806</v>
      </c>
      <c r="C413" s="47" t="s">
        <v>2913</v>
      </c>
      <c r="D413" s="48" t="s">
        <v>5537</v>
      </c>
      <c r="E413" s="4" t="s">
        <v>6574</v>
      </c>
      <c r="F413" s="49"/>
      <c r="G413" s="50" t="s">
        <v>5230</v>
      </c>
      <c r="H413" s="4" t="s">
        <v>5230</v>
      </c>
      <c r="I413" s="4" t="s">
        <v>5230</v>
      </c>
      <c r="J413" s="4" t="s">
        <v>602</v>
      </c>
      <c r="K413" s="49" t="s">
        <v>602</v>
      </c>
      <c r="L413" s="378"/>
      <c r="M413" s="37"/>
    </row>
    <row r="414" spans="2:13">
      <c r="B414" s="46" t="s">
        <v>2808</v>
      </c>
      <c r="C414" s="47" t="s">
        <v>2914</v>
      </c>
      <c r="D414" s="48" t="s">
        <v>5347</v>
      </c>
      <c r="E414" s="4" t="s">
        <v>6573</v>
      </c>
      <c r="F414" s="49"/>
      <c r="G414" s="50" t="s">
        <v>5230</v>
      </c>
      <c r="H414" s="4" t="s">
        <v>5230</v>
      </c>
      <c r="I414" s="4" t="s">
        <v>5230</v>
      </c>
      <c r="J414" s="4" t="s">
        <v>602</v>
      </c>
      <c r="K414" s="49" t="s">
        <v>602</v>
      </c>
      <c r="L414" s="378"/>
      <c r="M414" s="37"/>
    </row>
    <row r="415" spans="2:13" ht="33">
      <c r="B415" s="46" t="s">
        <v>2810</v>
      </c>
      <c r="C415" s="47" t="s">
        <v>2915</v>
      </c>
      <c r="D415" s="48" t="s">
        <v>6446</v>
      </c>
      <c r="E415" s="4" t="s">
        <v>6573</v>
      </c>
      <c r="F415" s="49"/>
      <c r="G415" s="50" t="s">
        <v>5230</v>
      </c>
      <c r="H415" s="4" t="s">
        <v>5230</v>
      </c>
      <c r="I415" s="4" t="s">
        <v>5230</v>
      </c>
      <c r="J415" s="4" t="s">
        <v>602</v>
      </c>
      <c r="K415" s="49" t="s">
        <v>602</v>
      </c>
      <c r="L415" s="378"/>
      <c r="M415" s="37"/>
    </row>
    <row r="416" spans="2:13" ht="33">
      <c r="B416" s="46" t="s">
        <v>3529</v>
      </c>
      <c r="C416" s="47" t="s">
        <v>2916</v>
      </c>
      <c r="D416" s="48" t="s">
        <v>5347</v>
      </c>
      <c r="E416" s="4" t="s">
        <v>6573</v>
      </c>
      <c r="F416" s="49"/>
      <c r="G416" s="50" t="s">
        <v>5230</v>
      </c>
      <c r="H416" s="4" t="s">
        <v>5230</v>
      </c>
      <c r="I416" s="4" t="s">
        <v>5230</v>
      </c>
      <c r="J416" s="4" t="s">
        <v>602</v>
      </c>
      <c r="K416" s="49" t="s">
        <v>602</v>
      </c>
      <c r="L416" s="378"/>
      <c r="M416" s="37"/>
    </row>
    <row r="417" spans="2:13" ht="33">
      <c r="B417" s="46" t="s">
        <v>3530</v>
      </c>
      <c r="C417" s="47" t="s">
        <v>2917</v>
      </c>
      <c r="D417" s="48" t="s">
        <v>5962</v>
      </c>
      <c r="E417" s="4" t="s">
        <v>6573</v>
      </c>
      <c r="F417" s="49"/>
      <c r="G417" s="50" t="s">
        <v>5230</v>
      </c>
      <c r="H417" s="4" t="s">
        <v>5230</v>
      </c>
      <c r="I417" s="4" t="s">
        <v>5230</v>
      </c>
      <c r="J417" s="4" t="s">
        <v>602</v>
      </c>
      <c r="K417" s="49" t="s">
        <v>602</v>
      </c>
      <c r="L417" s="378"/>
      <c r="M417" s="37"/>
    </row>
    <row r="418" spans="2:13" ht="33">
      <c r="B418" s="46" t="s">
        <v>3531</v>
      </c>
      <c r="C418" s="47" t="s">
        <v>2918</v>
      </c>
      <c r="D418" s="48" t="s">
        <v>6446</v>
      </c>
      <c r="E418" s="4" t="s">
        <v>6573</v>
      </c>
      <c r="F418" s="49"/>
      <c r="G418" s="50" t="s">
        <v>5230</v>
      </c>
      <c r="H418" s="4" t="s">
        <v>5230</v>
      </c>
      <c r="I418" s="4" t="s">
        <v>5230</v>
      </c>
      <c r="J418" s="4" t="s">
        <v>602</v>
      </c>
      <c r="K418" s="49" t="s">
        <v>602</v>
      </c>
      <c r="L418" s="378"/>
      <c r="M418" s="37"/>
    </row>
    <row r="419" spans="2:13" ht="33">
      <c r="B419" s="46" t="s">
        <v>2227</v>
      </c>
      <c r="C419" s="47" t="s">
        <v>2919</v>
      </c>
      <c r="D419" s="48" t="s">
        <v>5432</v>
      </c>
      <c r="E419" s="4" t="s">
        <v>6573</v>
      </c>
      <c r="F419" s="49"/>
      <c r="G419" s="50" t="s">
        <v>5230</v>
      </c>
      <c r="H419" s="4" t="s">
        <v>5230</v>
      </c>
      <c r="I419" s="4" t="s">
        <v>5230</v>
      </c>
      <c r="J419" s="4" t="s">
        <v>602</v>
      </c>
      <c r="K419" s="49" t="s">
        <v>602</v>
      </c>
      <c r="L419" s="378"/>
      <c r="M419" s="37"/>
    </row>
    <row r="420" spans="2:13">
      <c r="B420" s="46" t="s">
        <v>3532</v>
      </c>
      <c r="C420" s="47" t="s">
        <v>2920</v>
      </c>
      <c r="D420" s="48" t="s">
        <v>6009</v>
      </c>
      <c r="E420" s="4" t="s">
        <v>6573</v>
      </c>
      <c r="F420" s="49"/>
      <c r="G420" s="50" t="s">
        <v>5230</v>
      </c>
      <c r="H420" s="4" t="s">
        <v>5230</v>
      </c>
      <c r="I420" s="4" t="s">
        <v>602</v>
      </c>
      <c r="J420" s="4" t="s">
        <v>602</v>
      </c>
      <c r="K420" s="49" t="s">
        <v>602</v>
      </c>
      <c r="L420" s="378"/>
      <c r="M420" s="37"/>
    </row>
    <row r="421" spans="2:13" ht="33">
      <c r="B421" s="46" t="s">
        <v>2817</v>
      </c>
      <c r="C421" s="47" t="s">
        <v>2921</v>
      </c>
      <c r="D421" s="48" t="s">
        <v>5537</v>
      </c>
      <c r="E421" s="4" t="s">
        <v>6574</v>
      </c>
      <c r="F421" s="49"/>
      <c r="G421" s="50" t="s">
        <v>5230</v>
      </c>
      <c r="H421" s="4" t="s">
        <v>5230</v>
      </c>
      <c r="I421" s="4" t="s">
        <v>5230</v>
      </c>
      <c r="J421" s="4" t="s">
        <v>602</v>
      </c>
      <c r="K421" s="49" t="s">
        <v>602</v>
      </c>
      <c r="L421" s="378"/>
      <c r="M421" s="37"/>
    </row>
    <row r="422" spans="2:13">
      <c r="B422" s="46" t="s">
        <v>2819</v>
      </c>
      <c r="C422" s="47" t="s">
        <v>2922</v>
      </c>
      <c r="D422" s="48" t="s">
        <v>5347</v>
      </c>
      <c r="E422" s="4" t="s">
        <v>6573</v>
      </c>
      <c r="F422" s="49"/>
      <c r="G422" s="50" t="s">
        <v>5230</v>
      </c>
      <c r="H422" s="4" t="s">
        <v>5230</v>
      </c>
      <c r="I422" s="4" t="s">
        <v>5230</v>
      </c>
      <c r="J422" s="4" t="s">
        <v>602</v>
      </c>
      <c r="K422" s="49" t="s">
        <v>602</v>
      </c>
      <c r="L422" s="378"/>
      <c r="M422" s="37"/>
    </row>
    <row r="423" spans="2:13" ht="33">
      <c r="B423" s="46" t="s">
        <v>2821</v>
      </c>
      <c r="C423" s="47" t="s">
        <v>2923</v>
      </c>
      <c r="D423" s="48" t="s">
        <v>6446</v>
      </c>
      <c r="E423" s="4" t="s">
        <v>6573</v>
      </c>
      <c r="F423" s="49"/>
      <c r="G423" s="50" t="s">
        <v>5230</v>
      </c>
      <c r="H423" s="4" t="s">
        <v>5230</v>
      </c>
      <c r="I423" s="4" t="s">
        <v>5230</v>
      </c>
      <c r="J423" s="4" t="s">
        <v>602</v>
      </c>
      <c r="K423" s="49" t="s">
        <v>602</v>
      </c>
      <c r="L423" s="378"/>
      <c r="M423" s="37"/>
    </row>
    <row r="424" spans="2:13" ht="33">
      <c r="B424" s="46" t="s">
        <v>3533</v>
      </c>
      <c r="C424" s="47" t="s">
        <v>2924</v>
      </c>
      <c r="D424" s="48" t="s">
        <v>5347</v>
      </c>
      <c r="E424" s="4" t="s">
        <v>6573</v>
      </c>
      <c r="F424" s="49"/>
      <c r="G424" s="50" t="s">
        <v>5230</v>
      </c>
      <c r="H424" s="4" t="s">
        <v>5230</v>
      </c>
      <c r="I424" s="4" t="s">
        <v>5230</v>
      </c>
      <c r="J424" s="4" t="s">
        <v>602</v>
      </c>
      <c r="K424" s="49" t="s">
        <v>602</v>
      </c>
      <c r="L424" s="378"/>
      <c r="M424" s="37"/>
    </row>
    <row r="425" spans="2:13" ht="33">
      <c r="B425" s="46" t="s">
        <v>3534</v>
      </c>
      <c r="C425" s="47" t="s">
        <v>2925</v>
      </c>
      <c r="D425" s="48" t="s">
        <v>5962</v>
      </c>
      <c r="E425" s="4" t="s">
        <v>6573</v>
      </c>
      <c r="F425" s="49"/>
      <c r="G425" s="50" t="s">
        <v>5230</v>
      </c>
      <c r="H425" s="4" t="s">
        <v>5230</v>
      </c>
      <c r="I425" s="4" t="s">
        <v>5230</v>
      </c>
      <c r="J425" s="4" t="s">
        <v>602</v>
      </c>
      <c r="K425" s="49" t="s">
        <v>602</v>
      </c>
      <c r="L425" s="378"/>
      <c r="M425" s="37"/>
    </row>
    <row r="426" spans="2:13" ht="33">
      <c r="B426" s="46" t="s">
        <v>3535</v>
      </c>
      <c r="C426" s="47" t="s">
        <v>2926</v>
      </c>
      <c r="D426" s="48" t="s">
        <v>6446</v>
      </c>
      <c r="E426" s="4" t="s">
        <v>6573</v>
      </c>
      <c r="F426" s="49"/>
      <c r="G426" s="50" t="s">
        <v>5230</v>
      </c>
      <c r="H426" s="4" t="s">
        <v>5230</v>
      </c>
      <c r="I426" s="4" t="s">
        <v>5230</v>
      </c>
      <c r="J426" s="4" t="s">
        <v>602</v>
      </c>
      <c r="K426" s="49" t="s">
        <v>602</v>
      </c>
      <c r="L426" s="378"/>
      <c r="M426" s="37"/>
    </row>
    <row r="427" spans="2:13" ht="33">
      <c r="B427" s="46" t="s">
        <v>2242</v>
      </c>
      <c r="C427" s="47" t="s">
        <v>2927</v>
      </c>
      <c r="D427" s="48" t="s">
        <v>5432</v>
      </c>
      <c r="E427" s="4" t="s">
        <v>6573</v>
      </c>
      <c r="F427" s="49"/>
      <c r="G427" s="50" t="s">
        <v>5230</v>
      </c>
      <c r="H427" s="4" t="s">
        <v>5230</v>
      </c>
      <c r="I427" s="4" t="s">
        <v>5230</v>
      </c>
      <c r="J427" s="4" t="s">
        <v>602</v>
      </c>
      <c r="K427" s="49" t="s">
        <v>602</v>
      </c>
      <c r="L427" s="378"/>
      <c r="M427" s="37"/>
    </row>
    <row r="428" spans="2:13" ht="17.25" thickBot="1">
      <c r="B428" s="52" t="s">
        <v>3536</v>
      </c>
      <c r="C428" s="53" t="s">
        <v>2928</v>
      </c>
      <c r="D428" s="54" t="s">
        <v>6009</v>
      </c>
      <c r="E428" s="55" t="s">
        <v>6573</v>
      </c>
      <c r="F428" s="56"/>
      <c r="G428" s="57" t="s">
        <v>5230</v>
      </c>
      <c r="H428" s="55" t="s">
        <v>5230</v>
      </c>
      <c r="I428" s="55" t="s">
        <v>602</v>
      </c>
      <c r="J428" s="55" t="s">
        <v>602</v>
      </c>
      <c r="K428" s="56" t="s">
        <v>602</v>
      </c>
      <c r="L428" s="379"/>
      <c r="M428" s="37"/>
    </row>
    <row r="429" spans="2:13" ht="20.100000000000001" customHeight="1" thickBot="1">
      <c r="B429" s="371" t="s">
        <v>6421</v>
      </c>
      <c r="C429" s="372"/>
      <c r="D429" s="373"/>
      <c r="E429" s="374"/>
      <c r="F429" s="374"/>
      <c r="G429" s="374"/>
      <c r="H429" s="374"/>
      <c r="I429" s="374"/>
      <c r="J429" s="374"/>
      <c r="K429" s="374"/>
      <c r="L429" s="375"/>
      <c r="M429" s="37"/>
    </row>
    <row r="430" spans="2:13" ht="30">
      <c r="B430" s="38" t="s">
        <v>3537</v>
      </c>
      <c r="C430" s="39" t="s">
        <v>2929</v>
      </c>
      <c r="D430" s="40" t="s">
        <v>5987</v>
      </c>
      <c r="E430" s="41" t="s">
        <v>6573</v>
      </c>
      <c r="F430" s="42"/>
      <c r="G430" s="43" t="s">
        <v>5230</v>
      </c>
      <c r="H430" s="44" t="s">
        <v>5230</v>
      </c>
      <c r="I430" s="44" t="s">
        <v>602</v>
      </c>
      <c r="J430" s="44" t="s">
        <v>602</v>
      </c>
      <c r="K430" s="42" t="s">
        <v>602</v>
      </c>
      <c r="L430" s="377" t="s">
        <v>6075</v>
      </c>
      <c r="M430" s="37"/>
    </row>
    <row r="431" spans="2:13">
      <c r="B431" s="46" t="s">
        <v>2246</v>
      </c>
      <c r="C431" s="47" t="s">
        <v>2930</v>
      </c>
      <c r="D431" s="48" t="s">
        <v>5347</v>
      </c>
      <c r="E431" s="4" t="s">
        <v>6573</v>
      </c>
      <c r="F431" s="49"/>
      <c r="G431" s="50" t="s">
        <v>5230</v>
      </c>
      <c r="H431" s="4" t="s">
        <v>5230</v>
      </c>
      <c r="I431" s="4" t="s">
        <v>5230</v>
      </c>
      <c r="J431" s="4" t="s">
        <v>602</v>
      </c>
      <c r="K431" s="49" t="s">
        <v>602</v>
      </c>
      <c r="L431" s="378"/>
      <c r="M431" s="37"/>
    </row>
    <row r="432" spans="2:13">
      <c r="B432" s="46" t="s">
        <v>2248</v>
      </c>
      <c r="C432" s="47" t="s">
        <v>2931</v>
      </c>
      <c r="D432" s="48" t="s">
        <v>6178</v>
      </c>
      <c r="E432" s="4" t="s">
        <v>6573</v>
      </c>
      <c r="F432" s="49"/>
      <c r="G432" s="50" t="s">
        <v>5230</v>
      </c>
      <c r="H432" s="4" t="s">
        <v>5230</v>
      </c>
      <c r="I432" s="4" t="s">
        <v>602</v>
      </c>
      <c r="J432" s="4" t="s">
        <v>602</v>
      </c>
      <c r="K432" s="49" t="s">
        <v>602</v>
      </c>
      <c r="L432" s="378"/>
      <c r="M432" s="37"/>
    </row>
    <row r="433" spans="2:13">
      <c r="B433" s="46" t="s">
        <v>2250</v>
      </c>
      <c r="C433" s="47" t="s">
        <v>2932</v>
      </c>
      <c r="D433" s="48" t="s">
        <v>5347</v>
      </c>
      <c r="E433" s="4" t="s">
        <v>6573</v>
      </c>
      <c r="F433" s="49"/>
      <c r="G433" s="50" t="s">
        <v>5230</v>
      </c>
      <c r="H433" s="4" t="s">
        <v>5230</v>
      </c>
      <c r="I433" s="4" t="s">
        <v>5230</v>
      </c>
      <c r="J433" s="4" t="s">
        <v>602</v>
      </c>
      <c r="K433" s="49" t="s">
        <v>602</v>
      </c>
      <c r="L433" s="378"/>
      <c r="M433" s="37"/>
    </row>
    <row r="434" spans="2:13" ht="33">
      <c r="B434" s="46" t="s">
        <v>2832</v>
      </c>
      <c r="C434" s="47" t="s">
        <v>2933</v>
      </c>
      <c r="D434" s="48" t="s">
        <v>5537</v>
      </c>
      <c r="E434" s="4" t="s">
        <v>6574</v>
      </c>
      <c r="F434" s="49"/>
      <c r="G434" s="50" t="s">
        <v>5230</v>
      </c>
      <c r="H434" s="4" t="s">
        <v>5230</v>
      </c>
      <c r="I434" s="4" t="s">
        <v>5230</v>
      </c>
      <c r="J434" s="4" t="s">
        <v>602</v>
      </c>
      <c r="K434" s="49" t="s">
        <v>602</v>
      </c>
      <c r="L434" s="378"/>
      <c r="M434" s="37"/>
    </row>
    <row r="435" spans="2:13">
      <c r="B435" s="46" t="s">
        <v>2834</v>
      </c>
      <c r="C435" s="47" t="s">
        <v>2934</v>
      </c>
      <c r="D435" s="48" t="s">
        <v>5347</v>
      </c>
      <c r="E435" s="4" t="s">
        <v>6573</v>
      </c>
      <c r="F435" s="49"/>
      <c r="G435" s="50" t="s">
        <v>5230</v>
      </c>
      <c r="H435" s="4" t="s">
        <v>5230</v>
      </c>
      <c r="I435" s="4" t="s">
        <v>5230</v>
      </c>
      <c r="J435" s="4" t="s">
        <v>602</v>
      </c>
      <c r="K435" s="49" t="s">
        <v>602</v>
      </c>
      <c r="L435" s="378"/>
      <c r="M435" s="37"/>
    </row>
    <row r="436" spans="2:13" ht="33">
      <c r="B436" s="46" t="s">
        <v>2836</v>
      </c>
      <c r="C436" s="47" t="s">
        <v>2935</v>
      </c>
      <c r="D436" s="48" t="s">
        <v>6446</v>
      </c>
      <c r="E436" s="4" t="s">
        <v>6573</v>
      </c>
      <c r="F436" s="49"/>
      <c r="G436" s="50" t="s">
        <v>5230</v>
      </c>
      <c r="H436" s="4" t="s">
        <v>5230</v>
      </c>
      <c r="I436" s="4" t="s">
        <v>5230</v>
      </c>
      <c r="J436" s="4" t="s">
        <v>602</v>
      </c>
      <c r="K436" s="49" t="s">
        <v>602</v>
      </c>
      <c r="L436" s="378"/>
      <c r="M436" s="37"/>
    </row>
    <row r="437" spans="2:13" ht="33">
      <c r="B437" s="46" t="s">
        <v>3538</v>
      </c>
      <c r="C437" s="47" t="s">
        <v>2936</v>
      </c>
      <c r="D437" s="48" t="s">
        <v>5347</v>
      </c>
      <c r="E437" s="4" t="s">
        <v>6573</v>
      </c>
      <c r="F437" s="49"/>
      <c r="G437" s="50" t="s">
        <v>5230</v>
      </c>
      <c r="H437" s="4" t="s">
        <v>5230</v>
      </c>
      <c r="I437" s="4" t="s">
        <v>5230</v>
      </c>
      <c r="J437" s="4" t="s">
        <v>602</v>
      </c>
      <c r="K437" s="49" t="s">
        <v>602</v>
      </c>
      <c r="L437" s="378"/>
      <c r="M437" s="37"/>
    </row>
    <row r="438" spans="2:13" ht="33">
      <c r="B438" s="46" t="s">
        <v>3539</v>
      </c>
      <c r="C438" s="47" t="s">
        <v>2937</v>
      </c>
      <c r="D438" s="48" t="s">
        <v>5962</v>
      </c>
      <c r="E438" s="4" t="s">
        <v>6573</v>
      </c>
      <c r="F438" s="49"/>
      <c r="G438" s="50" t="s">
        <v>5230</v>
      </c>
      <c r="H438" s="4" t="s">
        <v>5230</v>
      </c>
      <c r="I438" s="4" t="s">
        <v>5230</v>
      </c>
      <c r="J438" s="4" t="s">
        <v>602</v>
      </c>
      <c r="K438" s="49" t="s">
        <v>602</v>
      </c>
      <c r="L438" s="378"/>
      <c r="M438" s="37"/>
    </row>
    <row r="439" spans="2:13" ht="33">
      <c r="B439" s="46" t="s">
        <v>3540</v>
      </c>
      <c r="C439" s="47" t="s">
        <v>2938</v>
      </c>
      <c r="D439" s="48" t="s">
        <v>6446</v>
      </c>
      <c r="E439" s="4" t="s">
        <v>6573</v>
      </c>
      <c r="F439" s="49"/>
      <c r="G439" s="50" t="s">
        <v>5230</v>
      </c>
      <c r="H439" s="4" t="s">
        <v>5230</v>
      </c>
      <c r="I439" s="4" t="s">
        <v>5230</v>
      </c>
      <c r="J439" s="4" t="s">
        <v>602</v>
      </c>
      <c r="K439" s="49" t="s">
        <v>602</v>
      </c>
      <c r="L439" s="378"/>
      <c r="M439" s="37"/>
    </row>
    <row r="440" spans="2:13" ht="33">
      <c r="B440" s="46" t="s">
        <v>2264</v>
      </c>
      <c r="C440" s="47" t="s">
        <v>2939</v>
      </c>
      <c r="D440" s="48" t="s">
        <v>5432</v>
      </c>
      <c r="E440" s="4" t="s">
        <v>6573</v>
      </c>
      <c r="F440" s="49"/>
      <c r="G440" s="50" t="s">
        <v>5230</v>
      </c>
      <c r="H440" s="4" t="s">
        <v>5230</v>
      </c>
      <c r="I440" s="4" t="s">
        <v>5230</v>
      </c>
      <c r="J440" s="4" t="s">
        <v>602</v>
      </c>
      <c r="K440" s="49" t="s">
        <v>602</v>
      </c>
      <c r="L440" s="378"/>
      <c r="M440" s="37"/>
    </row>
    <row r="441" spans="2:13">
      <c r="B441" s="46" t="s">
        <v>3541</v>
      </c>
      <c r="C441" s="47" t="s">
        <v>2940</v>
      </c>
      <c r="D441" s="48" t="s">
        <v>6009</v>
      </c>
      <c r="E441" s="4" t="s">
        <v>6573</v>
      </c>
      <c r="F441" s="49"/>
      <c r="G441" s="50" t="s">
        <v>5230</v>
      </c>
      <c r="H441" s="4" t="s">
        <v>5230</v>
      </c>
      <c r="I441" s="4" t="s">
        <v>602</v>
      </c>
      <c r="J441" s="4" t="s">
        <v>602</v>
      </c>
      <c r="K441" s="49" t="s">
        <v>602</v>
      </c>
      <c r="L441" s="378"/>
      <c r="M441" s="37"/>
    </row>
    <row r="442" spans="2:13" ht="33">
      <c r="B442" s="46" t="s">
        <v>2843</v>
      </c>
      <c r="C442" s="47" t="s">
        <v>2941</v>
      </c>
      <c r="D442" s="48" t="s">
        <v>5537</v>
      </c>
      <c r="E442" s="4" t="s">
        <v>6574</v>
      </c>
      <c r="F442" s="49"/>
      <c r="G442" s="50" t="s">
        <v>5230</v>
      </c>
      <c r="H442" s="4" t="s">
        <v>5230</v>
      </c>
      <c r="I442" s="4" t="s">
        <v>5230</v>
      </c>
      <c r="J442" s="4" t="s">
        <v>602</v>
      </c>
      <c r="K442" s="49" t="s">
        <v>602</v>
      </c>
      <c r="L442" s="378"/>
      <c r="M442" s="37"/>
    </row>
    <row r="443" spans="2:13">
      <c r="B443" s="46" t="s">
        <v>2845</v>
      </c>
      <c r="C443" s="47" t="s">
        <v>2942</v>
      </c>
      <c r="D443" s="48" t="s">
        <v>5347</v>
      </c>
      <c r="E443" s="4" t="s">
        <v>6573</v>
      </c>
      <c r="F443" s="49"/>
      <c r="G443" s="50" t="s">
        <v>5230</v>
      </c>
      <c r="H443" s="4" t="s">
        <v>5230</v>
      </c>
      <c r="I443" s="4" t="s">
        <v>5230</v>
      </c>
      <c r="J443" s="4" t="s">
        <v>602</v>
      </c>
      <c r="K443" s="49" t="s">
        <v>602</v>
      </c>
      <c r="L443" s="378"/>
      <c r="M443" s="37"/>
    </row>
    <row r="444" spans="2:13" ht="33">
      <c r="B444" s="46" t="s">
        <v>2847</v>
      </c>
      <c r="C444" s="47" t="s">
        <v>2943</v>
      </c>
      <c r="D444" s="48" t="s">
        <v>6446</v>
      </c>
      <c r="E444" s="4" t="s">
        <v>6573</v>
      </c>
      <c r="F444" s="49"/>
      <c r="G444" s="50" t="s">
        <v>5230</v>
      </c>
      <c r="H444" s="4" t="s">
        <v>5230</v>
      </c>
      <c r="I444" s="4" t="s">
        <v>5230</v>
      </c>
      <c r="J444" s="4" t="s">
        <v>602</v>
      </c>
      <c r="K444" s="49" t="s">
        <v>602</v>
      </c>
      <c r="L444" s="378"/>
      <c r="M444" s="37"/>
    </row>
    <row r="445" spans="2:13" ht="33">
      <c r="B445" s="46" t="s">
        <v>3542</v>
      </c>
      <c r="C445" s="47" t="s">
        <v>2944</v>
      </c>
      <c r="D445" s="48" t="s">
        <v>5347</v>
      </c>
      <c r="E445" s="4" t="s">
        <v>6573</v>
      </c>
      <c r="F445" s="49"/>
      <c r="G445" s="50" t="s">
        <v>5230</v>
      </c>
      <c r="H445" s="4" t="s">
        <v>5230</v>
      </c>
      <c r="I445" s="4" t="s">
        <v>5230</v>
      </c>
      <c r="J445" s="4" t="s">
        <v>602</v>
      </c>
      <c r="K445" s="49" t="s">
        <v>602</v>
      </c>
      <c r="L445" s="378"/>
      <c r="M445" s="37"/>
    </row>
    <row r="446" spans="2:13" ht="33">
      <c r="B446" s="46" t="s">
        <v>3543</v>
      </c>
      <c r="C446" s="47" t="s">
        <v>2945</v>
      </c>
      <c r="D446" s="48" t="s">
        <v>5962</v>
      </c>
      <c r="E446" s="4" t="s">
        <v>6573</v>
      </c>
      <c r="F446" s="49"/>
      <c r="G446" s="50" t="s">
        <v>5230</v>
      </c>
      <c r="H446" s="4" t="s">
        <v>5230</v>
      </c>
      <c r="I446" s="4" t="s">
        <v>5230</v>
      </c>
      <c r="J446" s="4" t="s">
        <v>602</v>
      </c>
      <c r="K446" s="49" t="s">
        <v>602</v>
      </c>
      <c r="L446" s="378"/>
      <c r="M446" s="37"/>
    </row>
    <row r="447" spans="2:13" ht="33">
      <c r="B447" s="46" t="s">
        <v>3544</v>
      </c>
      <c r="C447" s="47" t="s">
        <v>2946</v>
      </c>
      <c r="D447" s="48" t="s">
        <v>6446</v>
      </c>
      <c r="E447" s="4" t="s">
        <v>6573</v>
      </c>
      <c r="F447" s="49"/>
      <c r="G447" s="50" t="s">
        <v>5230</v>
      </c>
      <c r="H447" s="4" t="s">
        <v>5230</v>
      </c>
      <c r="I447" s="4" t="s">
        <v>5230</v>
      </c>
      <c r="J447" s="4" t="s">
        <v>602</v>
      </c>
      <c r="K447" s="49" t="s">
        <v>602</v>
      </c>
      <c r="L447" s="378"/>
      <c r="M447" s="37"/>
    </row>
    <row r="448" spans="2:13" ht="33">
      <c r="B448" s="46" t="s">
        <v>2279</v>
      </c>
      <c r="C448" s="47" t="s">
        <v>2947</v>
      </c>
      <c r="D448" s="48" t="s">
        <v>5432</v>
      </c>
      <c r="E448" s="4" t="s">
        <v>6573</v>
      </c>
      <c r="F448" s="49"/>
      <c r="G448" s="50" t="s">
        <v>5230</v>
      </c>
      <c r="H448" s="4" t="s">
        <v>5230</v>
      </c>
      <c r="I448" s="4" t="s">
        <v>5230</v>
      </c>
      <c r="J448" s="4" t="s">
        <v>602</v>
      </c>
      <c r="K448" s="49" t="s">
        <v>602</v>
      </c>
      <c r="L448" s="378"/>
      <c r="M448" s="37"/>
    </row>
    <row r="449" spans="2:13">
      <c r="B449" s="46" t="s">
        <v>3545</v>
      </c>
      <c r="C449" s="47" t="s">
        <v>2948</v>
      </c>
      <c r="D449" s="48" t="s">
        <v>6009</v>
      </c>
      <c r="E449" s="4" t="s">
        <v>6573</v>
      </c>
      <c r="F449" s="49"/>
      <c r="G449" s="50" t="s">
        <v>5230</v>
      </c>
      <c r="H449" s="4" t="s">
        <v>5230</v>
      </c>
      <c r="I449" s="4" t="s">
        <v>602</v>
      </c>
      <c r="J449" s="4" t="s">
        <v>602</v>
      </c>
      <c r="K449" s="49" t="s">
        <v>602</v>
      </c>
      <c r="L449" s="378"/>
      <c r="M449" s="37"/>
    </row>
    <row r="450" spans="2:13" ht="33">
      <c r="B450" s="46" t="s">
        <v>2854</v>
      </c>
      <c r="C450" s="47" t="s">
        <v>2949</v>
      </c>
      <c r="D450" s="48" t="s">
        <v>5537</v>
      </c>
      <c r="E450" s="4" t="s">
        <v>6574</v>
      </c>
      <c r="F450" s="49"/>
      <c r="G450" s="50" t="s">
        <v>5230</v>
      </c>
      <c r="H450" s="4" t="s">
        <v>5230</v>
      </c>
      <c r="I450" s="4" t="s">
        <v>5230</v>
      </c>
      <c r="J450" s="4" t="s">
        <v>602</v>
      </c>
      <c r="K450" s="49" t="s">
        <v>602</v>
      </c>
      <c r="L450" s="378"/>
      <c r="M450" s="37"/>
    </row>
    <row r="451" spans="2:13">
      <c r="B451" s="46" t="s">
        <v>2856</v>
      </c>
      <c r="C451" s="47" t="s">
        <v>2950</v>
      </c>
      <c r="D451" s="48" t="s">
        <v>5347</v>
      </c>
      <c r="E451" s="4" t="s">
        <v>6573</v>
      </c>
      <c r="F451" s="49"/>
      <c r="G451" s="50" t="s">
        <v>5230</v>
      </c>
      <c r="H451" s="4" t="s">
        <v>5230</v>
      </c>
      <c r="I451" s="4" t="s">
        <v>5230</v>
      </c>
      <c r="J451" s="4" t="s">
        <v>602</v>
      </c>
      <c r="K451" s="49" t="s">
        <v>602</v>
      </c>
      <c r="L451" s="378"/>
      <c r="M451" s="37"/>
    </row>
    <row r="452" spans="2:13" ht="33">
      <c r="B452" s="46" t="s">
        <v>2858</v>
      </c>
      <c r="C452" s="47" t="s">
        <v>2951</v>
      </c>
      <c r="D452" s="48" t="s">
        <v>6446</v>
      </c>
      <c r="E452" s="4" t="s">
        <v>6573</v>
      </c>
      <c r="F452" s="49"/>
      <c r="G452" s="50" t="s">
        <v>5230</v>
      </c>
      <c r="H452" s="4" t="s">
        <v>5230</v>
      </c>
      <c r="I452" s="4" t="s">
        <v>5230</v>
      </c>
      <c r="J452" s="4" t="s">
        <v>602</v>
      </c>
      <c r="K452" s="49" t="s">
        <v>602</v>
      </c>
      <c r="L452" s="378"/>
      <c r="M452" s="37"/>
    </row>
    <row r="453" spans="2:13" ht="33">
      <c r="B453" s="46" t="s">
        <v>3546</v>
      </c>
      <c r="C453" s="47" t="s">
        <v>2952</v>
      </c>
      <c r="D453" s="48" t="s">
        <v>5347</v>
      </c>
      <c r="E453" s="4" t="s">
        <v>6573</v>
      </c>
      <c r="F453" s="49"/>
      <c r="G453" s="50" t="s">
        <v>5230</v>
      </c>
      <c r="H453" s="4" t="s">
        <v>5230</v>
      </c>
      <c r="I453" s="4" t="s">
        <v>5230</v>
      </c>
      <c r="J453" s="4" t="s">
        <v>602</v>
      </c>
      <c r="K453" s="49" t="s">
        <v>602</v>
      </c>
      <c r="L453" s="378"/>
      <c r="M453" s="37"/>
    </row>
    <row r="454" spans="2:13" ht="33">
      <c r="B454" s="46" t="s">
        <v>3547</v>
      </c>
      <c r="C454" s="47" t="s">
        <v>2953</v>
      </c>
      <c r="D454" s="48" t="s">
        <v>5962</v>
      </c>
      <c r="E454" s="4" t="s">
        <v>6573</v>
      </c>
      <c r="F454" s="49"/>
      <c r="G454" s="50" t="s">
        <v>5230</v>
      </c>
      <c r="H454" s="4" t="s">
        <v>5230</v>
      </c>
      <c r="I454" s="4" t="s">
        <v>5230</v>
      </c>
      <c r="J454" s="4" t="s">
        <v>602</v>
      </c>
      <c r="K454" s="49" t="s">
        <v>602</v>
      </c>
      <c r="L454" s="378"/>
      <c r="M454" s="37"/>
    </row>
    <row r="455" spans="2:13" ht="33">
      <c r="B455" s="46" t="s">
        <v>3548</v>
      </c>
      <c r="C455" s="47" t="s">
        <v>2954</v>
      </c>
      <c r="D455" s="48" t="s">
        <v>6446</v>
      </c>
      <c r="E455" s="4" t="s">
        <v>6573</v>
      </c>
      <c r="F455" s="49"/>
      <c r="G455" s="50" t="s">
        <v>5230</v>
      </c>
      <c r="H455" s="4" t="s">
        <v>5230</v>
      </c>
      <c r="I455" s="4" t="s">
        <v>5230</v>
      </c>
      <c r="J455" s="4" t="s">
        <v>602</v>
      </c>
      <c r="K455" s="49" t="s">
        <v>602</v>
      </c>
      <c r="L455" s="378"/>
      <c r="M455" s="37"/>
    </row>
    <row r="456" spans="2:13" ht="33">
      <c r="B456" s="46" t="s">
        <v>2294</v>
      </c>
      <c r="C456" s="47" t="s">
        <v>2955</v>
      </c>
      <c r="D456" s="48" t="s">
        <v>5432</v>
      </c>
      <c r="E456" s="4" t="s">
        <v>6573</v>
      </c>
      <c r="F456" s="49"/>
      <c r="G456" s="50" t="s">
        <v>5230</v>
      </c>
      <c r="H456" s="4" t="s">
        <v>5230</v>
      </c>
      <c r="I456" s="4" t="s">
        <v>5230</v>
      </c>
      <c r="J456" s="4" t="s">
        <v>602</v>
      </c>
      <c r="K456" s="49" t="s">
        <v>602</v>
      </c>
      <c r="L456" s="378"/>
      <c r="M456" s="37"/>
    </row>
    <row r="457" spans="2:13" ht="17.25" thickBot="1">
      <c r="B457" s="52" t="s">
        <v>3549</v>
      </c>
      <c r="C457" s="53" t="s">
        <v>2956</v>
      </c>
      <c r="D457" s="54" t="s">
        <v>6009</v>
      </c>
      <c r="E457" s="55" t="s">
        <v>6573</v>
      </c>
      <c r="F457" s="56"/>
      <c r="G457" s="57" t="s">
        <v>5230</v>
      </c>
      <c r="H457" s="55" t="s">
        <v>5230</v>
      </c>
      <c r="I457" s="55" t="s">
        <v>602</v>
      </c>
      <c r="J457" s="55" t="s">
        <v>602</v>
      </c>
      <c r="K457" s="56" t="s">
        <v>602</v>
      </c>
      <c r="L457" s="379"/>
      <c r="M457" s="37"/>
    </row>
    <row r="458" spans="2:13" ht="20.100000000000001" customHeight="1" thickBot="1">
      <c r="B458" s="371" t="s">
        <v>6458</v>
      </c>
      <c r="C458" s="372"/>
      <c r="D458" s="373"/>
      <c r="E458" s="374"/>
      <c r="F458" s="374"/>
      <c r="G458" s="374"/>
      <c r="H458" s="374"/>
      <c r="I458" s="374"/>
      <c r="J458" s="374"/>
      <c r="K458" s="374"/>
      <c r="L458" s="375"/>
      <c r="M458" s="37"/>
    </row>
    <row r="459" spans="2:13" ht="30">
      <c r="B459" s="38" t="s">
        <v>3550</v>
      </c>
      <c r="C459" s="39" t="s">
        <v>2957</v>
      </c>
      <c r="D459" s="40" t="s">
        <v>5987</v>
      </c>
      <c r="E459" s="41" t="s">
        <v>6573</v>
      </c>
      <c r="F459" s="42"/>
      <c r="G459" s="43" t="s">
        <v>5230</v>
      </c>
      <c r="H459" s="44" t="s">
        <v>5230</v>
      </c>
      <c r="I459" s="44" t="s">
        <v>602</v>
      </c>
      <c r="J459" s="44" t="s">
        <v>602</v>
      </c>
      <c r="K459" s="42" t="s">
        <v>602</v>
      </c>
      <c r="L459" s="377" t="s">
        <v>6082</v>
      </c>
      <c r="M459" s="37"/>
    </row>
    <row r="460" spans="2:13">
      <c r="B460" s="46" t="s">
        <v>2298</v>
      </c>
      <c r="C460" s="47" t="s">
        <v>2958</v>
      </c>
      <c r="D460" s="48" t="s">
        <v>5347</v>
      </c>
      <c r="E460" s="4" t="s">
        <v>6573</v>
      </c>
      <c r="F460" s="49"/>
      <c r="G460" s="50" t="s">
        <v>5230</v>
      </c>
      <c r="H460" s="4" t="s">
        <v>5230</v>
      </c>
      <c r="I460" s="4" t="s">
        <v>5230</v>
      </c>
      <c r="J460" s="4" t="s">
        <v>602</v>
      </c>
      <c r="K460" s="49" t="s">
        <v>602</v>
      </c>
      <c r="L460" s="378"/>
      <c r="M460" s="37"/>
    </row>
    <row r="461" spans="2:13">
      <c r="B461" s="46" t="s">
        <v>2300</v>
      </c>
      <c r="C461" s="47" t="s">
        <v>2959</v>
      </c>
      <c r="D461" s="48" t="s">
        <v>6178</v>
      </c>
      <c r="E461" s="4" t="s">
        <v>6573</v>
      </c>
      <c r="F461" s="49"/>
      <c r="G461" s="50" t="s">
        <v>5230</v>
      </c>
      <c r="H461" s="4" t="s">
        <v>5230</v>
      </c>
      <c r="I461" s="4" t="s">
        <v>602</v>
      </c>
      <c r="J461" s="4" t="s">
        <v>602</v>
      </c>
      <c r="K461" s="49" t="s">
        <v>602</v>
      </c>
      <c r="L461" s="378"/>
      <c r="M461" s="37"/>
    </row>
    <row r="462" spans="2:13">
      <c r="B462" s="46" t="s">
        <v>2302</v>
      </c>
      <c r="C462" s="47" t="s">
        <v>2960</v>
      </c>
      <c r="D462" s="48" t="s">
        <v>5347</v>
      </c>
      <c r="E462" s="4" t="s">
        <v>6573</v>
      </c>
      <c r="F462" s="49"/>
      <c r="G462" s="50" t="s">
        <v>5230</v>
      </c>
      <c r="H462" s="4" t="s">
        <v>5230</v>
      </c>
      <c r="I462" s="4" t="s">
        <v>5230</v>
      </c>
      <c r="J462" s="4" t="s">
        <v>602</v>
      </c>
      <c r="K462" s="49" t="s">
        <v>602</v>
      </c>
      <c r="L462" s="378"/>
      <c r="M462" s="37"/>
    </row>
    <row r="463" spans="2:13" ht="33">
      <c r="B463" s="46" t="s">
        <v>2869</v>
      </c>
      <c r="C463" s="47" t="s">
        <v>2961</v>
      </c>
      <c r="D463" s="48" t="s">
        <v>5537</v>
      </c>
      <c r="E463" s="4" t="s">
        <v>6574</v>
      </c>
      <c r="F463" s="49"/>
      <c r="G463" s="50" t="s">
        <v>5230</v>
      </c>
      <c r="H463" s="4" t="s">
        <v>5230</v>
      </c>
      <c r="I463" s="4" t="s">
        <v>5230</v>
      </c>
      <c r="J463" s="4" t="s">
        <v>602</v>
      </c>
      <c r="K463" s="49" t="s">
        <v>602</v>
      </c>
      <c r="L463" s="378"/>
      <c r="M463" s="37"/>
    </row>
    <row r="464" spans="2:13">
      <c r="B464" s="46" t="s">
        <v>2871</v>
      </c>
      <c r="C464" s="47" t="s">
        <v>2962</v>
      </c>
      <c r="D464" s="48" t="s">
        <v>5347</v>
      </c>
      <c r="E464" s="4" t="s">
        <v>6573</v>
      </c>
      <c r="F464" s="49"/>
      <c r="G464" s="50" t="s">
        <v>5230</v>
      </c>
      <c r="H464" s="4" t="s">
        <v>5230</v>
      </c>
      <c r="I464" s="4" t="s">
        <v>5230</v>
      </c>
      <c r="J464" s="4" t="s">
        <v>602</v>
      </c>
      <c r="K464" s="49" t="s">
        <v>602</v>
      </c>
      <c r="L464" s="378"/>
      <c r="M464" s="37"/>
    </row>
    <row r="465" spans="2:13" ht="33">
      <c r="B465" s="46" t="s">
        <v>2873</v>
      </c>
      <c r="C465" s="47" t="s">
        <v>2963</v>
      </c>
      <c r="D465" s="48" t="s">
        <v>6446</v>
      </c>
      <c r="E465" s="4" t="s">
        <v>6573</v>
      </c>
      <c r="F465" s="49"/>
      <c r="G465" s="50" t="s">
        <v>5230</v>
      </c>
      <c r="H465" s="4" t="s">
        <v>5230</v>
      </c>
      <c r="I465" s="4" t="s">
        <v>5230</v>
      </c>
      <c r="J465" s="4" t="s">
        <v>602</v>
      </c>
      <c r="K465" s="49" t="s">
        <v>602</v>
      </c>
      <c r="L465" s="378"/>
      <c r="M465" s="37"/>
    </row>
    <row r="466" spans="2:13" ht="33">
      <c r="B466" s="46" t="s">
        <v>3551</v>
      </c>
      <c r="C466" s="47" t="s">
        <v>2964</v>
      </c>
      <c r="D466" s="48" t="s">
        <v>5347</v>
      </c>
      <c r="E466" s="4" t="s">
        <v>6573</v>
      </c>
      <c r="F466" s="49"/>
      <c r="G466" s="50" t="s">
        <v>5230</v>
      </c>
      <c r="H466" s="4" t="s">
        <v>5230</v>
      </c>
      <c r="I466" s="4" t="s">
        <v>5230</v>
      </c>
      <c r="J466" s="4" t="s">
        <v>602</v>
      </c>
      <c r="K466" s="49" t="s">
        <v>602</v>
      </c>
      <c r="L466" s="378"/>
      <c r="M466" s="37"/>
    </row>
    <row r="467" spans="2:13" ht="33">
      <c r="B467" s="46" t="s">
        <v>3552</v>
      </c>
      <c r="C467" s="47" t="s">
        <v>2965</v>
      </c>
      <c r="D467" s="48" t="s">
        <v>5962</v>
      </c>
      <c r="E467" s="4" t="s">
        <v>6573</v>
      </c>
      <c r="F467" s="49"/>
      <c r="G467" s="50" t="s">
        <v>5230</v>
      </c>
      <c r="H467" s="4" t="s">
        <v>5230</v>
      </c>
      <c r="I467" s="4" t="s">
        <v>5230</v>
      </c>
      <c r="J467" s="4" t="s">
        <v>602</v>
      </c>
      <c r="K467" s="49" t="s">
        <v>602</v>
      </c>
      <c r="L467" s="378"/>
      <c r="M467" s="37"/>
    </row>
    <row r="468" spans="2:13" ht="33">
      <c r="B468" s="46" t="s">
        <v>3553</v>
      </c>
      <c r="C468" s="47" t="s">
        <v>2966</v>
      </c>
      <c r="D468" s="48" t="s">
        <v>6446</v>
      </c>
      <c r="E468" s="4" t="s">
        <v>6573</v>
      </c>
      <c r="F468" s="49"/>
      <c r="G468" s="50" t="s">
        <v>5230</v>
      </c>
      <c r="H468" s="4" t="s">
        <v>5230</v>
      </c>
      <c r="I468" s="4" t="s">
        <v>5230</v>
      </c>
      <c r="J468" s="4" t="s">
        <v>602</v>
      </c>
      <c r="K468" s="49" t="s">
        <v>602</v>
      </c>
      <c r="L468" s="378"/>
      <c r="M468" s="37"/>
    </row>
    <row r="469" spans="2:13" ht="33">
      <c r="B469" s="46" t="s">
        <v>2316</v>
      </c>
      <c r="C469" s="47" t="s">
        <v>2967</v>
      </c>
      <c r="D469" s="48" t="s">
        <v>5432</v>
      </c>
      <c r="E469" s="4" t="s">
        <v>6573</v>
      </c>
      <c r="F469" s="49"/>
      <c r="G469" s="50" t="s">
        <v>5230</v>
      </c>
      <c r="H469" s="4" t="s">
        <v>5230</v>
      </c>
      <c r="I469" s="4" t="s">
        <v>5230</v>
      </c>
      <c r="J469" s="4" t="s">
        <v>602</v>
      </c>
      <c r="K469" s="49" t="s">
        <v>602</v>
      </c>
      <c r="L469" s="378"/>
      <c r="M469" s="37"/>
    </row>
    <row r="470" spans="2:13">
      <c r="B470" s="46" t="s">
        <v>3554</v>
      </c>
      <c r="C470" s="47" t="s">
        <v>2968</v>
      </c>
      <c r="D470" s="48" t="s">
        <v>6009</v>
      </c>
      <c r="E470" s="4" t="s">
        <v>6573</v>
      </c>
      <c r="F470" s="49"/>
      <c r="G470" s="50" t="s">
        <v>5230</v>
      </c>
      <c r="H470" s="4" t="s">
        <v>5230</v>
      </c>
      <c r="I470" s="4" t="s">
        <v>602</v>
      </c>
      <c r="J470" s="4" t="s">
        <v>602</v>
      </c>
      <c r="K470" s="49" t="s">
        <v>602</v>
      </c>
      <c r="L470" s="378"/>
      <c r="M470" s="37"/>
    </row>
    <row r="471" spans="2:13" ht="33">
      <c r="B471" s="46" t="s">
        <v>2880</v>
      </c>
      <c r="C471" s="47" t="s">
        <v>2969</v>
      </c>
      <c r="D471" s="48" t="s">
        <v>5537</v>
      </c>
      <c r="E471" s="4" t="s">
        <v>6574</v>
      </c>
      <c r="F471" s="49"/>
      <c r="G471" s="50" t="s">
        <v>5230</v>
      </c>
      <c r="H471" s="4" t="s">
        <v>5230</v>
      </c>
      <c r="I471" s="4" t="s">
        <v>5230</v>
      </c>
      <c r="J471" s="4" t="s">
        <v>602</v>
      </c>
      <c r="K471" s="49" t="s">
        <v>602</v>
      </c>
      <c r="L471" s="378"/>
      <c r="M471" s="37"/>
    </row>
    <row r="472" spans="2:13">
      <c r="B472" s="46" t="s">
        <v>2882</v>
      </c>
      <c r="C472" s="47" t="s">
        <v>2970</v>
      </c>
      <c r="D472" s="48" t="s">
        <v>5347</v>
      </c>
      <c r="E472" s="4" t="s">
        <v>6573</v>
      </c>
      <c r="F472" s="49"/>
      <c r="G472" s="50" t="s">
        <v>5230</v>
      </c>
      <c r="H472" s="4" t="s">
        <v>5230</v>
      </c>
      <c r="I472" s="4" t="s">
        <v>5230</v>
      </c>
      <c r="J472" s="4" t="s">
        <v>602</v>
      </c>
      <c r="K472" s="49" t="s">
        <v>602</v>
      </c>
      <c r="L472" s="378"/>
      <c r="M472" s="37"/>
    </row>
    <row r="473" spans="2:13" ht="33">
      <c r="B473" s="46" t="s">
        <v>2884</v>
      </c>
      <c r="C473" s="47" t="s">
        <v>2971</v>
      </c>
      <c r="D473" s="48" t="s">
        <v>6446</v>
      </c>
      <c r="E473" s="4" t="s">
        <v>6573</v>
      </c>
      <c r="F473" s="49"/>
      <c r="G473" s="50" t="s">
        <v>5230</v>
      </c>
      <c r="H473" s="4" t="s">
        <v>5230</v>
      </c>
      <c r="I473" s="4" t="s">
        <v>5230</v>
      </c>
      <c r="J473" s="4" t="s">
        <v>602</v>
      </c>
      <c r="K473" s="49" t="s">
        <v>602</v>
      </c>
      <c r="L473" s="378"/>
      <c r="M473" s="37"/>
    </row>
    <row r="474" spans="2:13" ht="33">
      <c r="B474" s="46" t="s">
        <v>3555</v>
      </c>
      <c r="C474" s="47" t="s">
        <v>2972</v>
      </c>
      <c r="D474" s="48" t="s">
        <v>5347</v>
      </c>
      <c r="E474" s="4" t="s">
        <v>6573</v>
      </c>
      <c r="F474" s="49"/>
      <c r="G474" s="50" t="s">
        <v>5230</v>
      </c>
      <c r="H474" s="4" t="s">
        <v>5230</v>
      </c>
      <c r="I474" s="4" t="s">
        <v>5230</v>
      </c>
      <c r="J474" s="4" t="s">
        <v>602</v>
      </c>
      <c r="K474" s="49" t="s">
        <v>602</v>
      </c>
      <c r="L474" s="378"/>
      <c r="M474" s="37"/>
    </row>
    <row r="475" spans="2:13" ht="33">
      <c r="B475" s="46" t="s">
        <v>3556</v>
      </c>
      <c r="C475" s="47" t="s">
        <v>2973</v>
      </c>
      <c r="D475" s="48" t="s">
        <v>5962</v>
      </c>
      <c r="E475" s="4" t="s">
        <v>6573</v>
      </c>
      <c r="F475" s="49"/>
      <c r="G475" s="50" t="s">
        <v>5230</v>
      </c>
      <c r="H475" s="4" t="s">
        <v>5230</v>
      </c>
      <c r="I475" s="4" t="s">
        <v>5230</v>
      </c>
      <c r="J475" s="4" t="s">
        <v>602</v>
      </c>
      <c r="K475" s="49" t="s">
        <v>602</v>
      </c>
      <c r="L475" s="378"/>
      <c r="M475" s="37"/>
    </row>
    <row r="476" spans="2:13" ht="33">
      <c r="B476" s="46" t="s">
        <v>3557</v>
      </c>
      <c r="C476" s="47" t="s">
        <v>2974</v>
      </c>
      <c r="D476" s="48" t="s">
        <v>6446</v>
      </c>
      <c r="E476" s="4" t="s">
        <v>6573</v>
      </c>
      <c r="F476" s="49"/>
      <c r="G476" s="50" t="s">
        <v>5230</v>
      </c>
      <c r="H476" s="4" t="s">
        <v>5230</v>
      </c>
      <c r="I476" s="4" t="s">
        <v>5230</v>
      </c>
      <c r="J476" s="4" t="s">
        <v>602</v>
      </c>
      <c r="K476" s="49" t="s">
        <v>602</v>
      </c>
      <c r="L476" s="378"/>
      <c r="M476" s="37"/>
    </row>
    <row r="477" spans="2:13" ht="33">
      <c r="B477" s="46" t="s">
        <v>2331</v>
      </c>
      <c r="C477" s="47" t="s">
        <v>2975</v>
      </c>
      <c r="D477" s="48" t="s">
        <v>5432</v>
      </c>
      <c r="E477" s="4" t="s">
        <v>6573</v>
      </c>
      <c r="F477" s="49"/>
      <c r="G477" s="50" t="s">
        <v>5230</v>
      </c>
      <c r="H477" s="4" t="s">
        <v>5230</v>
      </c>
      <c r="I477" s="4" t="s">
        <v>5230</v>
      </c>
      <c r="J477" s="4" t="s">
        <v>602</v>
      </c>
      <c r="K477" s="49" t="s">
        <v>602</v>
      </c>
      <c r="L477" s="378"/>
      <c r="M477" s="37"/>
    </row>
    <row r="478" spans="2:13">
      <c r="B478" s="46" t="s">
        <v>3558</v>
      </c>
      <c r="C478" s="47" t="s">
        <v>2976</v>
      </c>
      <c r="D478" s="48" t="s">
        <v>6009</v>
      </c>
      <c r="E478" s="4" t="s">
        <v>6573</v>
      </c>
      <c r="F478" s="49"/>
      <c r="G478" s="50" t="s">
        <v>5230</v>
      </c>
      <c r="H478" s="4" t="s">
        <v>5230</v>
      </c>
      <c r="I478" s="4" t="s">
        <v>602</v>
      </c>
      <c r="J478" s="4" t="s">
        <v>602</v>
      </c>
      <c r="K478" s="49" t="s">
        <v>602</v>
      </c>
      <c r="L478" s="378"/>
      <c r="M478" s="37"/>
    </row>
    <row r="479" spans="2:13" ht="33">
      <c r="B479" s="46" t="s">
        <v>2891</v>
      </c>
      <c r="C479" s="47" t="s">
        <v>2977</v>
      </c>
      <c r="D479" s="48" t="s">
        <v>5537</v>
      </c>
      <c r="E479" s="4" t="s">
        <v>6574</v>
      </c>
      <c r="F479" s="49"/>
      <c r="G479" s="50" t="s">
        <v>5230</v>
      </c>
      <c r="H479" s="4" t="s">
        <v>5230</v>
      </c>
      <c r="I479" s="4" t="s">
        <v>5230</v>
      </c>
      <c r="J479" s="4" t="s">
        <v>602</v>
      </c>
      <c r="K479" s="49" t="s">
        <v>602</v>
      </c>
      <c r="L479" s="378"/>
      <c r="M479" s="37"/>
    </row>
    <row r="480" spans="2:13">
      <c r="B480" s="46" t="s">
        <v>2893</v>
      </c>
      <c r="C480" s="47" t="s">
        <v>2978</v>
      </c>
      <c r="D480" s="48" t="s">
        <v>5347</v>
      </c>
      <c r="E480" s="4" t="s">
        <v>6573</v>
      </c>
      <c r="F480" s="49"/>
      <c r="G480" s="50" t="s">
        <v>5230</v>
      </c>
      <c r="H480" s="4" t="s">
        <v>5230</v>
      </c>
      <c r="I480" s="4" t="s">
        <v>5230</v>
      </c>
      <c r="J480" s="4" t="s">
        <v>602</v>
      </c>
      <c r="K480" s="49" t="s">
        <v>602</v>
      </c>
      <c r="L480" s="378"/>
      <c r="M480" s="37"/>
    </row>
    <row r="481" spans="2:13" ht="33">
      <c r="B481" s="46" t="s">
        <v>2895</v>
      </c>
      <c r="C481" s="47" t="s">
        <v>2979</v>
      </c>
      <c r="D481" s="48" t="s">
        <v>6446</v>
      </c>
      <c r="E481" s="4" t="s">
        <v>6573</v>
      </c>
      <c r="F481" s="49"/>
      <c r="G481" s="50" t="s">
        <v>5230</v>
      </c>
      <c r="H481" s="4" t="s">
        <v>5230</v>
      </c>
      <c r="I481" s="4" t="s">
        <v>5230</v>
      </c>
      <c r="J481" s="4" t="s">
        <v>602</v>
      </c>
      <c r="K481" s="49" t="s">
        <v>602</v>
      </c>
      <c r="L481" s="378"/>
      <c r="M481" s="37"/>
    </row>
    <row r="482" spans="2:13" ht="33">
      <c r="B482" s="46" t="s">
        <v>3559</v>
      </c>
      <c r="C482" s="47" t="s">
        <v>2980</v>
      </c>
      <c r="D482" s="48" t="s">
        <v>5347</v>
      </c>
      <c r="E482" s="4" t="s">
        <v>6573</v>
      </c>
      <c r="F482" s="49"/>
      <c r="G482" s="50" t="s">
        <v>5230</v>
      </c>
      <c r="H482" s="4" t="s">
        <v>5230</v>
      </c>
      <c r="I482" s="4" t="s">
        <v>5230</v>
      </c>
      <c r="J482" s="4" t="s">
        <v>602</v>
      </c>
      <c r="K482" s="49" t="s">
        <v>602</v>
      </c>
      <c r="L482" s="378"/>
      <c r="M482" s="37"/>
    </row>
    <row r="483" spans="2:13" ht="33">
      <c r="B483" s="46" t="s">
        <v>3560</v>
      </c>
      <c r="C483" s="47" t="s">
        <v>2981</v>
      </c>
      <c r="D483" s="48" t="s">
        <v>5962</v>
      </c>
      <c r="E483" s="4" t="s">
        <v>6573</v>
      </c>
      <c r="F483" s="49"/>
      <c r="G483" s="50" t="s">
        <v>5230</v>
      </c>
      <c r="H483" s="4" t="s">
        <v>5230</v>
      </c>
      <c r="I483" s="4" t="s">
        <v>5230</v>
      </c>
      <c r="J483" s="4" t="s">
        <v>602</v>
      </c>
      <c r="K483" s="49" t="s">
        <v>602</v>
      </c>
      <c r="L483" s="378"/>
      <c r="M483" s="37"/>
    </row>
    <row r="484" spans="2:13" ht="33">
      <c r="B484" s="46" t="s">
        <v>3561</v>
      </c>
      <c r="C484" s="47" t="s">
        <v>2982</v>
      </c>
      <c r="D484" s="48" t="s">
        <v>6446</v>
      </c>
      <c r="E484" s="4" t="s">
        <v>6573</v>
      </c>
      <c r="F484" s="49"/>
      <c r="G484" s="50" t="s">
        <v>5230</v>
      </c>
      <c r="H484" s="4" t="s">
        <v>5230</v>
      </c>
      <c r="I484" s="4" t="s">
        <v>5230</v>
      </c>
      <c r="J484" s="4" t="s">
        <v>602</v>
      </c>
      <c r="K484" s="49" t="s">
        <v>602</v>
      </c>
      <c r="L484" s="378"/>
      <c r="M484" s="37"/>
    </row>
    <row r="485" spans="2:13" ht="33">
      <c r="B485" s="46" t="s">
        <v>2346</v>
      </c>
      <c r="C485" s="47" t="s">
        <v>2983</v>
      </c>
      <c r="D485" s="48" t="s">
        <v>5432</v>
      </c>
      <c r="E485" s="4" t="s">
        <v>6573</v>
      </c>
      <c r="F485" s="49"/>
      <c r="G485" s="50" t="s">
        <v>5230</v>
      </c>
      <c r="H485" s="4" t="s">
        <v>5230</v>
      </c>
      <c r="I485" s="4" t="s">
        <v>5230</v>
      </c>
      <c r="J485" s="4" t="s">
        <v>602</v>
      </c>
      <c r="K485" s="49" t="s">
        <v>602</v>
      </c>
      <c r="L485" s="378"/>
      <c r="M485" s="37"/>
    </row>
    <row r="486" spans="2:13" ht="17.25" thickBot="1">
      <c r="B486" s="52" t="s">
        <v>3562</v>
      </c>
      <c r="C486" s="53" t="s">
        <v>2984</v>
      </c>
      <c r="D486" s="54" t="s">
        <v>6009</v>
      </c>
      <c r="E486" s="55" t="s">
        <v>6573</v>
      </c>
      <c r="F486" s="56"/>
      <c r="G486" s="57" t="s">
        <v>5230</v>
      </c>
      <c r="H486" s="55" t="s">
        <v>5230</v>
      </c>
      <c r="I486" s="55" t="s">
        <v>602</v>
      </c>
      <c r="J486" s="55" t="s">
        <v>602</v>
      </c>
      <c r="K486" s="56" t="s">
        <v>602</v>
      </c>
      <c r="L486" s="379"/>
      <c r="M486" s="37"/>
    </row>
    <row r="487" spans="2:13" ht="20.100000000000001" customHeight="1" thickBot="1">
      <c r="B487" s="406" t="s">
        <v>6575</v>
      </c>
      <c r="C487" s="372"/>
      <c r="D487" s="373"/>
      <c r="E487" s="374"/>
      <c r="F487" s="374"/>
      <c r="G487" s="374"/>
      <c r="H487" s="374"/>
      <c r="I487" s="374"/>
      <c r="J487" s="374"/>
      <c r="K487" s="374"/>
      <c r="L487" s="375"/>
      <c r="M487" s="37"/>
    </row>
    <row r="488" spans="2:13">
      <c r="B488" s="38" t="s">
        <v>3514</v>
      </c>
      <c r="C488" s="407" t="s">
        <v>2985</v>
      </c>
      <c r="D488" s="330" t="s">
        <v>5554</v>
      </c>
      <c r="E488" s="44" t="s">
        <v>6171</v>
      </c>
      <c r="F488" s="42"/>
      <c r="G488" s="43" t="s">
        <v>5230</v>
      </c>
      <c r="H488" s="44" t="s">
        <v>5230</v>
      </c>
      <c r="I488" s="44" t="s">
        <v>5230</v>
      </c>
      <c r="J488" s="44" t="s">
        <v>5230</v>
      </c>
      <c r="K488" s="42" t="s">
        <v>602</v>
      </c>
      <c r="L488" s="377" t="s">
        <v>6090</v>
      </c>
      <c r="M488" s="37"/>
    </row>
    <row r="489" spans="2:13">
      <c r="B489" s="299" t="s">
        <v>3518</v>
      </c>
      <c r="C489" s="300" t="s">
        <v>2986</v>
      </c>
      <c r="D489" s="301" t="s">
        <v>5347</v>
      </c>
      <c r="E489" s="302" t="s">
        <v>5440</v>
      </c>
      <c r="F489" s="303"/>
      <c r="G489" s="304" t="s">
        <v>5230</v>
      </c>
      <c r="H489" s="302" t="s">
        <v>5230</v>
      </c>
      <c r="I489" s="302" t="s">
        <v>5230</v>
      </c>
      <c r="J489" s="302" t="s">
        <v>5230</v>
      </c>
      <c r="K489" s="303" t="s">
        <v>602</v>
      </c>
      <c r="L489" s="378"/>
      <c r="M489" s="37"/>
    </row>
    <row r="490" spans="2:13">
      <c r="B490" s="46" t="s">
        <v>3519</v>
      </c>
      <c r="C490" s="47" t="s">
        <v>2987</v>
      </c>
      <c r="D490" s="48" t="s">
        <v>5962</v>
      </c>
      <c r="E490" s="4" t="s">
        <v>5941</v>
      </c>
      <c r="F490" s="49"/>
      <c r="G490" s="50" t="s">
        <v>5230</v>
      </c>
      <c r="H490" s="4" t="s">
        <v>5230</v>
      </c>
      <c r="I490" s="4" t="s">
        <v>5230</v>
      </c>
      <c r="J490" s="4" t="s">
        <v>5540</v>
      </c>
      <c r="K490" s="49" t="s">
        <v>602</v>
      </c>
      <c r="L490" s="378"/>
      <c r="M490" s="37"/>
    </row>
    <row r="491" spans="2:13">
      <c r="B491" s="46" t="s">
        <v>3520</v>
      </c>
      <c r="C491" s="47" t="s">
        <v>2988</v>
      </c>
      <c r="D491" s="48" t="s">
        <v>5347</v>
      </c>
      <c r="E491" s="4" t="s">
        <v>5440</v>
      </c>
      <c r="F491" s="49"/>
      <c r="G491" s="50" t="s">
        <v>5230</v>
      </c>
      <c r="H491" s="4" t="s">
        <v>5230</v>
      </c>
      <c r="I491" s="4" t="s">
        <v>5230</v>
      </c>
      <c r="J491" s="4" t="s">
        <v>5230</v>
      </c>
      <c r="K491" s="49" t="s">
        <v>602</v>
      </c>
      <c r="L491" s="378"/>
      <c r="M491" s="37"/>
    </row>
    <row r="492" spans="2:13">
      <c r="B492" s="46" t="s">
        <v>3521</v>
      </c>
      <c r="C492" s="47" t="s">
        <v>2989</v>
      </c>
      <c r="D492" s="48" t="s">
        <v>5347</v>
      </c>
      <c r="E492" s="4" t="s">
        <v>5440</v>
      </c>
      <c r="F492" s="49"/>
      <c r="G492" s="50" t="s">
        <v>5230</v>
      </c>
      <c r="H492" s="4" t="s">
        <v>5230</v>
      </c>
      <c r="I492" s="4" t="s">
        <v>5230</v>
      </c>
      <c r="J492" s="4" t="s">
        <v>5230</v>
      </c>
      <c r="K492" s="49" t="s">
        <v>602</v>
      </c>
      <c r="L492" s="378"/>
      <c r="M492" s="37"/>
    </row>
    <row r="493" spans="2:13">
      <c r="B493" s="46" t="s">
        <v>1745</v>
      </c>
      <c r="C493" s="47" t="s">
        <v>2990</v>
      </c>
      <c r="D493" s="48" t="s">
        <v>5962</v>
      </c>
      <c r="E493" s="4" t="s">
        <v>5941</v>
      </c>
      <c r="F493" s="49"/>
      <c r="G493" s="50" t="s">
        <v>5230</v>
      </c>
      <c r="H493" s="4" t="s">
        <v>5230</v>
      </c>
      <c r="I493" s="4" t="s">
        <v>5230</v>
      </c>
      <c r="J493" s="4" t="s">
        <v>602</v>
      </c>
      <c r="K493" s="49" t="s">
        <v>602</v>
      </c>
      <c r="L493" s="378"/>
      <c r="M493" s="37"/>
    </row>
    <row r="494" spans="2:13">
      <c r="B494" s="311" t="s">
        <v>3522</v>
      </c>
      <c r="C494" s="312" t="s">
        <v>6576</v>
      </c>
      <c r="D494" s="313" t="s">
        <v>5347</v>
      </c>
      <c r="E494" s="314" t="s">
        <v>5440</v>
      </c>
      <c r="F494" s="315"/>
      <c r="G494" s="316" t="s">
        <v>5230</v>
      </c>
      <c r="H494" s="314" t="s">
        <v>5230</v>
      </c>
      <c r="I494" s="314" t="s">
        <v>5230</v>
      </c>
      <c r="J494" s="314" t="s">
        <v>602</v>
      </c>
      <c r="K494" s="315" t="s">
        <v>602</v>
      </c>
      <c r="L494" s="378"/>
      <c r="M494" s="37"/>
    </row>
    <row r="495" spans="2:13" ht="17.25" thickBot="1">
      <c r="B495" s="311" t="s">
        <v>3524</v>
      </c>
      <c r="C495" s="312" t="s">
        <v>6577</v>
      </c>
      <c r="D495" s="313" t="s">
        <v>5347</v>
      </c>
      <c r="E495" s="314" t="s">
        <v>5440</v>
      </c>
      <c r="F495" s="315"/>
      <c r="G495" s="316" t="s">
        <v>5230</v>
      </c>
      <c r="H495" s="314" t="s">
        <v>5230</v>
      </c>
      <c r="I495" s="314" t="s">
        <v>5230</v>
      </c>
      <c r="J495" s="314" t="s">
        <v>602</v>
      </c>
      <c r="K495" s="315" t="s">
        <v>602</v>
      </c>
      <c r="L495" s="378"/>
      <c r="M495" s="37"/>
    </row>
    <row r="496" spans="2:13" ht="20.100000000000001" customHeight="1" thickBot="1">
      <c r="B496" s="371" t="s">
        <v>6572</v>
      </c>
      <c r="C496" s="372"/>
      <c r="D496" s="373"/>
      <c r="E496" s="374"/>
      <c r="F496" s="374"/>
      <c r="G496" s="374"/>
      <c r="H496" s="374"/>
      <c r="I496" s="374"/>
      <c r="J496" s="374"/>
      <c r="K496" s="374"/>
      <c r="L496" s="375"/>
      <c r="M496" s="37"/>
    </row>
    <row r="497" spans="2:13" ht="20.100000000000001" customHeight="1" thickBot="1">
      <c r="B497" s="371" t="s">
        <v>6381</v>
      </c>
      <c r="C497" s="372"/>
      <c r="D497" s="373"/>
      <c r="E497" s="374"/>
      <c r="F497" s="374"/>
      <c r="G497" s="374"/>
      <c r="H497" s="374"/>
      <c r="I497" s="374"/>
      <c r="J497" s="374"/>
      <c r="K497" s="374"/>
      <c r="L497" s="375"/>
      <c r="M497" s="37"/>
    </row>
    <row r="498" spans="2:13" ht="16.5" customHeight="1">
      <c r="B498" s="38" t="s">
        <v>2194</v>
      </c>
      <c r="C498" s="39" t="s">
        <v>2991</v>
      </c>
      <c r="D498" s="40" t="s">
        <v>5347</v>
      </c>
      <c r="E498" s="41" t="s">
        <v>6573</v>
      </c>
      <c r="F498" s="42"/>
      <c r="G498" s="43" t="s">
        <v>5230</v>
      </c>
      <c r="H498" s="44" t="s">
        <v>5230</v>
      </c>
      <c r="I498" s="44" t="s">
        <v>5230</v>
      </c>
      <c r="J498" s="44" t="s">
        <v>602</v>
      </c>
      <c r="K498" s="42" t="s">
        <v>602</v>
      </c>
      <c r="L498" s="377" t="s">
        <v>6091</v>
      </c>
      <c r="M498" s="37"/>
    </row>
    <row r="499" spans="2:13">
      <c r="B499" s="46" t="s">
        <v>2196</v>
      </c>
      <c r="C499" s="47" t="s">
        <v>2992</v>
      </c>
      <c r="D499" s="48" t="s">
        <v>6178</v>
      </c>
      <c r="E499" s="4" t="s">
        <v>6573</v>
      </c>
      <c r="F499" s="49"/>
      <c r="G499" s="50" t="s">
        <v>5230</v>
      </c>
      <c r="H499" s="4" t="s">
        <v>5230</v>
      </c>
      <c r="I499" s="4" t="s">
        <v>602</v>
      </c>
      <c r="J499" s="4" t="s">
        <v>602</v>
      </c>
      <c r="K499" s="49" t="s">
        <v>602</v>
      </c>
      <c r="L499" s="378"/>
      <c r="M499" s="37"/>
    </row>
    <row r="500" spans="2:13">
      <c r="B500" s="46" t="s">
        <v>2198</v>
      </c>
      <c r="C500" s="47" t="s">
        <v>2993</v>
      </c>
      <c r="D500" s="48" t="s">
        <v>5347</v>
      </c>
      <c r="E500" s="4" t="s">
        <v>6573</v>
      </c>
      <c r="F500" s="49"/>
      <c r="G500" s="50" t="s">
        <v>5230</v>
      </c>
      <c r="H500" s="4" t="s">
        <v>5230</v>
      </c>
      <c r="I500" s="4" t="s">
        <v>5230</v>
      </c>
      <c r="J500" s="4" t="s">
        <v>602</v>
      </c>
      <c r="K500" s="49" t="s">
        <v>602</v>
      </c>
      <c r="L500" s="378"/>
      <c r="M500" s="37"/>
    </row>
    <row r="501" spans="2:13" ht="33">
      <c r="B501" s="46" t="s">
        <v>2795</v>
      </c>
      <c r="C501" s="47" t="s">
        <v>2994</v>
      </c>
      <c r="D501" s="48" t="s">
        <v>5537</v>
      </c>
      <c r="E501" s="4" t="s">
        <v>6574</v>
      </c>
      <c r="F501" s="49"/>
      <c r="G501" s="50" t="s">
        <v>5230</v>
      </c>
      <c r="H501" s="4" t="s">
        <v>5230</v>
      </c>
      <c r="I501" s="4" t="s">
        <v>5230</v>
      </c>
      <c r="J501" s="4" t="s">
        <v>602</v>
      </c>
      <c r="K501" s="49" t="s">
        <v>602</v>
      </c>
      <c r="L501" s="378"/>
      <c r="M501" s="37"/>
    </row>
    <row r="502" spans="2:13">
      <c r="B502" s="46" t="s">
        <v>2797</v>
      </c>
      <c r="C502" s="47" t="s">
        <v>2995</v>
      </c>
      <c r="D502" s="48" t="s">
        <v>5347</v>
      </c>
      <c r="E502" s="4" t="s">
        <v>6573</v>
      </c>
      <c r="F502" s="49"/>
      <c r="G502" s="50" t="s">
        <v>5230</v>
      </c>
      <c r="H502" s="4" t="s">
        <v>5230</v>
      </c>
      <c r="I502" s="4" t="s">
        <v>5230</v>
      </c>
      <c r="J502" s="4" t="s">
        <v>602</v>
      </c>
      <c r="K502" s="49" t="s">
        <v>602</v>
      </c>
      <c r="L502" s="378"/>
      <c r="M502" s="37"/>
    </row>
    <row r="503" spans="2:13" ht="33">
      <c r="B503" s="46" t="s">
        <v>2799</v>
      </c>
      <c r="C503" s="47" t="s">
        <v>2996</v>
      </c>
      <c r="D503" s="48" t="s">
        <v>6446</v>
      </c>
      <c r="E503" s="4" t="s">
        <v>6573</v>
      </c>
      <c r="F503" s="49"/>
      <c r="G503" s="50" t="s">
        <v>5230</v>
      </c>
      <c r="H503" s="4" t="s">
        <v>5230</v>
      </c>
      <c r="I503" s="4" t="s">
        <v>5230</v>
      </c>
      <c r="J503" s="4" t="s">
        <v>602</v>
      </c>
      <c r="K503" s="49" t="s">
        <v>602</v>
      </c>
      <c r="L503" s="378"/>
      <c r="M503" s="37"/>
    </row>
    <row r="504" spans="2:13" ht="33">
      <c r="B504" s="46" t="s">
        <v>3525</v>
      </c>
      <c r="C504" s="47" t="s">
        <v>2997</v>
      </c>
      <c r="D504" s="48" t="s">
        <v>5347</v>
      </c>
      <c r="E504" s="4" t="s">
        <v>6573</v>
      </c>
      <c r="F504" s="49"/>
      <c r="G504" s="50" t="s">
        <v>5230</v>
      </c>
      <c r="H504" s="4" t="s">
        <v>5230</v>
      </c>
      <c r="I504" s="4" t="s">
        <v>5230</v>
      </c>
      <c r="J504" s="4" t="s">
        <v>602</v>
      </c>
      <c r="K504" s="49" t="s">
        <v>602</v>
      </c>
      <c r="L504" s="378"/>
      <c r="M504" s="37"/>
    </row>
    <row r="505" spans="2:13" ht="33">
      <c r="B505" s="46" t="s">
        <v>3526</v>
      </c>
      <c r="C505" s="47" t="s">
        <v>2998</v>
      </c>
      <c r="D505" s="48" t="s">
        <v>5962</v>
      </c>
      <c r="E505" s="4" t="s">
        <v>6573</v>
      </c>
      <c r="F505" s="49"/>
      <c r="G505" s="50" t="s">
        <v>5230</v>
      </c>
      <c r="H505" s="4" t="s">
        <v>5230</v>
      </c>
      <c r="I505" s="4" t="s">
        <v>5230</v>
      </c>
      <c r="J505" s="4" t="s">
        <v>602</v>
      </c>
      <c r="K505" s="49" t="s">
        <v>602</v>
      </c>
      <c r="L505" s="378"/>
      <c r="M505" s="37"/>
    </row>
    <row r="506" spans="2:13" ht="33">
      <c r="B506" s="46" t="s">
        <v>3527</v>
      </c>
      <c r="C506" s="47" t="s">
        <v>2999</v>
      </c>
      <c r="D506" s="48" t="s">
        <v>6446</v>
      </c>
      <c r="E506" s="4" t="s">
        <v>6573</v>
      </c>
      <c r="F506" s="49"/>
      <c r="G506" s="50" t="s">
        <v>5230</v>
      </c>
      <c r="H506" s="4" t="s">
        <v>5230</v>
      </c>
      <c r="I506" s="4" t="s">
        <v>5230</v>
      </c>
      <c r="J506" s="4" t="s">
        <v>602</v>
      </c>
      <c r="K506" s="49" t="s">
        <v>602</v>
      </c>
      <c r="L506" s="378"/>
      <c r="M506" s="37"/>
    </row>
    <row r="507" spans="2:13" ht="33">
      <c r="B507" s="46" t="s">
        <v>2212</v>
      </c>
      <c r="C507" s="47" t="s">
        <v>3000</v>
      </c>
      <c r="D507" s="48" t="s">
        <v>5432</v>
      </c>
      <c r="E507" s="4" t="s">
        <v>6573</v>
      </c>
      <c r="F507" s="49"/>
      <c r="G507" s="50" t="s">
        <v>5230</v>
      </c>
      <c r="H507" s="4" t="s">
        <v>5230</v>
      </c>
      <c r="I507" s="4" t="s">
        <v>5230</v>
      </c>
      <c r="J507" s="4" t="s">
        <v>602</v>
      </c>
      <c r="K507" s="49" t="s">
        <v>602</v>
      </c>
      <c r="L507" s="378"/>
      <c r="M507" s="37"/>
    </row>
    <row r="508" spans="2:13">
      <c r="B508" s="46" t="s">
        <v>3528</v>
      </c>
      <c r="C508" s="47" t="s">
        <v>3001</v>
      </c>
      <c r="D508" s="48" t="s">
        <v>6009</v>
      </c>
      <c r="E508" s="4" t="s">
        <v>6573</v>
      </c>
      <c r="F508" s="49"/>
      <c r="G508" s="50" t="s">
        <v>5230</v>
      </c>
      <c r="H508" s="4" t="s">
        <v>5230</v>
      </c>
      <c r="I508" s="4" t="s">
        <v>602</v>
      </c>
      <c r="J508" s="4" t="s">
        <v>602</v>
      </c>
      <c r="K508" s="49" t="s">
        <v>602</v>
      </c>
      <c r="L508" s="378"/>
      <c r="M508" s="37"/>
    </row>
    <row r="509" spans="2:13" ht="33">
      <c r="B509" s="46" t="s">
        <v>2806</v>
      </c>
      <c r="C509" s="47" t="s">
        <v>3002</v>
      </c>
      <c r="D509" s="48" t="s">
        <v>5537</v>
      </c>
      <c r="E509" s="4" t="s">
        <v>6574</v>
      </c>
      <c r="F509" s="49"/>
      <c r="G509" s="50" t="s">
        <v>5230</v>
      </c>
      <c r="H509" s="4" t="s">
        <v>5230</v>
      </c>
      <c r="I509" s="4" t="s">
        <v>5230</v>
      </c>
      <c r="J509" s="4" t="s">
        <v>602</v>
      </c>
      <c r="K509" s="49" t="s">
        <v>602</v>
      </c>
      <c r="L509" s="378"/>
      <c r="M509" s="37"/>
    </row>
    <row r="510" spans="2:13">
      <c r="B510" s="46" t="s">
        <v>2808</v>
      </c>
      <c r="C510" s="47" t="s">
        <v>3003</v>
      </c>
      <c r="D510" s="48" t="s">
        <v>5347</v>
      </c>
      <c r="E510" s="4" t="s">
        <v>6573</v>
      </c>
      <c r="F510" s="49"/>
      <c r="G510" s="50" t="s">
        <v>5230</v>
      </c>
      <c r="H510" s="4" t="s">
        <v>5230</v>
      </c>
      <c r="I510" s="4" t="s">
        <v>5230</v>
      </c>
      <c r="J510" s="4" t="s">
        <v>602</v>
      </c>
      <c r="K510" s="49" t="s">
        <v>602</v>
      </c>
      <c r="L510" s="378"/>
      <c r="M510" s="37"/>
    </row>
    <row r="511" spans="2:13" ht="33">
      <c r="B511" s="46" t="s">
        <v>2810</v>
      </c>
      <c r="C511" s="47" t="s">
        <v>3004</v>
      </c>
      <c r="D511" s="48" t="s">
        <v>6446</v>
      </c>
      <c r="E511" s="4" t="s">
        <v>6573</v>
      </c>
      <c r="F511" s="49"/>
      <c r="G511" s="50" t="s">
        <v>5230</v>
      </c>
      <c r="H511" s="4" t="s">
        <v>5230</v>
      </c>
      <c r="I511" s="4" t="s">
        <v>5230</v>
      </c>
      <c r="J511" s="4" t="s">
        <v>602</v>
      </c>
      <c r="K511" s="49" t="s">
        <v>602</v>
      </c>
      <c r="L511" s="378"/>
      <c r="M511" s="37"/>
    </row>
    <row r="512" spans="2:13" ht="33">
      <c r="B512" s="46" t="s">
        <v>3529</v>
      </c>
      <c r="C512" s="47" t="s">
        <v>3005</v>
      </c>
      <c r="D512" s="48" t="s">
        <v>5347</v>
      </c>
      <c r="E512" s="4" t="s">
        <v>6573</v>
      </c>
      <c r="F512" s="49"/>
      <c r="G512" s="50" t="s">
        <v>5230</v>
      </c>
      <c r="H512" s="4" t="s">
        <v>5230</v>
      </c>
      <c r="I512" s="4" t="s">
        <v>5230</v>
      </c>
      <c r="J512" s="4" t="s">
        <v>602</v>
      </c>
      <c r="K512" s="49" t="s">
        <v>602</v>
      </c>
      <c r="L512" s="378"/>
      <c r="M512" s="37"/>
    </row>
    <row r="513" spans="2:13" ht="33">
      <c r="B513" s="46" t="s">
        <v>3530</v>
      </c>
      <c r="C513" s="47" t="s">
        <v>3006</v>
      </c>
      <c r="D513" s="48" t="s">
        <v>5962</v>
      </c>
      <c r="E513" s="4" t="s">
        <v>6573</v>
      </c>
      <c r="F513" s="49"/>
      <c r="G513" s="50" t="s">
        <v>5230</v>
      </c>
      <c r="H513" s="4" t="s">
        <v>5230</v>
      </c>
      <c r="I513" s="4" t="s">
        <v>5230</v>
      </c>
      <c r="J513" s="4" t="s">
        <v>602</v>
      </c>
      <c r="K513" s="49" t="s">
        <v>602</v>
      </c>
      <c r="L513" s="378"/>
      <c r="M513" s="37"/>
    </row>
    <row r="514" spans="2:13" ht="33">
      <c r="B514" s="46" t="s">
        <v>3531</v>
      </c>
      <c r="C514" s="47" t="s">
        <v>3007</v>
      </c>
      <c r="D514" s="48" t="s">
        <v>6446</v>
      </c>
      <c r="E514" s="4" t="s">
        <v>6573</v>
      </c>
      <c r="F514" s="49"/>
      <c r="G514" s="50" t="s">
        <v>5230</v>
      </c>
      <c r="H514" s="4" t="s">
        <v>5230</v>
      </c>
      <c r="I514" s="4" t="s">
        <v>5230</v>
      </c>
      <c r="J514" s="4" t="s">
        <v>602</v>
      </c>
      <c r="K514" s="49" t="s">
        <v>602</v>
      </c>
      <c r="L514" s="378"/>
      <c r="M514" s="37"/>
    </row>
    <row r="515" spans="2:13" ht="33">
      <c r="B515" s="46" t="s">
        <v>2227</v>
      </c>
      <c r="C515" s="47" t="s">
        <v>3008</v>
      </c>
      <c r="D515" s="48" t="s">
        <v>5432</v>
      </c>
      <c r="E515" s="4" t="s">
        <v>6573</v>
      </c>
      <c r="F515" s="49"/>
      <c r="G515" s="50" t="s">
        <v>5230</v>
      </c>
      <c r="H515" s="4" t="s">
        <v>5230</v>
      </c>
      <c r="I515" s="4" t="s">
        <v>5230</v>
      </c>
      <c r="J515" s="4" t="s">
        <v>602</v>
      </c>
      <c r="K515" s="49" t="s">
        <v>602</v>
      </c>
      <c r="L515" s="378"/>
      <c r="M515" s="37"/>
    </row>
    <row r="516" spans="2:13">
      <c r="B516" s="46" t="s">
        <v>3532</v>
      </c>
      <c r="C516" s="47" t="s">
        <v>3009</v>
      </c>
      <c r="D516" s="48" t="s">
        <v>6009</v>
      </c>
      <c r="E516" s="4" t="s">
        <v>6573</v>
      </c>
      <c r="F516" s="49"/>
      <c r="G516" s="50" t="s">
        <v>5230</v>
      </c>
      <c r="H516" s="4" t="s">
        <v>5230</v>
      </c>
      <c r="I516" s="4" t="s">
        <v>602</v>
      </c>
      <c r="J516" s="4" t="s">
        <v>602</v>
      </c>
      <c r="K516" s="49" t="s">
        <v>602</v>
      </c>
      <c r="L516" s="378"/>
      <c r="M516" s="37"/>
    </row>
    <row r="517" spans="2:13" ht="33">
      <c r="B517" s="46" t="s">
        <v>2817</v>
      </c>
      <c r="C517" s="47" t="s">
        <v>3010</v>
      </c>
      <c r="D517" s="48" t="s">
        <v>5537</v>
      </c>
      <c r="E517" s="4" t="s">
        <v>6574</v>
      </c>
      <c r="F517" s="49"/>
      <c r="G517" s="50" t="s">
        <v>5230</v>
      </c>
      <c r="H517" s="4" t="s">
        <v>5230</v>
      </c>
      <c r="I517" s="4" t="s">
        <v>5230</v>
      </c>
      <c r="J517" s="4" t="s">
        <v>602</v>
      </c>
      <c r="K517" s="49" t="s">
        <v>602</v>
      </c>
      <c r="L517" s="378"/>
      <c r="M517" s="37"/>
    </row>
    <row r="518" spans="2:13">
      <c r="B518" s="46" t="s">
        <v>2819</v>
      </c>
      <c r="C518" s="47" t="s">
        <v>3011</v>
      </c>
      <c r="D518" s="48" t="s">
        <v>5347</v>
      </c>
      <c r="E518" s="4" t="s">
        <v>6573</v>
      </c>
      <c r="F518" s="49"/>
      <c r="G518" s="50" t="s">
        <v>5230</v>
      </c>
      <c r="H518" s="4" t="s">
        <v>5230</v>
      </c>
      <c r="I518" s="4" t="s">
        <v>5230</v>
      </c>
      <c r="J518" s="4" t="s">
        <v>602</v>
      </c>
      <c r="K518" s="49" t="s">
        <v>602</v>
      </c>
      <c r="L518" s="378"/>
      <c r="M518" s="37"/>
    </row>
    <row r="519" spans="2:13" ht="33">
      <c r="B519" s="46" t="s">
        <v>2821</v>
      </c>
      <c r="C519" s="47" t="s">
        <v>3012</v>
      </c>
      <c r="D519" s="48" t="s">
        <v>6446</v>
      </c>
      <c r="E519" s="4" t="s">
        <v>6573</v>
      </c>
      <c r="F519" s="49"/>
      <c r="G519" s="50" t="s">
        <v>5230</v>
      </c>
      <c r="H519" s="4" t="s">
        <v>5230</v>
      </c>
      <c r="I519" s="4" t="s">
        <v>5230</v>
      </c>
      <c r="J519" s="4" t="s">
        <v>602</v>
      </c>
      <c r="K519" s="49" t="s">
        <v>602</v>
      </c>
      <c r="L519" s="378"/>
      <c r="M519" s="37"/>
    </row>
    <row r="520" spans="2:13" ht="33">
      <c r="B520" s="46" t="s">
        <v>3533</v>
      </c>
      <c r="C520" s="47" t="s">
        <v>3013</v>
      </c>
      <c r="D520" s="48" t="s">
        <v>5347</v>
      </c>
      <c r="E520" s="4" t="s">
        <v>6573</v>
      </c>
      <c r="F520" s="49"/>
      <c r="G520" s="50" t="s">
        <v>5230</v>
      </c>
      <c r="H520" s="4" t="s">
        <v>5230</v>
      </c>
      <c r="I520" s="4" t="s">
        <v>5230</v>
      </c>
      <c r="J520" s="4" t="s">
        <v>602</v>
      </c>
      <c r="K520" s="49" t="s">
        <v>602</v>
      </c>
      <c r="L520" s="378"/>
      <c r="M520" s="37"/>
    </row>
    <row r="521" spans="2:13" ht="33">
      <c r="B521" s="46" t="s">
        <v>3534</v>
      </c>
      <c r="C521" s="47" t="s">
        <v>3014</v>
      </c>
      <c r="D521" s="48" t="s">
        <v>5962</v>
      </c>
      <c r="E521" s="4" t="s">
        <v>6573</v>
      </c>
      <c r="F521" s="49"/>
      <c r="G521" s="50" t="s">
        <v>5230</v>
      </c>
      <c r="H521" s="4" t="s">
        <v>5230</v>
      </c>
      <c r="I521" s="4" t="s">
        <v>5230</v>
      </c>
      <c r="J521" s="4" t="s">
        <v>602</v>
      </c>
      <c r="K521" s="49" t="s">
        <v>602</v>
      </c>
      <c r="L521" s="378"/>
      <c r="M521" s="37"/>
    </row>
    <row r="522" spans="2:13" ht="33">
      <c r="B522" s="46" t="s">
        <v>3535</v>
      </c>
      <c r="C522" s="47" t="s">
        <v>3015</v>
      </c>
      <c r="D522" s="48" t="s">
        <v>6446</v>
      </c>
      <c r="E522" s="4" t="s">
        <v>6573</v>
      </c>
      <c r="F522" s="49"/>
      <c r="G522" s="50" t="s">
        <v>5230</v>
      </c>
      <c r="H522" s="4" t="s">
        <v>5230</v>
      </c>
      <c r="I522" s="4" t="s">
        <v>5230</v>
      </c>
      <c r="J522" s="4" t="s">
        <v>602</v>
      </c>
      <c r="K522" s="49" t="s">
        <v>602</v>
      </c>
      <c r="L522" s="378"/>
      <c r="M522" s="37"/>
    </row>
    <row r="523" spans="2:13" ht="33">
      <c r="B523" s="46" t="s">
        <v>2242</v>
      </c>
      <c r="C523" s="47" t="s">
        <v>3016</v>
      </c>
      <c r="D523" s="48" t="s">
        <v>5432</v>
      </c>
      <c r="E523" s="4" t="s">
        <v>6573</v>
      </c>
      <c r="F523" s="49"/>
      <c r="G523" s="50" t="s">
        <v>5230</v>
      </c>
      <c r="H523" s="4" t="s">
        <v>5230</v>
      </c>
      <c r="I523" s="4" t="s">
        <v>5230</v>
      </c>
      <c r="J523" s="4" t="s">
        <v>602</v>
      </c>
      <c r="K523" s="49" t="s">
        <v>602</v>
      </c>
      <c r="L523" s="378"/>
      <c r="M523" s="37"/>
    </row>
    <row r="524" spans="2:13" ht="17.25" thickBot="1">
      <c r="B524" s="52" t="s">
        <v>3536</v>
      </c>
      <c r="C524" s="53" t="s">
        <v>3017</v>
      </c>
      <c r="D524" s="54" t="s">
        <v>6009</v>
      </c>
      <c r="E524" s="55" t="s">
        <v>6573</v>
      </c>
      <c r="F524" s="56"/>
      <c r="G524" s="57" t="s">
        <v>5230</v>
      </c>
      <c r="H524" s="55" t="s">
        <v>5230</v>
      </c>
      <c r="I524" s="55" t="s">
        <v>602</v>
      </c>
      <c r="J524" s="55" t="s">
        <v>602</v>
      </c>
      <c r="K524" s="56" t="s">
        <v>602</v>
      </c>
      <c r="L524" s="379"/>
      <c r="M524" s="37"/>
    </row>
    <row r="525" spans="2:13" ht="20.100000000000001" customHeight="1" thickBot="1">
      <c r="B525" s="371" t="s">
        <v>6421</v>
      </c>
      <c r="C525" s="372"/>
      <c r="D525" s="373"/>
      <c r="E525" s="374"/>
      <c r="F525" s="374"/>
      <c r="G525" s="374"/>
      <c r="H525" s="374"/>
      <c r="I525" s="374"/>
      <c r="J525" s="374"/>
      <c r="K525" s="374"/>
      <c r="L525" s="375"/>
      <c r="M525" s="37"/>
    </row>
    <row r="526" spans="2:13" ht="16.5" customHeight="1">
      <c r="B526" s="38" t="s">
        <v>3537</v>
      </c>
      <c r="C526" s="39" t="s">
        <v>3018</v>
      </c>
      <c r="D526" s="40" t="s">
        <v>5987</v>
      </c>
      <c r="E526" s="41" t="s">
        <v>6573</v>
      </c>
      <c r="F526" s="42"/>
      <c r="G526" s="43" t="s">
        <v>5230</v>
      </c>
      <c r="H526" s="44" t="s">
        <v>5230</v>
      </c>
      <c r="I526" s="44" t="s">
        <v>602</v>
      </c>
      <c r="J526" s="44" t="s">
        <v>602</v>
      </c>
      <c r="K526" s="42" t="s">
        <v>602</v>
      </c>
      <c r="L526" s="377" t="s">
        <v>6092</v>
      </c>
      <c r="M526" s="37"/>
    </row>
    <row r="527" spans="2:13" ht="30" customHeight="1">
      <c r="B527" s="46" t="s">
        <v>2246</v>
      </c>
      <c r="C527" s="47" t="s">
        <v>3019</v>
      </c>
      <c r="D527" s="48" t="s">
        <v>5347</v>
      </c>
      <c r="E527" s="4" t="s">
        <v>6573</v>
      </c>
      <c r="F527" s="49"/>
      <c r="G527" s="50" t="s">
        <v>5230</v>
      </c>
      <c r="H527" s="4" t="s">
        <v>5230</v>
      </c>
      <c r="I527" s="4" t="s">
        <v>5230</v>
      </c>
      <c r="J527" s="4" t="s">
        <v>602</v>
      </c>
      <c r="K527" s="49" t="s">
        <v>602</v>
      </c>
      <c r="L527" s="378"/>
      <c r="M527" s="37"/>
    </row>
    <row r="528" spans="2:13">
      <c r="B528" s="46" t="s">
        <v>2248</v>
      </c>
      <c r="C528" s="47" t="s">
        <v>3020</v>
      </c>
      <c r="D528" s="48" t="s">
        <v>6178</v>
      </c>
      <c r="E528" s="4" t="s">
        <v>6573</v>
      </c>
      <c r="F528" s="49"/>
      <c r="G528" s="50" t="s">
        <v>5230</v>
      </c>
      <c r="H528" s="4" t="s">
        <v>5230</v>
      </c>
      <c r="I528" s="4" t="s">
        <v>602</v>
      </c>
      <c r="J528" s="4" t="s">
        <v>602</v>
      </c>
      <c r="K528" s="49" t="s">
        <v>602</v>
      </c>
      <c r="L528" s="378"/>
      <c r="M528" s="37"/>
    </row>
    <row r="529" spans="2:13">
      <c r="B529" s="46" t="s">
        <v>2250</v>
      </c>
      <c r="C529" s="47" t="s">
        <v>3021</v>
      </c>
      <c r="D529" s="48" t="s">
        <v>5347</v>
      </c>
      <c r="E529" s="4" t="s">
        <v>6573</v>
      </c>
      <c r="F529" s="49"/>
      <c r="G529" s="50" t="s">
        <v>5230</v>
      </c>
      <c r="H529" s="4" t="s">
        <v>5230</v>
      </c>
      <c r="I529" s="4" t="s">
        <v>5230</v>
      </c>
      <c r="J529" s="4" t="s">
        <v>602</v>
      </c>
      <c r="K529" s="49" t="s">
        <v>602</v>
      </c>
      <c r="L529" s="378"/>
      <c r="M529" s="37"/>
    </row>
    <row r="530" spans="2:13" ht="33">
      <c r="B530" s="46" t="s">
        <v>2832</v>
      </c>
      <c r="C530" s="47" t="s">
        <v>3022</v>
      </c>
      <c r="D530" s="48" t="s">
        <v>5537</v>
      </c>
      <c r="E530" s="4" t="s">
        <v>6574</v>
      </c>
      <c r="F530" s="49"/>
      <c r="G530" s="50" t="s">
        <v>5230</v>
      </c>
      <c r="H530" s="4" t="s">
        <v>5230</v>
      </c>
      <c r="I530" s="4" t="s">
        <v>5230</v>
      </c>
      <c r="J530" s="4" t="s">
        <v>602</v>
      </c>
      <c r="K530" s="49" t="s">
        <v>602</v>
      </c>
      <c r="L530" s="378"/>
      <c r="M530" s="37"/>
    </row>
    <row r="531" spans="2:13">
      <c r="B531" s="46" t="s">
        <v>2834</v>
      </c>
      <c r="C531" s="47" t="s">
        <v>3023</v>
      </c>
      <c r="D531" s="48" t="s">
        <v>5347</v>
      </c>
      <c r="E531" s="4" t="s">
        <v>6573</v>
      </c>
      <c r="F531" s="49"/>
      <c r="G531" s="50" t="s">
        <v>5230</v>
      </c>
      <c r="H531" s="4" t="s">
        <v>5230</v>
      </c>
      <c r="I531" s="4" t="s">
        <v>5230</v>
      </c>
      <c r="J531" s="4" t="s">
        <v>602</v>
      </c>
      <c r="K531" s="49" t="s">
        <v>602</v>
      </c>
      <c r="L531" s="378"/>
      <c r="M531" s="37"/>
    </row>
    <row r="532" spans="2:13" ht="33">
      <c r="B532" s="46" t="s">
        <v>2836</v>
      </c>
      <c r="C532" s="47" t="s">
        <v>3024</v>
      </c>
      <c r="D532" s="48" t="s">
        <v>6446</v>
      </c>
      <c r="E532" s="4" t="s">
        <v>6573</v>
      </c>
      <c r="F532" s="49"/>
      <c r="G532" s="50" t="s">
        <v>5230</v>
      </c>
      <c r="H532" s="4" t="s">
        <v>5230</v>
      </c>
      <c r="I532" s="4" t="s">
        <v>5230</v>
      </c>
      <c r="J532" s="4" t="s">
        <v>602</v>
      </c>
      <c r="K532" s="49" t="s">
        <v>602</v>
      </c>
      <c r="L532" s="378"/>
      <c r="M532" s="37"/>
    </row>
    <row r="533" spans="2:13" ht="33">
      <c r="B533" s="46" t="s">
        <v>3538</v>
      </c>
      <c r="C533" s="47" t="s">
        <v>3025</v>
      </c>
      <c r="D533" s="48" t="s">
        <v>5347</v>
      </c>
      <c r="E533" s="4" t="s">
        <v>6573</v>
      </c>
      <c r="F533" s="49"/>
      <c r="G533" s="50" t="s">
        <v>5230</v>
      </c>
      <c r="H533" s="4" t="s">
        <v>5230</v>
      </c>
      <c r="I533" s="4" t="s">
        <v>5230</v>
      </c>
      <c r="J533" s="4" t="s">
        <v>602</v>
      </c>
      <c r="K533" s="49" t="s">
        <v>602</v>
      </c>
      <c r="L533" s="378"/>
      <c r="M533" s="37"/>
    </row>
    <row r="534" spans="2:13" ht="33">
      <c r="B534" s="46" t="s">
        <v>3539</v>
      </c>
      <c r="C534" s="47" t="s">
        <v>3026</v>
      </c>
      <c r="D534" s="48" t="s">
        <v>5962</v>
      </c>
      <c r="E534" s="4" t="s">
        <v>6573</v>
      </c>
      <c r="F534" s="49"/>
      <c r="G534" s="50" t="s">
        <v>5230</v>
      </c>
      <c r="H534" s="4" t="s">
        <v>5230</v>
      </c>
      <c r="I534" s="4" t="s">
        <v>5230</v>
      </c>
      <c r="J534" s="4" t="s">
        <v>602</v>
      </c>
      <c r="K534" s="49" t="s">
        <v>602</v>
      </c>
      <c r="L534" s="378"/>
      <c r="M534" s="37"/>
    </row>
    <row r="535" spans="2:13" ht="33">
      <c r="B535" s="46" t="s">
        <v>3540</v>
      </c>
      <c r="C535" s="47" t="s">
        <v>3027</v>
      </c>
      <c r="D535" s="48" t="s">
        <v>6446</v>
      </c>
      <c r="E535" s="4" t="s">
        <v>6573</v>
      </c>
      <c r="F535" s="49"/>
      <c r="G535" s="50" t="s">
        <v>5230</v>
      </c>
      <c r="H535" s="4" t="s">
        <v>5230</v>
      </c>
      <c r="I535" s="4" t="s">
        <v>5230</v>
      </c>
      <c r="J535" s="4" t="s">
        <v>602</v>
      </c>
      <c r="K535" s="49" t="s">
        <v>602</v>
      </c>
      <c r="L535" s="378"/>
      <c r="M535" s="37"/>
    </row>
    <row r="536" spans="2:13" ht="33">
      <c r="B536" s="46" t="s">
        <v>2264</v>
      </c>
      <c r="C536" s="47" t="s">
        <v>3028</v>
      </c>
      <c r="D536" s="48" t="s">
        <v>5432</v>
      </c>
      <c r="E536" s="4" t="s">
        <v>6573</v>
      </c>
      <c r="F536" s="49"/>
      <c r="G536" s="50" t="s">
        <v>5230</v>
      </c>
      <c r="H536" s="4" t="s">
        <v>5230</v>
      </c>
      <c r="I536" s="4" t="s">
        <v>5230</v>
      </c>
      <c r="J536" s="4" t="s">
        <v>602</v>
      </c>
      <c r="K536" s="49" t="s">
        <v>602</v>
      </c>
      <c r="L536" s="378"/>
      <c r="M536" s="37"/>
    </row>
    <row r="537" spans="2:13">
      <c r="B537" s="46" t="s">
        <v>3541</v>
      </c>
      <c r="C537" s="47" t="s">
        <v>3029</v>
      </c>
      <c r="D537" s="48" t="s">
        <v>6009</v>
      </c>
      <c r="E537" s="4" t="s">
        <v>6573</v>
      </c>
      <c r="F537" s="49"/>
      <c r="G537" s="50" t="s">
        <v>5230</v>
      </c>
      <c r="H537" s="4" t="s">
        <v>5230</v>
      </c>
      <c r="I537" s="4" t="s">
        <v>602</v>
      </c>
      <c r="J537" s="4" t="s">
        <v>602</v>
      </c>
      <c r="K537" s="49" t="s">
        <v>602</v>
      </c>
      <c r="L537" s="378"/>
      <c r="M537" s="37"/>
    </row>
    <row r="538" spans="2:13" ht="33">
      <c r="B538" s="46" t="s">
        <v>2843</v>
      </c>
      <c r="C538" s="47" t="s">
        <v>3030</v>
      </c>
      <c r="D538" s="48" t="s">
        <v>5537</v>
      </c>
      <c r="E538" s="4" t="s">
        <v>6574</v>
      </c>
      <c r="F538" s="49"/>
      <c r="G538" s="50" t="s">
        <v>5230</v>
      </c>
      <c r="H538" s="4" t="s">
        <v>5230</v>
      </c>
      <c r="I538" s="4" t="s">
        <v>5230</v>
      </c>
      <c r="J538" s="4" t="s">
        <v>602</v>
      </c>
      <c r="K538" s="49" t="s">
        <v>602</v>
      </c>
      <c r="L538" s="378"/>
      <c r="M538" s="37"/>
    </row>
    <row r="539" spans="2:13">
      <c r="B539" s="46" t="s">
        <v>2845</v>
      </c>
      <c r="C539" s="47" t="s">
        <v>3031</v>
      </c>
      <c r="D539" s="48" t="s">
        <v>5347</v>
      </c>
      <c r="E539" s="4" t="s">
        <v>6573</v>
      </c>
      <c r="F539" s="49"/>
      <c r="G539" s="50" t="s">
        <v>5230</v>
      </c>
      <c r="H539" s="4" t="s">
        <v>5230</v>
      </c>
      <c r="I539" s="4" t="s">
        <v>5230</v>
      </c>
      <c r="J539" s="4" t="s">
        <v>602</v>
      </c>
      <c r="K539" s="49" t="s">
        <v>602</v>
      </c>
      <c r="L539" s="378"/>
      <c r="M539" s="37"/>
    </row>
    <row r="540" spans="2:13" ht="33">
      <c r="B540" s="46" t="s">
        <v>2847</v>
      </c>
      <c r="C540" s="47" t="s">
        <v>3032</v>
      </c>
      <c r="D540" s="48" t="s">
        <v>6446</v>
      </c>
      <c r="E540" s="4" t="s">
        <v>6573</v>
      </c>
      <c r="F540" s="49"/>
      <c r="G540" s="50" t="s">
        <v>5230</v>
      </c>
      <c r="H540" s="4" t="s">
        <v>5230</v>
      </c>
      <c r="I540" s="4" t="s">
        <v>5230</v>
      </c>
      <c r="J540" s="4" t="s">
        <v>602</v>
      </c>
      <c r="K540" s="49" t="s">
        <v>602</v>
      </c>
      <c r="L540" s="378"/>
      <c r="M540" s="37"/>
    </row>
    <row r="541" spans="2:13" ht="33">
      <c r="B541" s="46" t="s">
        <v>3542</v>
      </c>
      <c r="C541" s="47" t="s">
        <v>3033</v>
      </c>
      <c r="D541" s="48" t="s">
        <v>5347</v>
      </c>
      <c r="E541" s="4" t="s">
        <v>6573</v>
      </c>
      <c r="F541" s="49"/>
      <c r="G541" s="50" t="s">
        <v>5230</v>
      </c>
      <c r="H541" s="4" t="s">
        <v>5230</v>
      </c>
      <c r="I541" s="4" t="s">
        <v>5230</v>
      </c>
      <c r="J541" s="4" t="s">
        <v>602</v>
      </c>
      <c r="K541" s="49" t="s">
        <v>602</v>
      </c>
      <c r="L541" s="378"/>
      <c r="M541" s="37"/>
    </row>
    <row r="542" spans="2:13" ht="33">
      <c r="B542" s="46" t="s">
        <v>3543</v>
      </c>
      <c r="C542" s="47" t="s">
        <v>3034</v>
      </c>
      <c r="D542" s="48" t="s">
        <v>5962</v>
      </c>
      <c r="E542" s="4" t="s">
        <v>6573</v>
      </c>
      <c r="F542" s="49"/>
      <c r="G542" s="50" t="s">
        <v>5230</v>
      </c>
      <c r="H542" s="4" t="s">
        <v>5230</v>
      </c>
      <c r="I542" s="4" t="s">
        <v>5230</v>
      </c>
      <c r="J542" s="4" t="s">
        <v>602</v>
      </c>
      <c r="K542" s="49" t="s">
        <v>602</v>
      </c>
      <c r="L542" s="378"/>
      <c r="M542" s="37"/>
    </row>
    <row r="543" spans="2:13" ht="33">
      <c r="B543" s="46" t="s">
        <v>3544</v>
      </c>
      <c r="C543" s="47" t="s">
        <v>3035</v>
      </c>
      <c r="D543" s="48" t="s">
        <v>6446</v>
      </c>
      <c r="E543" s="4" t="s">
        <v>6573</v>
      </c>
      <c r="F543" s="49"/>
      <c r="G543" s="50" t="s">
        <v>5230</v>
      </c>
      <c r="H543" s="4" t="s">
        <v>5230</v>
      </c>
      <c r="I543" s="4" t="s">
        <v>5230</v>
      </c>
      <c r="J543" s="4" t="s">
        <v>602</v>
      </c>
      <c r="K543" s="49" t="s">
        <v>602</v>
      </c>
      <c r="L543" s="378"/>
      <c r="M543" s="37"/>
    </row>
    <row r="544" spans="2:13" ht="33">
      <c r="B544" s="46" t="s">
        <v>2279</v>
      </c>
      <c r="C544" s="47" t="s">
        <v>3036</v>
      </c>
      <c r="D544" s="48" t="s">
        <v>5432</v>
      </c>
      <c r="E544" s="4" t="s">
        <v>6573</v>
      </c>
      <c r="F544" s="49"/>
      <c r="G544" s="50" t="s">
        <v>5230</v>
      </c>
      <c r="H544" s="4" t="s">
        <v>5230</v>
      </c>
      <c r="I544" s="4" t="s">
        <v>5230</v>
      </c>
      <c r="J544" s="4" t="s">
        <v>602</v>
      </c>
      <c r="K544" s="49" t="s">
        <v>602</v>
      </c>
      <c r="L544" s="378"/>
      <c r="M544" s="37"/>
    </row>
    <row r="545" spans="2:13">
      <c r="B545" s="46" t="s">
        <v>3545</v>
      </c>
      <c r="C545" s="47" t="s">
        <v>3037</v>
      </c>
      <c r="D545" s="48" t="s">
        <v>6009</v>
      </c>
      <c r="E545" s="4" t="s">
        <v>6573</v>
      </c>
      <c r="F545" s="49"/>
      <c r="G545" s="50" t="s">
        <v>5230</v>
      </c>
      <c r="H545" s="4" t="s">
        <v>5230</v>
      </c>
      <c r="I545" s="4" t="s">
        <v>602</v>
      </c>
      <c r="J545" s="4" t="s">
        <v>602</v>
      </c>
      <c r="K545" s="49" t="s">
        <v>602</v>
      </c>
      <c r="L545" s="378"/>
      <c r="M545" s="37"/>
    </row>
    <row r="546" spans="2:13" ht="33">
      <c r="B546" s="46" t="s">
        <v>2854</v>
      </c>
      <c r="C546" s="47" t="s">
        <v>3038</v>
      </c>
      <c r="D546" s="48" t="s">
        <v>5537</v>
      </c>
      <c r="E546" s="4" t="s">
        <v>6574</v>
      </c>
      <c r="F546" s="49"/>
      <c r="G546" s="50" t="s">
        <v>5230</v>
      </c>
      <c r="H546" s="4" t="s">
        <v>5230</v>
      </c>
      <c r="I546" s="4" t="s">
        <v>5230</v>
      </c>
      <c r="J546" s="4" t="s">
        <v>602</v>
      </c>
      <c r="K546" s="49" t="s">
        <v>602</v>
      </c>
      <c r="L546" s="378"/>
      <c r="M546" s="37"/>
    </row>
    <row r="547" spans="2:13">
      <c r="B547" s="46" t="s">
        <v>2856</v>
      </c>
      <c r="C547" s="47" t="s">
        <v>3039</v>
      </c>
      <c r="D547" s="48" t="s">
        <v>5347</v>
      </c>
      <c r="E547" s="4" t="s">
        <v>6573</v>
      </c>
      <c r="F547" s="49"/>
      <c r="G547" s="50" t="s">
        <v>5230</v>
      </c>
      <c r="H547" s="4" t="s">
        <v>5230</v>
      </c>
      <c r="I547" s="4" t="s">
        <v>5230</v>
      </c>
      <c r="J547" s="4" t="s">
        <v>602</v>
      </c>
      <c r="K547" s="49" t="s">
        <v>602</v>
      </c>
      <c r="L547" s="378"/>
      <c r="M547" s="37"/>
    </row>
    <row r="548" spans="2:13" ht="33">
      <c r="B548" s="46" t="s">
        <v>2858</v>
      </c>
      <c r="C548" s="47" t="s">
        <v>3040</v>
      </c>
      <c r="D548" s="48" t="s">
        <v>6446</v>
      </c>
      <c r="E548" s="4" t="s">
        <v>6573</v>
      </c>
      <c r="F548" s="49"/>
      <c r="G548" s="50" t="s">
        <v>5230</v>
      </c>
      <c r="H548" s="4" t="s">
        <v>5230</v>
      </c>
      <c r="I548" s="4" t="s">
        <v>5230</v>
      </c>
      <c r="J548" s="4" t="s">
        <v>602</v>
      </c>
      <c r="K548" s="49" t="s">
        <v>602</v>
      </c>
      <c r="L548" s="378"/>
      <c r="M548" s="37"/>
    </row>
    <row r="549" spans="2:13" ht="33">
      <c r="B549" s="46" t="s">
        <v>3546</v>
      </c>
      <c r="C549" s="47" t="s">
        <v>3041</v>
      </c>
      <c r="D549" s="48" t="s">
        <v>5347</v>
      </c>
      <c r="E549" s="4" t="s">
        <v>6573</v>
      </c>
      <c r="F549" s="49"/>
      <c r="G549" s="50" t="s">
        <v>5230</v>
      </c>
      <c r="H549" s="4" t="s">
        <v>5230</v>
      </c>
      <c r="I549" s="4" t="s">
        <v>5230</v>
      </c>
      <c r="J549" s="4" t="s">
        <v>602</v>
      </c>
      <c r="K549" s="49" t="s">
        <v>602</v>
      </c>
      <c r="L549" s="378"/>
      <c r="M549" s="37"/>
    </row>
    <row r="550" spans="2:13" ht="33">
      <c r="B550" s="46" t="s">
        <v>3547</v>
      </c>
      <c r="C550" s="47" t="s">
        <v>3042</v>
      </c>
      <c r="D550" s="48" t="s">
        <v>5962</v>
      </c>
      <c r="E550" s="4" t="s">
        <v>6573</v>
      </c>
      <c r="F550" s="49"/>
      <c r="G550" s="50" t="s">
        <v>5230</v>
      </c>
      <c r="H550" s="4" t="s">
        <v>5230</v>
      </c>
      <c r="I550" s="4" t="s">
        <v>5230</v>
      </c>
      <c r="J550" s="4" t="s">
        <v>602</v>
      </c>
      <c r="K550" s="49" t="s">
        <v>602</v>
      </c>
      <c r="L550" s="378"/>
      <c r="M550" s="37"/>
    </row>
    <row r="551" spans="2:13" ht="33">
      <c r="B551" s="46" t="s">
        <v>3548</v>
      </c>
      <c r="C551" s="47" t="s">
        <v>3043</v>
      </c>
      <c r="D551" s="48" t="s">
        <v>6446</v>
      </c>
      <c r="E551" s="4" t="s">
        <v>6573</v>
      </c>
      <c r="F551" s="49"/>
      <c r="G551" s="50" t="s">
        <v>5230</v>
      </c>
      <c r="H551" s="4" t="s">
        <v>5230</v>
      </c>
      <c r="I551" s="4" t="s">
        <v>5230</v>
      </c>
      <c r="J551" s="4" t="s">
        <v>602</v>
      </c>
      <c r="K551" s="49" t="s">
        <v>602</v>
      </c>
      <c r="L551" s="378"/>
      <c r="M551" s="37"/>
    </row>
    <row r="552" spans="2:13" ht="33">
      <c r="B552" s="46" t="s">
        <v>2294</v>
      </c>
      <c r="C552" s="47" t="s">
        <v>3044</v>
      </c>
      <c r="D552" s="48" t="s">
        <v>5432</v>
      </c>
      <c r="E552" s="4" t="s">
        <v>6573</v>
      </c>
      <c r="F552" s="49"/>
      <c r="G552" s="50" t="s">
        <v>5230</v>
      </c>
      <c r="H552" s="4" t="s">
        <v>5230</v>
      </c>
      <c r="I552" s="4" t="s">
        <v>5230</v>
      </c>
      <c r="J552" s="4" t="s">
        <v>602</v>
      </c>
      <c r="K552" s="49" t="s">
        <v>602</v>
      </c>
      <c r="L552" s="378"/>
      <c r="M552" s="37"/>
    </row>
    <row r="553" spans="2:13" ht="17.25" thickBot="1">
      <c r="B553" s="52" t="s">
        <v>3549</v>
      </c>
      <c r="C553" s="53" t="s">
        <v>3045</v>
      </c>
      <c r="D553" s="54" t="s">
        <v>6009</v>
      </c>
      <c r="E553" s="55" t="s">
        <v>6573</v>
      </c>
      <c r="F553" s="56"/>
      <c r="G553" s="57" t="s">
        <v>5230</v>
      </c>
      <c r="H553" s="55" t="s">
        <v>5230</v>
      </c>
      <c r="I553" s="55" t="s">
        <v>602</v>
      </c>
      <c r="J553" s="55" t="s">
        <v>602</v>
      </c>
      <c r="K553" s="56" t="s">
        <v>602</v>
      </c>
      <c r="L553" s="379"/>
      <c r="M553" s="37"/>
    </row>
    <row r="554" spans="2:13" ht="20.100000000000001" customHeight="1" thickBot="1">
      <c r="B554" s="371" t="s">
        <v>6458</v>
      </c>
      <c r="C554" s="372"/>
      <c r="D554" s="373"/>
      <c r="E554" s="374"/>
      <c r="F554" s="374"/>
      <c r="G554" s="374"/>
      <c r="H554" s="374"/>
      <c r="I554" s="374"/>
      <c r="J554" s="374"/>
      <c r="K554" s="374"/>
      <c r="L554" s="375"/>
      <c r="M554" s="37"/>
    </row>
    <row r="555" spans="2:13">
      <c r="B555" s="38" t="s">
        <v>3550</v>
      </c>
      <c r="C555" s="39" t="s">
        <v>3046</v>
      </c>
      <c r="D555" s="40" t="s">
        <v>5987</v>
      </c>
      <c r="E555" s="41" t="s">
        <v>6573</v>
      </c>
      <c r="F555" s="42"/>
      <c r="G555" s="43" t="s">
        <v>5230</v>
      </c>
      <c r="H555" s="44" t="s">
        <v>5230</v>
      </c>
      <c r="I555" s="44" t="s">
        <v>602</v>
      </c>
      <c r="J555" s="44" t="s">
        <v>602</v>
      </c>
      <c r="K555" s="42" t="s">
        <v>602</v>
      </c>
      <c r="L555" s="377" t="s">
        <v>6093</v>
      </c>
      <c r="M555" s="37"/>
    </row>
    <row r="556" spans="2:13">
      <c r="B556" s="46" t="s">
        <v>2298</v>
      </c>
      <c r="C556" s="47" t="s">
        <v>3047</v>
      </c>
      <c r="D556" s="48" t="s">
        <v>5347</v>
      </c>
      <c r="E556" s="4" t="s">
        <v>6573</v>
      </c>
      <c r="F556" s="49"/>
      <c r="G556" s="50" t="s">
        <v>5230</v>
      </c>
      <c r="H556" s="4" t="s">
        <v>5230</v>
      </c>
      <c r="I556" s="4" t="s">
        <v>5230</v>
      </c>
      <c r="J556" s="4" t="s">
        <v>602</v>
      </c>
      <c r="K556" s="49" t="s">
        <v>602</v>
      </c>
      <c r="L556" s="378"/>
      <c r="M556" s="37"/>
    </row>
    <row r="557" spans="2:13">
      <c r="B557" s="46" t="s">
        <v>2300</v>
      </c>
      <c r="C557" s="47" t="s">
        <v>3048</v>
      </c>
      <c r="D557" s="48" t="s">
        <v>6178</v>
      </c>
      <c r="E557" s="4" t="s">
        <v>6573</v>
      </c>
      <c r="F557" s="49"/>
      <c r="G557" s="50" t="s">
        <v>5230</v>
      </c>
      <c r="H557" s="4" t="s">
        <v>5230</v>
      </c>
      <c r="I557" s="4" t="s">
        <v>602</v>
      </c>
      <c r="J557" s="4" t="s">
        <v>602</v>
      </c>
      <c r="K557" s="49" t="s">
        <v>602</v>
      </c>
      <c r="L557" s="378"/>
      <c r="M557" s="37"/>
    </row>
    <row r="558" spans="2:13">
      <c r="B558" s="46" t="s">
        <v>2302</v>
      </c>
      <c r="C558" s="47" t="s">
        <v>3049</v>
      </c>
      <c r="D558" s="48" t="s">
        <v>5347</v>
      </c>
      <c r="E558" s="4" t="s">
        <v>6573</v>
      </c>
      <c r="F558" s="49"/>
      <c r="G558" s="50" t="s">
        <v>5230</v>
      </c>
      <c r="H558" s="4" t="s">
        <v>5230</v>
      </c>
      <c r="I558" s="4" t="s">
        <v>5230</v>
      </c>
      <c r="J558" s="4" t="s">
        <v>602</v>
      </c>
      <c r="K558" s="49" t="s">
        <v>602</v>
      </c>
      <c r="L558" s="378"/>
      <c r="M558" s="37"/>
    </row>
    <row r="559" spans="2:13" ht="33">
      <c r="B559" s="46" t="s">
        <v>2869</v>
      </c>
      <c r="C559" s="47" t="s">
        <v>3050</v>
      </c>
      <c r="D559" s="48" t="s">
        <v>5537</v>
      </c>
      <c r="E559" s="4" t="s">
        <v>6574</v>
      </c>
      <c r="F559" s="49"/>
      <c r="G559" s="50" t="s">
        <v>5230</v>
      </c>
      <c r="H559" s="4" t="s">
        <v>5230</v>
      </c>
      <c r="I559" s="4" t="s">
        <v>5230</v>
      </c>
      <c r="J559" s="4" t="s">
        <v>602</v>
      </c>
      <c r="K559" s="49" t="s">
        <v>602</v>
      </c>
      <c r="L559" s="378"/>
      <c r="M559" s="37"/>
    </row>
    <row r="560" spans="2:13">
      <c r="B560" s="46" t="s">
        <v>2871</v>
      </c>
      <c r="C560" s="47" t="s">
        <v>3051</v>
      </c>
      <c r="D560" s="48" t="s">
        <v>5347</v>
      </c>
      <c r="E560" s="4" t="s">
        <v>6573</v>
      </c>
      <c r="F560" s="49"/>
      <c r="G560" s="50" t="s">
        <v>5230</v>
      </c>
      <c r="H560" s="4" t="s">
        <v>5230</v>
      </c>
      <c r="I560" s="4" t="s">
        <v>5230</v>
      </c>
      <c r="J560" s="4" t="s">
        <v>602</v>
      </c>
      <c r="K560" s="49" t="s">
        <v>602</v>
      </c>
      <c r="L560" s="378"/>
      <c r="M560" s="37"/>
    </row>
    <row r="561" spans="2:13" ht="33">
      <c r="B561" s="46" t="s">
        <v>2873</v>
      </c>
      <c r="C561" s="47" t="s">
        <v>3052</v>
      </c>
      <c r="D561" s="48" t="s">
        <v>6446</v>
      </c>
      <c r="E561" s="4" t="s">
        <v>6573</v>
      </c>
      <c r="F561" s="49"/>
      <c r="G561" s="50" t="s">
        <v>5230</v>
      </c>
      <c r="H561" s="4" t="s">
        <v>5230</v>
      </c>
      <c r="I561" s="4" t="s">
        <v>5230</v>
      </c>
      <c r="J561" s="4" t="s">
        <v>602</v>
      </c>
      <c r="K561" s="49" t="s">
        <v>602</v>
      </c>
      <c r="L561" s="378"/>
      <c r="M561" s="37"/>
    </row>
    <row r="562" spans="2:13" ht="33">
      <c r="B562" s="46" t="s">
        <v>3551</v>
      </c>
      <c r="C562" s="47" t="s">
        <v>3053</v>
      </c>
      <c r="D562" s="48" t="s">
        <v>5347</v>
      </c>
      <c r="E562" s="4" t="s">
        <v>6573</v>
      </c>
      <c r="F562" s="49"/>
      <c r="G562" s="50" t="s">
        <v>5230</v>
      </c>
      <c r="H562" s="4" t="s">
        <v>5230</v>
      </c>
      <c r="I562" s="4" t="s">
        <v>5230</v>
      </c>
      <c r="J562" s="4" t="s">
        <v>602</v>
      </c>
      <c r="K562" s="49" t="s">
        <v>602</v>
      </c>
      <c r="L562" s="378"/>
      <c r="M562" s="37"/>
    </row>
    <row r="563" spans="2:13" ht="33">
      <c r="B563" s="46" t="s">
        <v>3552</v>
      </c>
      <c r="C563" s="47" t="s">
        <v>3054</v>
      </c>
      <c r="D563" s="48" t="s">
        <v>5962</v>
      </c>
      <c r="E563" s="4" t="s">
        <v>6573</v>
      </c>
      <c r="F563" s="49"/>
      <c r="G563" s="50" t="s">
        <v>5230</v>
      </c>
      <c r="H563" s="4" t="s">
        <v>5230</v>
      </c>
      <c r="I563" s="4" t="s">
        <v>5230</v>
      </c>
      <c r="J563" s="4" t="s">
        <v>602</v>
      </c>
      <c r="K563" s="49" t="s">
        <v>602</v>
      </c>
      <c r="L563" s="378"/>
      <c r="M563" s="37"/>
    </row>
    <row r="564" spans="2:13" ht="33">
      <c r="B564" s="46" t="s">
        <v>3553</v>
      </c>
      <c r="C564" s="47" t="s">
        <v>3055</v>
      </c>
      <c r="D564" s="48" t="s">
        <v>6446</v>
      </c>
      <c r="E564" s="4" t="s">
        <v>6573</v>
      </c>
      <c r="F564" s="49"/>
      <c r="G564" s="50" t="s">
        <v>5230</v>
      </c>
      <c r="H564" s="4" t="s">
        <v>5230</v>
      </c>
      <c r="I564" s="4" t="s">
        <v>5230</v>
      </c>
      <c r="J564" s="4" t="s">
        <v>602</v>
      </c>
      <c r="K564" s="49" t="s">
        <v>602</v>
      </c>
      <c r="L564" s="378"/>
      <c r="M564" s="37"/>
    </row>
    <row r="565" spans="2:13" ht="33">
      <c r="B565" s="46" t="s">
        <v>2316</v>
      </c>
      <c r="C565" s="47" t="s">
        <v>3056</v>
      </c>
      <c r="D565" s="48" t="s">
        <v>5432</v>
      </c>
      <c r="E565" s="4" t="s">
        <v>6573</v>
      </c>
      <c r="F565" s="49"/>
      <c r="G565" s="50" t="s">
        <v>5230</v>
      </c>
      <c r="H565" s="4" t="s">
        <v>5230</v>
      </c>
      <c r="I565" s="4" t="s">
        <v>5230</v>
      </c>
      <c r="J565" s="4" t="s">
        <v>602</v>
      </c>
      <c r="K565" s="49" t="s">
        <v>602</v>
      </c>
      <c r="L565" s="378"/>
      <c r="M565" s="37"/>
    </row>
    <row r="566" spans="2:13">
      <c r="B566" s="46" t="s">
        <v>3554</v>
      </c>
      <c r="C566" s="47" t="s">
        <v>3057</v>
      </c>
      <c r="D566" s="48" t="s">
        <v>6009</v>
      </c>
      <c r="E566" s="4" t="s">
        <v>6573</v>
      </c>
      <c r="F566" s="49"/>
      <c r="G566" s="50" t="s">
        <v>5230</v>
      </c>
      <c r="H566" s="4" t="s">
        <v>5230</v>
      </c>
      <c r="I566" s="4" t="s">
        <v>602</v>
      </c>
      <c r="J566" s="4" t="s">
        <v>602</v>
      </c>
      <c r="K566" s="49" t="s">
        <v>602</v>
      </c>
      <c r="L566" s="378"/>
      <c r="M566" s="37"/>
    </row>
    <row r="567" spans="2:13" ht="33">
      <c r="B567" s="46" t="s">
        <v>2880</v>
      </c>
      <c r="C567" s="47" t="s">
        <v>3058</v>
      </c>
      <c r="D567" s="48" t="s">
        <v>5537</v>
      </c>
      <c r="E567" s="4" t="s">
        <v>6574</v>
      </c>
      <c r="F567" s="49"/>
      <c r="G567" s="50" t="s">
        <v>5230</v>
      </c>
      <c r="H567" s="4" t="s">
        <v>5230</v>
      </c>
      <c r="I567" s="4" t="s">
        <v>5230</v>
      </c>
      <c r="J567" s="4" t="s">
        <v>602</v>
      </c>
      <c r="K567" s="49" t="s">
        <v>602</v>
      </c>
      <c r="L567" s="378"/>
      <c r="M567" s="37"/>
    </row>
    <row r="568" spans="2:13">
      <c r="B568" s="46" t="s">
        <v>2882</v>
      </c>
      <c r="C568" s="47" t="s">
        <v>3059</v>
      </c>
      <c r="D568" s="48" t="s">
        <v>5347</v>
      </c>
      <c r="E568" s="4" t="s">
        <v>6573</v>
      </c>
      <c r="F568" s="49"/>
      <c r="G568" s="50" t="s">
        <v>5230</v>
      </c>
      <c r="H568" s="4" t="s">
        <v>5230</v>
      </c>
      <c r="I568" s="4" t="s">
        <v>5230</v>
      </c>
      <c r="J568" s="4" t="s">
        <v>602</v>
      </c>
      <c r="K568" s="49" t="s">
        <v>602</v>
      </c>
      <c r="L568" s="378"/>
      <c r="M568" s="37"/>
    </row>
    <row r="569" spans="2:13" ht="33">
      <c r="B569" s="46" t="s">
        <v>2884</v>
      </c>
      <c r="C569" s="47" t="s">
        <v>3060</v>
      </c>
      <c r="D569" s="48" t="s">
        <v>6446</v>
      </c>
      <c r="E569" s="4" t="s">
        <v>6573</v>
      </c>
      <c r="F569" s="49"/>
      <c r="G569" s="50" t="s">
        <v>5230</v>
      </c>
      <c r="H569" s="4" t="s">
        <v>5230</v>
      </c>
      <c r="I569" s="4" t="s">
        <v>5230</v>
      </c>
      <c r="J569" s="4" t="s">
        <v>602</v>
      </c>
      <c r="K569" s="49" t="s">
        <v>602</v>
      </c>
      <c r="L569" s="378"/>
      <c r="M569" s="37"/>
    </row>
    <row r="570" spans="2:13" ht="33">
      <c r="B570" s="46" t="s">
        <v>3555</v>
      </c>
      <c r="C570" s="47" t="s">
        <v>3061</v>
      </c>
      <c r="D570" s="48" t="s">
        <v>5347</v>
      </c>
      <c r="E570" s="4" t="s">
        <v>6573</v>
      </c>
      <c r="F570" s="49"/>
      <c r="G570" s="50" t="s">
        <v>5230</v>
      </c>
      <c r="H570" s="4" t="s">
        <v>5230</v>
      </c>
      <c r="I570" s="4" t="s">
        <v>5230</v>
      </c>
      <c r="J570" s="4" t="s">
        <v>602</v>
      </c>
      <c r="K570" s="49" t="s">
        <v>602</v>
      </c>
      <c r="L570" s="378"/>
      <c r="M570" s="37"/>
    </row>
    <row r="571" spans="2:13" ht="33">
      <c r="B571" s="46" t="s">
        <v>3556</v>
      </c>
      <c r="C571" s="47" t="s">
        <v>3062</v>
      </c>
      <c r="D571" s="48" t="s">
        <v>5962</v>
      </c>
      <c r="E571" s="4" t="s">
        <v>6573</v>
      </c>
      <c r="F571" s="49"/>
      <c r="G571" s="50" t="s">
        <v>5230</v>
      </c>
      <c r="H571" s="4" t="s">
        <v>5230</v>
      </c>
      <c r="I571" s="4" t="s">
        <v>5230</v>
      </c>
      <c r="J571" s="4" t="s">
        <v>602</v>
      </c>
      <c r="K571" s="49" t="s">
        <v>602</v>
      </c>
      <c r="L571" s="378"/>
      <c r="M571" s="37"/>
    </row>
    <row r="572" spans="2:13" ht="33">
      <c r="B572" s="46" t="s">
        <v>3557</v>
      </c>
      <c r="C572" s="47" t="s">
        <v>3063</v>
      </c>
      <c r="D572" s="48" t="s">
        <v>6446</v>
      </c>
      <c r="E572" s="4" t="s">
        <v>6573</v>
      </c>
      <c r="F572" s="49"/>
      <c r="G572" s="50" t="s">
        <v>5230</v>
      </c>
      <c r="H572" s="4" t="s">
        <v>5230</v>
      </c>
      <c r="I572" s="4" t="s">
        <v>5230</v>
      </c>
      <c r="J572" s="4" t="s">
        <v>602</v>
      </c>
      <c r="K572" s="49" t="s">
        <v>602</v>
      </c>
      <c r="L572" s="378"/>
      <c r="M572" s="37"/>
    </row>
    <row r="573" spans="2:13" ht="33">
      <c r="B573" s="46" t="s">
        <v>2331</v>
      </c>
      <c r="C573" s="47" t="s">
        <v>3064</v>
      </c>
      <c r="D573" s="48" t="s">
        <v>5432</v>
      </c>
      <c r="E573" s="4" t="s">
        <v>6573</v>
      </c>
      <c r="F573" s="49"/>
      <c r="G573" s="50" t="s">
        <v>5230</v>
      </c>
      <c r="H573" s="4" t="s">
        <v>5230</v>
      </c>
      <c r="I573" s="4" t="s">
        <v>5230</v>
      </c>
      <c r="J573" s="4" t="s">
        <v>602</v>
      </c>
      <c r="K573" s="49" t="s">
        <v>602</v>
      </c>
      <c r="L573" s="378"/>
      <c r="M573" s="37"/>
    </row>
    <row r="574" spans="2:13">
      <c r="B574" s="46" t="s">
        <v>3558</v>
      </c>
      <c r="C574" s="47" t="s">
        <v>3065</v>
      </c>
      <c r="D574" s="48" t="s">
        <v>6009</v>
      </c>
      <c r="E574" s="4" t="s">
        <v>6573</v>
      </c>
      <c r="F574" s="49"/>
      <c r="G574" s="50" t="s">
        <v>5230</v>
      </c>
      <c r="H574" s="4" t="s">
        <v>5230</v>
      </c>
      <c r="I574" s="4" t="s">
        <v>602</v>
      </c>
      <c r="J574" s="4" t="s">
        <v>602</v>
      </c>
      <c r="K574" s="49" t="s">
        <v>602</v>
      </c>
      <c r="L574" s="378"/>
      <c r="M574" s="37"/>
    </row>
    <row r="575" spans="2:13" ht="33">
      <c r="B575" s="46" t="s">
        <v>2891</v>
      </c>
      <c r="C575" s="47" t="s">
        <v>3066</v>
      </c>
      <c r="D575" s="48" t="s">
        <v>5537</v>
      </c>
      <c r="E575" s="4" t="s">
        <v>6574</v>
      </c>
      <c r="F575" s="49"/>
      <c r="G575" s="50" t="s">
        <v>5230</v>
      </c>
      <c r="H575" s="4" t="s">
        <v>5230</v>
      </c>
      <c r="I575" s="4" t="s">
        <v>5230</v>
      </c>
      <c r="J575" s="4" t="s">
        <v>602</v>
      </c>
      <c r="K575" s="49" t="s">
        <v>602</v>
      </c>
      <c r="L575" s="378"/>
      <c r="M575" s="37"/>
    </row>
    <row r="576" spans="2:13">
      <c r="B576" s="46" t="s">
        <v>2893</v>
      </c>
      <c r="C576" s="47" t="s">
        <v>3067</v>
      </c>
      <c r="D576" s="48" t="s">
        <v>5347</v>
      </c>
      <c r="E576" s="4" t="s">
        <v>6573</v>
      </c>
      <c r="F576" s="49"/>
      <c r="G576" s="50" t="s">
        <v>5230</v>
      </c>
      <c r="H576" s="4" t="s">
        <v>5230</v>
      </c>
      <c r="I576" s="4" t="s">
        <v>5230</v>
      </c>
      <c r="J576" s="4" t="s">
        <v>602</v>
      </c>
      <c r="K576" s="49" t="s">
        <v>602</v>
      </c>
      <c r="L576" s="378"/>
      <c r="M576" s="37"/>
    </row>
    <row r="577" spans="2:13" ht="33">
      <c r="B577" s="46" t="s">
        <v>2895</v>
      </c>
      <c r="C577" s="47" t="s">
        <v>3068</v>
      </c>
      <c r="D577" s="48" t="s">
        <v>6446</v>
      </c>
      <c r="E577" s="4" t="s">
        <v>6573</v>
      </c>
      <c r="F577" s="49"/>
      <c r="G577" s="50" t="s">
        <v>5230</v>
      </c>
      <c r="H577" s="4" t="s">
        <v>5230</v>
      </c>
      <c r="I577" s="4" t="s">
        <v>5230</v>
      </c>
      <c r="J577" s="4" t="s">
        <v>602</v>
      </c>
      <c r="K577" s="49" t="s">
        <v>602</v>
      </c>
      <c r="L577" s="378"/>
      <c r="M577" s="37"/>
    </row>
    <row r="578" spans="2:13" ht="33">
      <c r="B578" s="46" t="s">
        <v>3559</v>
      </c>
      <c r="C578" s="47" t="s">
        <v>3069</v>
      </c>
      <c r="D578" s="48" t="s">
        <v>5347</v>
      </c>
      <c r="E578" s="4" t="s">
        <v>6573</v>
      </c>
      <c r="F578" s="49"/>
      <c r="G578" s="50" t="s">
        <v>5230</v>
      </c>
      <c r="H578" s="4" t="s">
        <v>5230</v>
      </c>
      <c r="I578" s="4" t="s">
        <v>5230</v>
      </c>
      <c r="J578" s="4" t="s">
        <v>602</v>
      </c>
      <c r="K578" s="49" t="s">
        <v>602</v>
      </c>
      <c r="L578" s="378"/>
      <c r="M578" s="37"/>
    </row>
    <row r="579" spans="2:13" ht="33">
      <c r="B579" s="46" t="s">
        <v>3560</v>
      </c>
      <c r="C579" s="47" t="s">
        <v>3070</v>
      </c>
      <c r="D579" s="48" t="s">
        <v>5962</v>
      </c>
      <c r="E579" s="4" t="s">
        <v>6573</v>
      </c>
      <c r="F579" s="49"/>
      <c r="G579" s="50" t="s">
        <v>5230</v>
      </c>
      <c r="H579" s="4" t="s">
        <v>5230</v>
      </c>
      <c r="I579" s="4" t="s">
        <v>5230</v>
      </c>
      <c r="J579" s="4" t="s">
        <v>602</v>
      </c>
      <c r="K579" s="49" t="s">
        <v>602</v>
      </c>
      <c r="L579" s="378"/>
      <c r="M579" s="37"/>
    </row>
    <row r="580" spans="2:13" ht="33">
      <c r="B580" s="46" t="s">
        <v>3561</v>
      </c>
      <c r="C580" s="47" t="s">
        <v>3071</v>
      </c>
      <c r="D580" s="48" t="s">
        <v>6446</v>
      </c>
      <c r="E580" s="4" t="s">
        <v>6573</v>
      </c>
      <c r="F580" s="49"/>
      <c r="G580" s="50" t="s">
        <v>5230</v>
      </c>
      <c r="H580" s="4" t="s">
        <v>5230</v>
      </c>
      <c r="I580" s="4" t="s">
        <v>5230</v>
      </c>
      <c r="J580" s="4" t="s">
        <v>602</v>
      </c>
      <c r="K580" s="49" t="s">
        <v>602</v>
      </c>
      <c r="L580" s="378"/>
      <c r="M580" s="37"/>
    </row>
    <row r="581" spans="2:13" ht="33">
      <c r="B581" s="46" t="s">
        <v>2346</v>
      </c>
      <c r="C581" s="47" t="s">
        <v>3072</v>
      </c>
      <c r="D581" s="48" t="s">
        <v>5432</v>
      </c>
      <c r="E581" s="4" t="s">
        <v>6573</v>
      </c>
      <c r="F581" s="49"/>
      <c r="G581" s="50" t="s">
        <v>5230</v>
      </c>
      <c r="H581" s="4" t="s">
        <v>5230</v>
      </c>
      <c r="I581" s="4" t="s">
        <v>5230</v>
      </c>
      <c r="J581" s="4" t="s">
        <v>602</v>
      </c>
      <c r="K581" s="49" t="s">
        <v>602</v>
      </c>
      <c r="L581" s="378"/>
      <c r="M581" s="37"/>
    </row>
    <row r="582" spans="2:13" ht="17.25" thickBot="1">
      <c r="B582" s="52" t="s">
        <v>3562</v>
      </c>
      <c r="C582" s="53" t="s">
        <v>3073</v>
      </c>
      <c r="D582" s="54" t="s">
        <v>6009</v>
      </c>
      <c r="E582" s="55" t="s">
        <v>6573</v>
      </c>
      <c r="F582" s="56"/>
      <c r="G582" s="57" t="s">
        <v>5230</v>
      </c>
      <c r="H582" s="55" t="s">
        <v>5230</v>
      </c>
      <c r="I582" s="55" t="s">
        <v>602</v>
      </c>
      <c r="J582" s="55" t="s">
        <v>602</v>
      </c>
      <c r="K582" s="56" t="s">
        <v>602</v>
      </c>
      <c r="L582" s="379"/>
      <c r="M582" s="37"/>
    </row>
    <row r="583" spans="2:13" ht="18.75" thickBot="1">
      <c r="B583" s="317" t="s">
        <v>6492</v>
      </c>
      <c r="C583" s="410"/>
      <c r="D583" s="319"/>
      <c r="E583" s="62"/>
      <c r="F583" s="62"/>
      <c r="G583" s="62"/>
      <c r="H583" s="62"/>
      <c r="I583" s="62"/>
      <c r="J583" s="62"/>
      <c r="K583" s="62"/>
      <c r="L583" s="320"/>
      <c r="M583" s="37"/>
    </row>
    <row r="584" spans="2:13" ht="20.100000000000001" customHeight="1" thickBot="1">
      <c r="B584" s="371" t="s">
        <v>6381</v>
      </c>
      <c r="C584" s="372"/>
      <c r="D584" s="373"/>
      <c r="E584" s="374"/>
      <c r="F584" s="374"/>
      <c r="G584" s="374"/>
      <c r="H584" s="374"/>
      <c r="I584" s="374"/>
      <c r="J584" s="374"/>
      <c r="K584" s="374"/>
      <c r="L584" s="375"/>
      <c r="M584" s="37"/>
    </row>
    <row r="585" spans="2:13">
      <c r="B585" s="38" t="s">
        <v>2194</v>
      </c>
      <c r="C585" s="39" t="s">
        <v>3074</v>
      </c>
      <c r="D585" s="40" t="s">
        <v>5347</v>
      </c>
      <c r="E585" s="41" t="s">
        <v>6573</v>
      </c>
      <c r="F585" s="42"/>
      <c r="G585" s="43" t="s">
        <v>5230</v>
      </c>
      <c r="H585" s="44" t="s">
        <v>5230</v>
      </c>
      <c r="I585" s="44" t="s">
        <v>5230</v>
      </c>
      <c r="J585" s="44" t="s">
        <v>602</v>
      </c>
      <c r="K585" s="42" t="s">
        <v>602</v>
      </c>
      <c r="L585" s="377" t="s">
        <v>6091</v>
      </c>
      <c r="M585" s="37"/>
    </row>
    <row r="586" spans="2:13">
      <c r="B586" s="46" t="s">
        <v>2196</v>
      </c>
      <c r="C586" s="47" t="s">
        <v>3075</v>
      </c>
      <c r="D586" s="48" t="s">
        <v>6178</v>
      </c>
      <c r="E586" s="4" t="s">
        <v>6573</v>
      </c>
      <c r="F586" s="49"/>
      <c r="G586" s="50" t="s">
        <v>5230</v>
      </c>
      <c r="H586" s="4" t="s">
        <v>5230</v>
      </c>
      <c r="I586" s="4" t="s">
        <v>602</v>
      </c>
      <c r="J586" s="4" t="s">
        <v>602</v>
      </c>
      <c r="K586" s="49" t="s">
        <v>602</v>
      </c>
      <c r="L586" s="378"/>
      <c r="M586" s="37"/>
    </row>
    <row r="587" spans="2:13">
      <c r="B587" s="46" t="s">
        <v>2198</v>
      </c>
      <c r="C587" s="47" t="s">
        <v>3076</v>
      </c>
      <c r="D587" s="48" t="s">
        <v>5347</v>
      </c>
      <c r="E587" s="4" t="s">
        <v>6573</v>
      </c>
      <c r="F587" s="49"/>
      <c r="G587" s="50" t="s">
        <v>5230</v>
      </c>
      <c r="H587" s="4" t="s">
        <v>5230</v>
      </c>
      <c r="I587" s="4" t="s">
        <v>5230</v>
      </c>
      <c r="J587" s="4" t="s">
        <v>602</v>
      </c>
      <c r="K587" s="49" t="s">
        <v>602</v>
      </c>
      <c r="L587" s="378"/>
      <c r="M587" s="37"/>
    </row>
    <row r="588" spans="2:13" ht="33">
      <c r="B588" s="46" t="s">
        <v>2795</v>
      </c>
      <c r="C588" s="47" t="s">
        <v>3077</v>
      </c>
      <c r="D588" s="48" t="s">
        <v>5537</v>
      </c>
      <c r="E588" s="4" t="s">
        <v>6574</v>
      </c>
      <c r="F588" s="49"/>
      <c r="G588" s="50" t="s">
        <v>5230</v>
      </c>
      <c r="H588" s="4" t="s">
        <v>5230</v>
      </c>
      <c r="I588" s="4" t="s">
        <v>5230</v>
      </c>
      <c r="J588" s="4" t="s">
        <v>602</v>
      </c>
      <c r="K588" s="49" t="s">
        <v>602</v>
      </c>
      <c r="L588" s="378"/>
      <c r="M588" s="37"/>
    </row>
    <row r="589" spans="2:13">
      <c r="B589" s="46" t="s">
        <v>2797</v>
      </c>
      <c r="C589" s="47" t="s">
        <v>3078</v>
      </c>
      <c r="D589" s="48" t="s">
        <v>5347</v>
      </c>
      <c r="E589" s="4" t="s">
        <v>6573</v>
      </c>
      <c r="F589" s="49"/>
      <c r="G589" s="50" t="s">
        <v>5230</v>
      </c>
      <c r="H589" s="4" t="s">
        <v>5230</v>
      </c>
      <c r="I589" s="4" t="s">
        <v>5230</v>
      </c>
      <c r="J589" s="4" t="s">
        <v>602</v>
      </c>
      <c r="K589" s="49" t="s">
        <v>602</v>
      </c>
      <c r="L589" s="378"/>
      <c r="M589" s="37"/>
    </row>
    <row r="590" spans="2:13" ht="33">
      <c r="B590" s="46" t="s">
        <v>2799</v>
      </c>
      <c r="C590" s="47" t="s">
        <v>3079</v>
      </c>
      <c r="D590" s="48" t="s">
        <v>6446</v>
      </c>
      <c r="E590" s="4" t="s">
        <v>6573</v>
      </c>
      <c r="F590" s="49"/>
      <c r="G590" s="50" t="s">
        <v>5230</v>
      </c>
      <c r="H590" s="4" t="s">
        <v>5230</v>
      </c>
      <c r="I590" s="4" t="s">
        <v>5230</v>
      </c>
      <c r="J590" s="4" t="s">
        <v>602</v>
      </c>
      <c r="K590" s="49" t="s">
        <v>602</v>
      </c>
      <c r="L590" s="378"/>
      <c r="M590" s="37"/>
    </row>
    <row r="591" spans="2:13" ht="33">
      <c r="B591" s="46" t="s">
        <v>3525</v>
      </c>
      <c r="C591" s="47" t="s">
        <v>3080</v>
      </c>
      <c r="D591" s="48" t="s">
        <v>5347</v>
      </c>
      <c r="E591" s="4" t="s">
        <v>6573</v>
      </c>
      <c r="F591" s="49"/>
      <c r="G591" s="50" t="s">
        <v>5230</v>
      </c>
      <c r="H591" s="4" t="s">
        <v>5230</v>
      </c>
      <c r="I591" s="4" t="s">
        <v>5230</v>
      </c>
      <c r="J591" s="4" t="s">
        <v>602</v>
      </c>
      <c r="K591" s="49" t="s">
        <v>602</v>
      </c>
      <c r="L591" s="378"/>
      <c r="M591" s="37"/>
    </row>
    <row r="592" spans="2:13" ht="33">
      <c r="B592" s="46" t="s">
        <v>3526</v>
      </c>
      <c r="C592" s="47" t="s">
        <v>3081</v>
      </c>
      <c r="D592" s="48" t="s">
        <v>5962</v>
      </c>
      <c r="E592" s="4" t="s">
        <v>6573</v>
      </c>
      <c r="F592" s="49"/>
      <c r="G592" s="50" t="s">
        <v>5230</v>
      </c>
      <c r="H592" s="4" t="s">
        <v>5230</v>
      </c>
      <c r="I592" s="4" t="s">
        <v>5230</v>
      </c>
      <c r="J592" s="4" t="s">
        <v>602</v>
      </c>
      <c r="K592" s="49" t="s">
        <v>602</v>
      </c>
      <c r="L592" s="378"/>
      <c r="M592" s="37"/>
    </row>
    <row r="593" spans="2:13" ht="33">
      <c r="B593" s="46" t="s">
        <v>3527</v>
      </c>
      <c r="C593" s="47" t="s">
        <v>3082</v>
      </c>
      <c r="D593" s="48" t="s">
        <v>6446</v>
      </c>
      <c r="E593" s="4" t="s">
        <v>6573</v>
      </c>
      <c r="F593" s="49"/>
      <c r="G593" s="50" t="s">
        <v>5230</v>
      </c>
      <c r="H593" s="4" t="s">
        <v>5230</v>
      </c>
      <c r="I593" s="4" t="s">
        <v>5230</v>
      </c>
      <c r="J593" s="4" t="s">
        <v>602</v>
      </c>
      <c r="K593" s="49" t="s">
        <v>602</v>
      </c>
      <c r="L593" s="378"/>
      <c r="M593" s="37"/>
    </row>
    <row r="594" spans="2:13" ht="33">
      <c r="B594" s="46" t="s">
        <v>2212</v>
      </c>
      <c r="C594" s="47" t="s">
        <v>3083</v>
      </c>
      <c r="D594" s="48" t="s">
        <v>5432</v>
      </c>
      <c r="E594" s="4" t="s">
        <v>6573</v>
      </c>
      <c r="F594" s="49"/>
      <c r="G594" s="50" t="s">
        <v>5230</v>
      </c>
      <c r="H594" s="4" t="s">
        <v>5230</v>
      </c>
      <c r="I594" s="4" t="s">
        <v>5230</v>
      </c>
      <c r="J594" s="4" t="s">
        <v>602</v>
      </c>
      <c r="K594" s="49" t="s">
        <v>602</v>
      </c>
      <c r="L594" s="378"/>
      <c r="M594" s="37"/>
    </row>
    <row r="595" spans="2:13">
      <c r="B595" s="46" t="s">
        <v>3528</v>
      </c>
      <c r="C595" s="47" t="s">
        <v>3084</v>
      </c>
      <c r="D595" s="48" t="s">
        <v>6009</v>
      </c>
      <c r="E595" s="4" t="s">
        <v>6573</v>
      </c>
      <c r="F595" s="49"/>
      <c r="G595" s="50" t="s">
        <v>5230</v>
      </c>
      <c r="H595" s="4" t="s">
        <v>5230</v>
      </c>
      <c r="I595" s="4" t="s">
        <v>602</v>
      </c>
      <c r="J595" s="4" t="s">
        <v>602</v>
      </c>
      <c r="K595" s="49" t="s">
        <v>602</v>
      </c>
      <c r="L595" s="378"/>
      <c r="M595" s="37"/>
    </row>
    <row r="596" spans="2:13" ht="33">
      <c r="B596" s="46" t="s">
        <v>2806</v>
      </c>
      <c r="C596" s="47" t="s">
        <v>3085</v>
      </c>
      <c r="D596" s="48" t="s">
        <v>5537</v>
      </c>
      <c r="E596" s="4" t="s">
        <v>6574</v>
      </c>
      <c r="F596" s="49"/>
      <c r="G596" s="50" t="s">
        <v>5230</v>
      </c>
      <c r="H596" s="4" t="s">
        <v>5230</v>
      </c>
      <c r="I596" s="4" t="s">
        <v>5230</v>
      </c>
      <c r="J596" s="4" t="s">
        <v>602</v>
      </c>
      <c r="K596" s="49" t="s">
        <v>602</v>
      </c>
      <c r="L596" s="378"/>
      <c r="M596" s="37"/>
    </row>
    <row r="597" spans="2:13">
      <c r="B597" s="46" t="s">
        <v>2808</v>
      </c>
      <c r="C597" s="47" t="s">
        <v>3086</v>
      </c>
      <c r="D597" s="48" t="s">
        <v>5347</v>
      </c>
      <c r="E597" s="4" t="s">
        <v>6573</v>
      </c>
      <c r="F597" s="49"/>
      <c r="G597" s="50" t="s">
        <v>5230</v>
      </c>
      <c r="H597" s="4" t="s">
        <v>5230</v>
      </c>
      <c r="I597" s="4" t="s">
        <v>5230</v>
      </c>
      <c r="J597" s="4" t="s">
        <v>602</v>
      </c>
      <c r="K597" s="49" t="s">
        <v>602</v>
      </c>
      <c r="L597" s="378"/>
      <c r="M597" s="37"/>
    </row>
    <row r="598" spans="2:13" ht="33">
      <c r="B598" s="46" t="s">
        <v>2810</v>
      </c>
      <c r="C598" s="47" t="s">
        <v>3087</v>
      </c>
      <c r="D598" s="48" t="s">
        <v>6446</v>
      </c>
      <c r="E598" s="4" t="s">
        <v>6573</v>
      </c>
      <c r="F598" s="49"/>
      <c r="G598" s="50" t="s">
        <v>5230</v>
      </c>
      <c r="H598" s="4" t="s">
        <v>5230</v>
      </c>
      <c r="I598" s="4" t="s">
        <v>5230</v>
      </c>
      <c r="J598" s="4" t="s">
        <v>602</v>
      </c>
      <c r="K598" s="49" t="s">
        <v>602</v>
      </c>
      <c r="L598" s="378"/>
      <c r="M598" s="37"/>
    </row>
    <row r="599" spans="2:13" ht="33">
      <c r="B599" s="46" t="s">
        <v>3529</v>
      </c>
      <c r="C599" s="47" t="s">
        <v>3088</v>
      </c>
      <c r="D599" s="48" t="s">
        <v>5347</v>
      </c>
      <c r="E599" s="4" t="s">
        <v>6573</v>
      </c>
      <c r="F599" s="49"/>
      <c r="G599" s="50" t="s">
        <v>5230</v>
      </c>
      <c r="H599" s="4" t="s">
        <v>5230</v>
      </c>
      <c r="I599" s="4" t="s">
        <v>5230</v>
      </c>
      <c r="J599" s="4" t="s">
        <v>602</v>
      </c>
      <c r="K599" s="49" t="s">
        <v>602</v>
      </c>
      <c r="L599" s="378"/>
      <c r="M599" s="37"/>
    </row>
    <row r="600" spans="2:13" ht="33">
      <c r="B600" s="46" t="s">
        <v>3530</v>
      </c>
      <c r="C600" s="47" t="s">
        <v>3089</v>
      </c>
      <c r="D600" s="48" t="s">
        <v>5962</v>
      </c>
      <c r="E600" s="4" t="s">
        <v>6573</v>
      </c>
      <c r="F600" s="49"/>
      <c r="G600" s="50" t="s">
        <v>5230</v>
      </c>
      <c r="H600" s="4" t="s">
        <v>5230</v>
      </c>
      <c r="I600" s="4" t="s">
        <v>5230</v>
      </c>
      <c r="J600" s="4" t="s">
        <v>602</v>
      </c>
      <c r="K600" s="49" t="s">
        <v>602</v>
      </c>
      <c r="L600" s="378"/>
      <c r="M600" s="37"/>
    </row>
    <row r="601" spans="2:13" ht="33">
      <c r="B601" s="46" t="s">
        <v>3531</v>
      </c>
      <c r="C601" s="47" t="s">
        <v>3090</v>
      </c>
      <c r="D601" s="48" t="s">
        <v>6446</v>
      </c>
      <c r="E601" s="4" t="s">
        <v>6573</v>
      </c>
      <c r="F601" s="49"/>
      <c r="G601" s="50" t="s">
        <v>5230</v>
      </c>
      <c r="H601" s="4" t="s">
        <v>5230</v>
      </c>
      <c r="I601" s="4" t="s">
        <v>5230</v>
      </c>
      <c r="J601" s="4" t="s">
        <v>602</v>
      </c>
      <c r="K601" s="49" t="s">
        <v>602</v>
      </c>
      <c r="L601" s="378"/>
      <c r="M601" s="37"/>
    </row>
    <row r="602" spans="2:13" ht="33">
      <c r="B602" s="46" t="s">
        <v>2227</v>
      </c>
      <c r="C602" s="47" t="s">
        <v>3091</v>
      </c>
      <c r="D602" s="48" t="s">
        <v>5432</v>
      </c>
      <c r="E602" s="4" t="s">
        <v>6573</v>
      </c>
      <c r="F602" s="49"/>
      <c r="G602" s="50" t="s">
        <v>5230</v>
      </c>
      <c r="H602" s="4" t="s">
        <v>5230</v>
      </c>
      <c r="I602" s="4" t="s">
        <v>5230</v>
      </c>
      <c r="J602" s="4" t="s">
        <v>602</v>
      </c>
      <c r="K602" s="49" t="s">
        <v>602</v>
      </c>
      <c r="L602" s="378"/>
      <c r="M602" s="37"/>
    </row>
    <row r="603" spans="2:13">
      <c r="B603" s="46" t="s">
        <v>3532</v>
      </c>
      <c r="C603" s="47" t="s">
        <v>3092</v>
      </c>
      <c r="D603" s="48" t="s">
        <v>6009</v>
      </c>
      <c r="E603" s="4" t="s">
        <v>6573</v>
      </c>
      <c r="F603" s="49"/>
      <c r="G603" s="50" t="s">
        <v>5230</v>
      </c>
      <c r="H603" s="4" t="s">
        <v>5230</v>
      </c>
      <c r="I603" s="4" t="s">
        <v>602</v>
      </c>
      <c r="J603" s="4" t="s">
        <v>602</v>
      </c>
      <c r="K603" s="49" t="s">
        <v>602</v>
      </c>
      <c r="L603" s="378"/>
      <c r="M603" s="37"/>
    </row>
    <row r="604" spans="2:13" ht="33">
      <c r="B604" s="46" t="s">
        <v>2817</v>
      </c>
      <c r="C604" s="47" t="s">
        <v>3093</v>
      </c>
      <c r="D604" s="48" t="s">
        <v>5537</v>
      </c>
      <c r="E604" s="4" t="s">
        <v>6574</v>
      </c>
      <c r="F604" s="49"/>
      <c r="G604" s="50" t="s">
        <v>5230</v>
      </c>
      <c r="H604" s="4" t="s">
        <v>5230</v>
      </c>
      <c r="I604" s="4" t="s">
        <v>5230</v>
      </c>
      <c r="J604" s="4" t="s">
        <v>602</v>
      </c>
      <c r="K604" s="49" t="s">
        <v>602</v>
      </c>
      <c r="L604" s="378"/>
      <c r="M604" s="37"/>
    </row>
    <row r="605" spans="2:13">
      <c r="B605" s="46" t="s">
        <v>2819</v>
      </c>
      <c r="C605" s="47" t="s">
        <v>3094</v>
      </c>
      <c r="D605" s="48" t="s">
        <v>5347</v>
      </c>
      <c r="E605" s="4" t="s">
        <v>6573</v>
      </c>
      <c r="F605" s="49"/>
      <c r="G605" s="50" t="s">
        <v>5230</v>
      </c>
      <c r="H605" s="4" t="s">
        <v>5230</v>
      </c>
      <c r="I605" s="4" t="s">
        <v>5230</v>
      </c>
      <c r="J605" s="4" t="s">
        <v>602</v>
      </c>
      <c r="K605" s="49" t="s">
        <v>602</v>
      </c>
      <c r="L605" s="378"/>
      <c r="M605" s="37"/>
    </row>
    <row r="606" spans="2:13" ht="33">
      <c r="B606" s="46" t="s">
        <v>2821</v>
      </c>
      <c r="C606" s="47" t="s">
        <v>3095</v>
      </c>
      <c r="D606" s="48" t="s">
        <v>6446</v>
      </c>
      <c r="E606" s="4" t="s">
        <v>6573</v>
      </c>
      <c r="F606" s="49"/>
      <c r="G606" s="50" t="s">
        <v>5230</v>
      </c>
      <c r="H606" s="4" t="s">
        <v>5230</v>
      </c>
      <c r="I606" s="4" t="s">
        <v>5230</v>
      </c>
      <c r="J606" s="4" t="s">
        <v>602</v>
      </c>
      <c r="K606" s="49" t="s">
        <v>602</v>
      </c>
      <c r="L606" s="378"/>
      <c r="M606" s="37"/>
    </row>
    <row r="607" spans="2:13" ht="33">
      <c r="B607" s="46" t="s">
        <v>3533</v>
      </c>
      <c r="C607" s="47" t="s">
        <v>3096</v>
      </c>
      <c r="D607" s="48" t="s">
        <v>5347</v>
      </c>
      <c r="E607" s="4" t="s">
        <v>6573</v>
      </c>
      <c r="F607" s="49"/>
      <c r="G607" s="50" t="s">
        <v>5230</v>
      </c>
      <c r="H607" s="4" t="s">
        <v>5230</v>
      </c>
      <c r="I607" s="4" t="s">
        <v>5230</v>
      </c>
      <c r="J607" s="4" t="s">
        <v>602</v>
      </c>
      <c r="K607" s="49" t="s">
        <v>602</v>
      </c>
      <c r="L607" s="378"/>
      <c r="M607" s="37"/>
    </row>
    <row r="608" spans="2:13" ht="33">
      <c r="B608" s="46" t="s">
        <v>3534</v>
      </c>
      <c r="C608" s="47" t="s">
        <v>3097</v>
      </c>
      <c r="D608" s="48" t="s">
        <v>5962</v>
      </c>
      <c r="E608" s="4" t="s">
        <v>6573</v>
      </c>
      <c r="F608" s="49"/>
      <c r="G608" s="50" t="s">
        <v>5230</v>
      </c>
      <c r="H608" s="4" t="s">
        <v>5230</v>
      </c>
      <c r="I608" s="4" t="s">
        <v>5230</v>
      </c>
      <c r="J608" s="4" t="s">
        <v>602</v>
      </c>
      <c r="K608" s="49" t="s">
        <v>602</v>
      </c>
      <c r="L608" s="378"/>
      <c r="M608" s="37"/>
    </row>
    <row r="609" spans="2:13" ht="33">
      <c r="B609" s="46" t="s">
        <v>3535</v>
      </c>
      <c r="C609" s="47" t="s">
        <v>3098</v>
      </c>
      <c r="D609" s="48" t="s">
        <v>6446</v>
      </c>
      <c r="E609" s="4" t="s">
        <v>6573</v>
      </c>
      <c r="F609" s="49"/>
      <c r="G609" s="50" t="s">
        <v>5230</v>
      </c>
      <c r="H609" s="4" t="s">
        <v>5230</v>
      </c>
      <c r="I609" s="4" t="s">
        <v>5230</v>
      </c>
      <c r="J609" s="4" t="s">
        <v>602</v>
      </c>
      <c r="K609" s="49" t="s">
        <v>602</v>
      </c>
      <c r="L609" s="378"/>
      <c r="M609" s="37"/>
    </row>
    <row r="610" spans="2:13" ht="33">
      <c r="B610" s="46" t="s">
        <v>2242</v>
      </c>
      <c r="C610" s="47" t="s">
        <v>3099</v>
      </c>
      <c r="D610" s="48" t="s">
        <v>5432</v>
      </c>
      <c r="E610" s="4" t="s">
        <v>6573</v>
      </c>
      <c r="F610" s="49"/>
      <c r="G610" s="50" t="s">
        <v>5230</v>
      </c>
      <c r="H610" s="4" t="s">
        <v>5230</v>
      </c>
      <c r="I610" s="4" t="s">
        <v>5230</v>
      </c>
      <c r="J610" s="4" t="s">
        <v>602</v>
      </c>
      <c r="K610" s="49" t="s">
        <v>602</v>
      </c>
      <c r="L610" s="378"/>
      <c r="M610" s="37"/>
    </row>
    <row r="611" spans="2:13" ht="17.25" thickBot="1">
      <c r="B611" s="52" t="s">
        <v>3536</v>
      </c>
      <c r="C611" s="53" t="s">
        <v>3100</v>
      </c>
      <c r="D611" s="54" t="s">
        <v>6009</v>
      </c>
      <c r="E611" s="55" t="s">
        <v>6573</v>
      </c>
      <c r="F611" s="56"/>
      <c r="G611" s="57" t="s">
        <v>5230</v>
      </c>
      <c r="H611" s="55" t="s">
        <v>5230</v>
      </c>
      <c r="I611" s="55" t="s">
        <v>602</v>
      </c>
      <c r="J611" s="55" t="s">
        <v>602</v>
      </c>
      <c r="K611" s="56" t="s">
        <v>602</v>
      </c>
      <c r="L611" s="379"/>
      <c r="M611" s="37"/>
    </row>
    <row r="612" spans="2:13" ht="20.100000000000001" customHeight="1" thickBot="1">
      <c r="B612" s="371" t="s">
        <v>6421</v>
      </c>
      <c r="C612" s="372"/>
      <c r="D612" s="373"/>
      <c r="E612" s="374"/>
      <c r="F612" s="374"/>
      <c r="G612" s="374"/>
      <c r="H612" s="374"/>
      <c r="I612" s="374"/>
      <c r="J612" s="374"/>
      <c r="K612" s="374"/>
      <c r="L612" s="375"/>
      <c r="M612" s="37"/>
    </row>
    <row r="613" spans="2:13" ht="16.5" customHeight="1">
      <c r="B613" s="38" t="s">
        <v>3537</v>
      </c>
      <c r="C613" s="39" t="s">
        <v>3101</v>
      </c>
      <c r="D613" s="40" t="s">
        <v>5987</v>
      </c>
      <c r="E613" s="41" t="s">
        <v>6573</v>
      </c>
      <c r="F613" s="42"/>
      <c r="G613" s="43" t="s">
        <v>5230</v>
      </c>
      <c r="H613" s="44" t="s">
        <v>5230</v>
      </c>
      <c r="I613" s="44" t="s">
        <v>602</v>
      </c>
      <c r="J613" s="44" t="s">
        <v>602</v>
      </c>
      <c r="K613" s="42" t="s">
        <v>602</v>
      </c>
      <c r="L613" s="377" t="s">
        <v>6092</v>
      </c>
      <c r="M613" s="37"/>
    </row>
    <row r="614" spans="2:13">
      <c r="B614" s="46" t="s">
        <v>2246</v>
      </c>
      <c r="C614" s="47" t="s">
        <v>3102</v>
      </c>
      <c r="D614" s="48" t="s">
        <v>5347</v>
      </c>
      <c r="E614" s="4" t="s">
        <v>6573</v>
      </c>
      <c r="F614" s="49"/>
      <c r="G614" s="50" t="s">
        <v>5230</v>
      </c>
      <c r="H614" s="4" t="s">
        <v>5230</v>
      </c>
      <c r="I614" s="4" t="s">
        <v>5230</v>
      </c>
      <c r="J614" s="4" t="s">
        <v>602</v>
      </c>
      <c r="K614" s="49" t="s">
        <v>602</v>
      </c>
      <c r="L614" s="378"/>
      <c r="M614" s="37"/>
    </row>
    <row r="615" spans="2:13">
      <c r="B615" s="46" t="s">
        <v>2248</v>
      </c>
      <c r="C615" s="47" t="s">
        <v>3103</v>
      </c>
      <c r="D615" s="48" t="s">
        <v>6178</v>
      </c>
      <c r="E615" s="4" t="s">
        <v>6573</v>
      </c>
      <c r="F615" s="49"/>
      <c r="G615" s="50" t="s">
        <v>5230</v>
      </c>
      <c r="H615" s="4" t="s">
        <v>5230</v>
      </c>
      <c r="I615" s="4" t="s">
        <v>602</v>
      </c>
      <c r="J615" s="4" t="s">
        <v>602</v>
      </c>
      <c r="K615" s="49" t="s">
        <v>602</v>
      </c>
      <c r="L615" s="378"/>
      <c r="M615" s="37"/>
    </row>
    <row r="616" spans="2:13">
      <c r="B616" s="46" t="s">
        <v>2250</v>
      </c>
      <c r="C616" s="47" t="s">
        <v>3104</v>
      </c>
      <c r="D616" s="48" t="s">
        <v>5347</v>
      </c>
      <c r="E616" s="4" t="s">
        <v>6573</v>
      </c>
      <c r="F616" s="49"/>
      <c r="G616" s="50" t="s">
        <v>5230</v>
      </c>
      <c r="H616" s="4" t="s">
        <v>5230</v>
      </c>
      <c r="I616" s="4" t="s">
        <v>5230</v>
      </c>
      <c r="J616" s="4" t="s">
        <v>602</v>
      </c>
      <c r="K616" s="49" t="s">
        <v>602</v>
      </c>
      <c r="L616" s="378"/>
      <c r="M616" s="37"/>
    </row>
    <row r="617" spans="2:13" ht="33">
      <c r="B617" s="46" t="s">
        <v>2832</v>
      </c>
      <c r="C617" s="47" t="s">
        <v>3105</v>
      </c>
      <c r="D617" s="48" t="s">
        <v>5537</v>
      </c>
      <c r="E617" s="4" t="s">
        <v>6574</v>
      </c>
      <c r="F617" s="49"/>
      <c r="G617" s="50" t="s">
        <v>5230</v>
      </c>
      <c r="H617" s="4" t="s">
        <v>5230</v>
      </c>
      <c r="I617" s="4" t="s">
        <v>5230</v>
      </c>
      <c r="J617" s="4" t="s">
        <v>602</v>
      </c>
      <c r="K617" s="49" t="s">
        <v>602</v>
      </c>
      <c r="L617" s="378"/>
      <c r="M617" s="37"/>
    </row>
    <row r="618" spans="2:13">
      <c r="B618" s="46" t="s">
        <v>2834</v>
      </c>
      <c r="C618" s="47" t="s">
        <v>3106</v>
      </c>
      <c r="D618" s="48" t="s">
        <v>5347</v>
      </c>
      <c r="E618" s="4" t="s">
        <v>6573</v>
      </c>
      <c r="F618" s="49"/>
      <c r="G618" s="50" t="s">
        <v>5230</v>
      </c>
      <c r="H618" s="4" t="s">
        <v>5230</v>
      </c>
      <c r="I618" s="4" t="s">
        <v>5230</v>
      </c>
      <c r="J618" s="4" t="s">
        <v>602</v>
      </c>
      <c r="K618" s="49" t="s">
        <v>602</v>
      </c>
      <c r="L618" s="378"/>
      <c r="M618" s="37"/>
    </row>
    <row r="619" spans="2:13" ht="33">
      <c r="B619" s="46" t="s">
        <v>2836</v>
      </c>
      <c r="C619" s="47" t="s">
        <v>3107</v>
      </c>
      <c r="D619" s="48" t="s">
        <v>6446</v>
      </c>
      <c r="E619" s="4" t="s">
        <v>6573</v>
      </c>
      <c r="F619" s="49"/>
      <c r="G619" s="50" t="s">
        <v>5230</v>
      </c>
      <c r="H619" s="4" t="s">
        <v>5230</v>
      </c>
      <c r="I619" s="4" t="s">
        <v>5230</v>
      </c>
      <c r="J619" s="4" t="s">
        <v>602</v>
      </c>
      <c r="K619" s="49" t="s">
        <v>602</v>
      </c>
      <c r="L619" s="378"/>
      <c r="M619" s="37"/>
    </row>
    <row r="620" spans="2:13" ht="33">
      <c r="B620" s="46" t="s">
        <v>3538</v>
      </c>
      <c r="C620" s="47" t="s">
        <v>3108</v>
      </c>
      <c r="D620" s="48" t="s">
        <v>5347</v>
      </c>
      <c r="E620" s="4" t="s">
        <v>6573</v>
      </c>
      <c r="F620" s="49"/>
      <c r="G620" s="50" t="s">
        <v>5230</v>
      </c>
      <c r="H620" s="4" t="s">
        <v>5230</v>
      </c>
      <c r="I620" s="4" t="s">
        <v>5230</v>
      </c>
      <c r="J620" s="4" t="s">
        <v>602</v>
      </c>
      <c r="K620" s="49" t="s">
        <v>602</v>
      </c>
      <c r="L620" s="378"/>
      <c r="M620" s="37"/>
    </row>
    <row r="621" spans="2:13" ht="33">
      <c r="B621" s="46" t="s">
        <v>3539</v>
      </c>
      <c r="C621" s="47" t="s">
        <v>3109</v>
      </c>
      <c r="D621" s="48" t="s">
        <v>5962</v>
      </c>
      <c r="E621" s="4" t="s">
        <v>6573</v>
      </c>
      <c r="F621" s="49"/>
      <c r="G621" s="50" t="s">
        <v>5230</v>
      </c>
      <c r="H621" s="4" t="s">
        <v>5230</v>
      </c>
      <c r="I621" s="4" t="s">
        <v>5230</v>
      </c>
      <c r="J621" s="4" t="s">
        <v>602</v>
      </c>
      <c r="K621" s="49" t="s">
        <v>602</v>
      </c>
      <c r="L621" s="378"/>
      <c r="M621" s="37"/>
    </row>
    <row r="622" spans="2:13" ht="33">
      <c r="B622" s="46" t="s">
        <v>3540</v>
      </c>
      <c r="C622" s="47" t="s">
        <v>3110</v>
      </c>
      <c r="D622" s="48" t="s">
        <v>6446</v>
      </c>
      <c r="E622" s="4" t="s">
        <v>6573</v>
      </c>
      <c r="F622" s="49"/>
      <c r="G622" s="50" t="s">
        <v>5230</v>
      </c>
      <c r="H622" s="4" t="s">
        <v>5230</v>
      </c>
      <c r="I622" s="4" t="s">
        <v>5230</v>
      </c>
      <c r="J622" s="4" t="s">
        <v>602</v>
      </c>
      <c r="K622" s="49" t="s">
        <v>602</v>
      </c>
      <c r="L622" s="378"/>
      <c r="M622" s="37"/>
    </row>
    <row r="623" spans="2:13" ht="33">
      <c r="B623" s="46" t="s">
        <v>2264</v>
      </c>
      <c r="C623" s="47" t="s">
        <v>3111</v>
      </c>
      <c r="D623" s="48" t="s">
        <v>5432</v>
      </c>
      <c r="E623" s="4" t="s">
        <v>6573</v>
      </c>
      <c r="F623" s="49"/>
      <c r="G623" s="50" t="s">
        <v>5230</v>
      </c>
      <c r="H623" s="4" t="s">
        <v>5230</v>
      </c>
      <c r="I623" s="4" t="s">
        <v>5230</v>
      </c>
      <c r="J623" s="4" t="s">
        <v>602</v>
      </c>
      <c r="K623" s="49" t="s">
        <v>602</v>
      </c>
      <c r="L623" s="378"/>
      <c r="M623" s="37"/>
    </row>
    <row r="624" spans="2:13">
      <c r="B624" s="46" t="s">
        <v>3541</v>
      </c>
      <c r="C624" s="47" t="s">
        <v>3112</v>
      </c>
      <c r="D624" s="48" t="s">
        <v>6009</v>
      </c>
      <c r="E624" s="4" t="s">
        <v>6573</v>
      </c>
      <c r="F624" s="49"/>
      <c r="G624" s="50" t="s">
        <v>5230</v>
      </c>
      <c r="H624" s="4" t="s">
        <v>5230</v>
      </c>
      <c r="I624" s="4" t="s">
        <v>602</v>
      </c>
      <c r="J624" s="4" t="s">
        <v>602</v>
      </c>
      <c r="K624" s="49" t="s">
        <v>602</v>
      </c>
      <c r="L624" s="378"/>
      <c r="M624" s="37"/>
    </row>
    <row r="625" spans="2:13" ht="33">
      <c r="B625" s="46" t="s">
        <v>2843</v>
      </c>
      <c r="C625" s="47" t="s">
        <v>3113</v>
      </c>
      <c r="D625" s="48" t="s">
        <v>5537</v>
      </c>
      <c r="E625" s="4" t="s">
        <v>6574</v>
      </c>
      <c r="F625" s="49"/>
      <c r="G625" s="50" t="s">
        <v>5230</v>
      </c>
      <c r="H625" s="4" t="s">
        <v>5230</v>
      </c>
      <c r="I625" s="4" t="s">
        <v>5230</v>
      </c>
      <c r="J625" s="4" t="s">
        <v>602</v>
      </c>
      <c r="K625" s="49" t="s">
        <v>602</v>
      </c>
      <c r="L625" s="378"/>
      <c r="M625" s="37"/>
    </row>
    <row r="626" spans="2:13">
      <c r="B626" s="46" t="s">
        <v>2845</v>
      </c>
      <c r="C626" s="47" t="s">
        <v>3114</v>
      </c>
      <c r="D626" s="48" t="s">
        <v>5347</v>
      </c>
      <c r="E626" s="4" t="s">
        <v>6573</v>
      </c>
      <c r="F626" s="49"/>
      <c r="G626" s="50" t="s">
        <v>5230</v>
      </c>
      <c r="H626" s="4" t="s">
        <v>5230</v>
      </c>
      <c r="I626" s="4" t="s">
        <v>5230</v>
      </c>
      <c r="J626" s="4" t="s">
        <v>602</v>
      </c>
      <c r="K626" s="49" t="s">
        <v>602</v>
      </c>
      <c r="L626" s="378"/>
      <c r="M626" s="37"/>
    </row>
    <row r="627" spans="2:13" ht="33">
      <c r="B627" s="46" t="s">
        <v>2847</v>
      </c>
      <c r="C627" s="47" t="s">
        <v>3115</v>
      </c>
      <c r="D627" s="48" t="s">
        <v>6446</v>
      </c>
      <c r="E627" s="4" t="s">
        <v>6573</v>
      </c>
      <c r="F627" s="49"/>
      <c r="G627" s="50" t="s">
        <v>5230</v>
      </c>
      <c r="H627" s="4" t="s">
        <v>5230</v>
      </c>
      <c r="I627" s="4" t="s">
        <v>5230</v>
      </c>
      <c r="J627" s="4" t="s">
        <v>602</v>
      </c>
      <c r="K627" s="49" t="s">
        <v>602</v>
      </c>
      <c r="L627" s="378"/>
      <c r="M627" s="37"/>
    </row>
    <row r="628" spans="2:13" ht="33">
      <c r="B628" s="46" t="s">
        <v>3542</v>
      </c>
      <c r="C628" s="47" t="s">
        <v>3116</v>
      </c>
      <c r="D628" s="48" t="s">
        <v>5347</v>
      </c>
      <c r="E628" s="4" t="s">
        <v>6573</v>
      </c>
      <c r="F628" s="49"/>
      <c r="G628" s="50" t="s">
        <v>5230</v>
      </c>
      <c r="H628" s="4" t="s">
        <v>5230</v>
      </c>
      <c r="I628" s="4" t="s">
        <v>5230</v>
      </c>
      <c r="J628" s="4" t="s">
        <v>602</v>
      </c>
      <c r="K628" s="49" t="s">
        <v>602</v>
      </c>
      <c r="L628" s="378"/>
      <c r="M628" s="37"/>
    </row>
    <row r="629" spans="2:13" ht="33">
      <c r="B629" s="46" t="s">
        <v>3543</v>
      </c>
      <c r="C629" s="47" t="s">
        <v>3117</v>
      </c>
      <c r="D629" s="48" t="s">
        <v>5962</v>
      </c>
      <c r="E629" s="4" t="s">
        <v>6573</v>
      </c>
      <c r="F629" s="49"/>
      <c r="G629" s="50" t="s">
        <v>5230</v>
      </c>
      <c r="H629" s="4" t="s">
        <v>5230</v>
      </c>
      <c r="I629" s="4" t="s">
        <v>5230</v>
      </c>
      <c r="J629" s="4" t="s">
        <v>602</v>
      </c>
      <c r="K629" s="49" t="s">
        <v>602</v>
      </c>
      <c r="L629" s="378"/>
      <c r="M629" s="37"/>
    </row>
    <row r="630" spans="2:13" ht="33">
      <c r="B630" s="46" t="s">
        <v>3544</v>
      </c>
      <c r="C630" s="47" t="s">
        <v>3118</v>
      </c>
      <c r="D630" s="48" t="s">
        <v>6446</v>
      </c>
      <c r="E630" s="4" t="s">
        <v>6573</v>
      </c>
      <c r="F630" s="49"/>
      <c r="G630" s="50" t="s">
        <v>5230</v>
      </c>
      <c r="H630" s="4" t="s">
        <v>5230</v>
      </c>
      <c r="I630" s="4" t="s">
        <v>5230</v>
      </c>
      <c r="J630" s="4" t="s">
        <v>602</v>
      </c>
      <c r="K630" s="49" t="s">
        <v>602</v>
      </c>
      <c r="L630" s="378"/>
      <c r="M630" s="37"/>
    </row>
    <row r="631" spans="2:13" ht="33">
      <c r="B631" s="46" t="s">
        <v>2279</v>
      </c>
      <c r="C631" s="47" t="s">
        <v>3119</v>
      </c>
      <c r="D631" s="48" t="s">
        <v>5432</v>
      </c>
      <c r="E631" s="4" t="s">
        <v>6573</v>
      </c>
      <c r="F631" s="49"/>
      <c r="G631" s="50" t="s">
        <v>5230</v>
      </c>
      <c r="H631" s="4" t="s">
        <v>5230</v>
      </c>
      <c r="I631" s="4" t="s">
        <v>5230</v>
      </c>
      <c r="J631" s="4" t="s">
        <v>602</v>
      </c>
      <c r="K631" s="49" t="s">
        <v>602</v>
      </c>
      <c r="L631" s="378"/>
      <c r="M631" s="37"/>
    </row>
    <row r="632" spans="2:13">
      <c r="B632" s="46" t="s">
        <v>3545</v>
      </c>
      <c r="C632" s="47" t="s">
        <v>3120</v>
      </c>
      <c r="D632" s="48" t="s">
        <v>6009</v>
      </c>
      <c r="E632" s="4" t="s">
        <v>6573</v>
      </c>
      <c r="F632" s="49"/>
      <c r="G632" s="50" t="s">
        <v>5230</v>
      </c>
      <c r="H632" s="4" t="s">
        <v>5230</v>
      </c>
      <c r="I632" s="4" t="s">
        <v>602</v>
      </c>
      <c r="J632" s="4" t="s">
        <v>602</v>
      </c>
      <c r="K632" s="49" t="s">
        <v>602</v>
      </c>
      <c r="L632" s="378"/>
      <c r="M632" s="37"/>
    </row>
    <row r="633" spans="2:13" ht="33">
      <c r="B633" s="46" t="s">
        <v>2854</v>
      </c>
      <c r="C633" s="47" t="s">
        <v>3121</v>
      </c>
      <c r="D633" s="48" t="s">
        <v>5537</v>
      </c>
      <c r="E633" s="4" t="s">
        <v>6574</v>
      </c>
      <c r="F633" s="49"/>
      <c r="G633" s="50" t="s">
        <v>5230</v>
      </c>
      <c r="H633" s="4" t="s">
        <v>5230</v>
      </c>
      <c r="I633" s="4" t="s">
        <v>5230</v>
      </c>
      <c r="J633" s="4" t="s">
        <v>602</v>
      </c>
      <c r="K633" s="49" t="s">
        <v>602</v>
      </c>
      <c r="L633" s="378"/>
      <c r="M633" s="37"/>
    </row>
    <row r="634" spans="2:13">
      <c r="B634" s="46" t="s">
        <v>2856</v>
      </c>
      <c r="C634" s="47" t="s">
        <v>3122</v>
      </c>
      <c r="D634" s="48" t="s">
        <v>5347</v>
      </c>
      <c r="E634" s="4" t="s">
        <v>6573</v>
      </c>
      <c r="F634" s="49"/>
      <c r="G634" s="50" t="s">
        <v>5230</v>
      </c>
      <c r="H634" s="4" t="s">
        <v>5230</v>
      </c>
      <c r="I634" s="4" t="s">
        <v>5230</v>
      </c>
      <c r="J634" s="4" t="s">
        <v>602</v>
      </c>
      <c r="K634" s="49" t="s">
        <v>602</v>
      </c>
      <c r="L634" s="378"/>
      <c r="M634" s="37"/>
    </row>
    <row r="635" spans="2:13" ht="33">
      <c r="B635" s="46" t="s">
        <v>2858</v>
      </c>
      <c r="C635" s="47" t="s">
        <v>3123</v>
      </c>
      <c r="D635" s="48" t="s">
        <v>6446</v>
      </c>
      <c r="E635" s="4" t="s">
        <v>6573</v>
      </c>
      <c r="F635" s="49"/>
      <c r="G635" s="50" t="s">
        <v>5230</v>
      </c>
      <c r="H635" s="4" t="s">
        <v>5230</v>
      </c>
      <c r="I635" s="4" t="s">
        <v>5230</v>
      </c>
      <c r="J635" s="4" t="s">
        <v>602</v>
      </c>
      <c r="K635" s="49" t="s">
        <v>602</v>
      </c>
      <c r="L635" s="378"/>
      <c r="M635" s="37"/>
    </row>
    <row r="636" spans="2:13" ht="33">
      <c r="B636" s="46" t="s">
        <v>3546</v>
      </c>
      <c r="C636" s="47" t="s">
        <v>3124</v>
      </c>
      <c r="D636" s="48" t="s">
        <v>5347</v>
      </c>
      <c r="E636" s="4" t="s">
        <v>6573</v>
      </c>
      <c r="F636" s="49"/>
      <c r="G636" s="50" t="s">
        <v>5230</v>
      </c>
      <c r="H636" s="4" t="s">
        <v>5230</v>
      </c>
      <c r="I636" s="4" t="s">
        <v>5230</v>
      </c>
      <c r="J636" s="4" t="s">
        <v>602</v>
      </c>
      <c r="K636" s="49" t="s">
        <v>602</v>
      </c>
      <c r="L636" s="378"/>
      <c r="M636" s="37"/>
    </row>
    <row r="637" spans="2:13" ht="33">
      <c r="B637" s="46" t="s">
        <v>3547</v>
      </c>
      <c r="C637" s="47" t="s">
        <v>3125</v>
      </c>
      <c r="D637" s="48" t="s">
        <v>5962</v>
      </c>
      <c r="E637" s="4" t="s">
        <v>6573</v>
      </c>
      <c r="F637" s="49"/>
      <c r="G637" s="50" t="s">
        <v>5230</v>
      </c>
      <c r="H637" s="4" t="s">
        <v>5230</v>
      </c>
      <c r="I637" s="4" t="s">
        <v>5230</v>
      </c>
      <c r="J637" s="4" t="s">
        <v>602</v>
      </c>
      <c r="K637" s="49" t="s">
        <v>602</v>
      </c>
      <c r="L637" s="378"/>
      <c r="M637" s="37"/>
    </row>
    <row r="638" spans="2:13" ht="33">
      <c r="B638" s="46" t="s">
        <v>3548</v>
      </c>
      <c r="C638" s="47" t="s">
        <v>3126</v>
      </c>
      <c r="D638" s="48" t="s">
        <v>6446</v>
      </c>
      <c r="E638" s="4" t="s">
        <v>6573</v>
      </c>
      <c r="F638" s="49"/>
      <c r="G638" s="50" t="s">
        <v>5230</v>
      </c>
      <c r="H638" s="4" t="s">
        <v>5230</v>
      </c>
      <c r="I638" s="4" t="s">
        <v>5230</v>
      </c>
      <c r="J638" s="4" t="s">
        <v>602</v>
      </c>
      <c r="K638" s="49" t="s">
        <v>602</v>
      </c>
      <c r="L638" s="378"/>
      <c r="M638" s="37"/>
    </row>
    <row r="639" spans="2:13" ht="33">
      <c r="B639" s="46" t="s">
        <v>2294</v>
      </c>
      <c r="C639" s="47" t="s">
        <v>3127</v>
      </c>
      <c r="D639" s="48" t="s">
        <v>5432</v>
      </c>
      <c r="E639" s="4" t="s">
        <v>6573</v>
      </c>
      <c r="F639" s="49"/>
      <c r="G639" s="50" t="s">
        <v>5230</v>
      </c>
      <c r="H639" s="4" t="s">
        <v>5230</v>
      </c>
      <c r="I639" s="4" t="s">
        <v>5230</v>
      </c>
      <c r="J639" s="4" t="s">
        <v>602</v>
      </c>
      <c r="K639" s="49" t="s">
        <v>602</v>
      </c>
      <c r="L639" s="378"/>
      <c r="M639" s="37"/>
    </row>
    <row r="640" spans="2:13" ht="17.25" thickBot="1">
      <c r="B640" s="52" t="s">
        <v>3549</v>
      </c>
      <c r="C640" s="53" t="s">
        <v>3128</v>
      </c>
      <c r="D640" s="54" t="s">
        <v>6009</v>
      </c>
      <c r="E640" s="55" t="s">
        <v>6573</v>
      </c>
      <c r="F640" s="56"/>
      <c r="G640" s="57" t="s">
        <v>5230</v>
      </c>
      <c r="H640" s="55" t="s">
        <v>5230</v>
      </c>
      <c r="I640" s="55" t="s">
        <v>602</v>
      </c>
      <c r="J640" s="55" t="s">
        <v>602</v>
      </c>
      <c r="K640" s="56" t="s">
        <v>602</v>
      </c>
      <c r="L640" s="379"/>
      <c r="M640" s="37"/>
    </row>
    <row r="641" spans="2:13" ht="20.100000000000001" customHeight="1" thickBot="1">
      <c r="B641" s="371" t="s">
        <v>6458</v>
      </c>
      <c r="C641" s="372"/>
      <c r="D641" s="373"/>
      <c r="E641" s="374"/>
      <c r="F641" s="374"/>
      <c r="G641" s="374"/>
      <c r="H641" s="374"/>
      <c r="I641" s="374"/>
      <c r="J641" s="374"/>
      <c r="K641" s="374"/>
      <c r="L641" s="375"/>
      <c r="M641" s="37"/>
    </row>
    <row r="642" spans="2:13" ht="16.5" customHeight="1">
      <c r="B642" s="38" t="s">
        <v>3550</v>
      </c>
      <c r="C642" s="39" t="s">
        <v>3129</v>
      </c>
      <c r="D642" s="40" t="s">
        <v>5987</v>
      </c>
      <c r="E642" s="41" t="s">
        <v>6573</v>
      </c>
      <c r="F642" s="42"/>
      <c r="G642" s="43" t="s">
        <v>5230</v>
      </c>
      <c r="H642" s="44" t="s">
        <v>5230</v>
      </c>
      <c r="I642" s="44" t="s">
        <v>602</v>
      </c>
      <c r="J642" s="44" t="s">
        <v>602</v>
      </c>
      <c r="K642" s="42" t="s">
        <v>602</v>
      </c>
      <c r="L642" s="377" t="s">
        <v>6093</v>
      </c>
      <c r="M642" s="37"/>
    </row>
    <row r="643" spans="2:13">
      <c r="B643" s="46" t="s">
        <v>2298</v>
      </c>
      <c r="C643" s="47" t="s">
        <v>3130</v>
      </c>
      <c r="D643" s="48" t="s">
        <v>5347</v>
      </c>
      <c r="E643" s="4" t="s">
        <v>6573</v>
      </c>
      <c r="F643" s="49"/>
      <c r="G643" s="50" t="s">
        <v>5230</v>
      </c>
      <c r="H643" s="4" t="s">
        <v>5230</v>
      </c>
      <c r="I643" s="4" t="s">
        <v>5230</v>
      </c>
      <c r="J643" s="4" t="s">
        <v>602</v>
      </c>
      <c r="K643" s="49" t="s">
        <v>602</v>
      </c>
      <c r="L643" s="378"/>
      <c r="M643" s="37"/>
    </row>
    <row r="644" spans="2:13">
      <c r="B644" s="46" t="s">
        <v>2300</v>
      </c>
      <c r="C644" s="47" t="s">
        <v>3131</v>
      </c>
      <c r="D644" s="48" t="s">
        <v>6178</v>
      </c>
      <c r="E644" s="4" t="s">
        <v>6573</v>
      </c>
      <c r="F644" s="49"/>
      <c r="G644" s="50" t="s">
        <v>5230</v>
      </c>
      <c r="H644" s="4" t="s">
        <v>5230</v>
      </c>
      <c r="I644" s="4" t="s">
        <v>602</v>
      </c>
      <c r="J644" s="4" t="s">
        <v>602</v>
      </c>
      <c r="K644" s="49" t="s">
        <v>602</v>
      </c>
      <c r="L644" s="378"/>
      <c r="M644" s="37"/>
    </row>
    <row r="645" spans="2:13">
      <c r="B645" s="46" t="s">
        <v>2302</v>
      </c>
      <c r="C645" s="47" t="s">
        <v>3132</v>
      </c>
      <c r="D645" s="48" t="s">
        <v>5347</v>
      </c>
      <c r="E645" s="4" t="s">
        <v>6573</v>
      </c>
      <c r="F645" s="49"/>
      <c r="G645" s="50" t="s">
        <v>5230</v>
      </c>
      <c r="H645" s="4" t="s">
        <v>5230</v>
      </c>
      <c r="I645" s="4" t="s">
        <v>5230</v>
      </c>
      <c r="J645" s="4" t="s">
        <v>602</v>
      </c>
      <c r="K645" s="49" t="s">
        <v>602</v>
      </c>
      <c r="L645" s="378"/>
      <c r="M645" s="37"/>
    </row>
    <row r="646" spans="2:13" ht="33">
      <c r="B646" s="46" t="s">
        <v>2869</v>
      </c>
      <c r="C646" s="47" t="s">
        <v>3133</v>
      </c>
      <c r="D646" s="48" t="s">
        <v>5537</v>
      </c>
      <c r="E646" s="4" t="s">
        <v>6574</v>
      </c>
      <c r="F646" s="49"/>
      <c r="G646" s="50" t="s">
        <v>5230</v>
      </c>
      <c r="H646" s="4" t="s">
        <v>5230</v>
      </c>
      <c r="I646" s="4" t="s">
        <v>5230</v>
      </c>
      <c r="J646" s="4" t="s">
        <v>602</v>
      </c>
      <c r="K646" s="49" t="s">
        <v>602</v>
      </c>
      <c r="L646" s="378"/>
      <c r="M646" s="37"/>
    </row>
    <row r="647" spans="2:13">
      <c r="B647" s="46" t="s">
        <v>2871</v>
      </c>
      <c r="C647" s="47" t="s">
        <v>3134</v>
      </c>
      <c r="D647" s="48" t="s">
        <v>5347</v>
      </c>
      <c r="E647" s="4" t="s">
        <v>6573</v>
      </c>
      <c r="F647" s="49"/>
      <c r="G647" s="50" t="s">
        <v>5230</v>
      </c>
      <c r="H647" s="4" t="s">
        <v>5230</v>
      </c>
      <c r="I647" s="4" t="s">
        <v>5230</v>
      </c>
      <c r="J647" s="4" t="s">
        <v>602</v>
      </c>
      <c r="K647" s="49" t="s">
        <v>602</v>
      </c>
      <c r="L647" s="378"/>
      <c r="M647" s="37"/>
    </row>
    <row r="648" spans="2:13" ht="33">
      <c r="B648" s="46" t="s">
        <v>2873</v>
      </c>
      <c r="C648" s="47" t="s">
        <v>3135</v>
      </c>
      <c r="D648" s="48" t="s">
        <v>6446</v>
      </c>
      <c r="E648" s="4" t="s">
        <v>6573</v>
      </c>
      <c r="F648" s="49"/>
      <c r="G648" s="50" t="s">
        <v>5230</v>
      </c>
      <c r="H648" s="4" t="s">
        <v>5230</v>
      </c>
      <c r="I648" s="4" t="s">
        <v>5230</v>
      </c>
      <c r="J648" s="4" t="s">
        <v>602</v>
      </c>
      <c r="K648" s="49" t="s">
        <v>602</v>
      </c>
      <c r="L648" s="378"/>
      <c r="M648" s="37"/>
    </row>
    <row r="649" spans="2:13" ht="33">
      <c r="B649" s="46" t="s">
        <v>3551</v>
      </c>
      <c r="C649" s="47" t="s">
        <v>3136</v>
      </c>
      <c r="D649" s="48" t="s">
        <v>5347</v>
      </c>
      <c r="E649" s="4" t="s">
        <v>6573</v>
      </c>
      <c r="F649" s="49"/>
      <c r="G649" s="50" t="s">
        <v>5230</v>
      </c>
      <c r="H649" s="4" t="s">
        <v>5230</v>
      </c>
      <c r="I649" s="4" t="s">
        <v>5230</v>
      </c>
      <c r="J649" s="4" t="s">
        <v>602</v>
      </c>
      <c r="K649" s="49" t="s">
        <v>602</v>
      </c>
      <c r="L649" s="378"/>
      <c r="M649" s="37"/>
    </row>
    <row r="650" spans="2:13" ht="33">
      <c r="B650" s="46" t="s">
        <v>3552</v>
      </c>
      <c r="C650" s="47" t="s">
        <v>3137</v>
      </c>
      <c r="D650" s="48" t="s">
        <v>5962</v>
      </c>
      <c r="E650" s="4" t="s">
        <v>6573</v>
      </c>
      <c r="F650" s="49"/>
      <c r="G650" s="50" t="s">
        <v>5230</v>
      </c>
      <c r="H650" s="4" t="s">
        <v>5230</v>
      </c>
      <c r="I650" s="4" t="s">
        <v>5230</v>
      </c>
      <c r="J650" s="4" t="s">
        <v>602</v>
      </c>
      <c r="K650" s="49" t="s">
        <v>602</v>
      </c>
      <c r="L650" s="378"/>
      <c r="M650" s="37"/>
    </row>
    <row r="651" spans="2:13" ht="33">
      <c r="B651" s="46" t="s">
        <v>3553</v>
      </c>
      <c r="C651" s="47" t="s">
        <v>3138</v>
      </c>
      <c r="D651" s="48" t="s">
        <v>6446</v>
      </c>
      <c r="E651" s="4" t="s">
        <v>6573</v>
      </c>
      <c r="F651" s="49"/>
      <c r="G651" s="50" t="s">
        <v>5230</v>
      </c>
      <c r="H651" s="4" t="s">
        <v>5230</v>
      </c>
      <c r="I651" s="4" t="s">
        <v>5230</v>
      </c>
      <c r="J651" s="4" t="s">
        <v>602</v>
      </c>
      <c r="K651" s="49" t="s">
        <v>602</v>
      </c>
      <c r="L651" s="378"/>
      <c r="M651" s="37"/>
    </row>
    <row r="652" spans="2:13" ht="33">
      <c r="B652" s="46" t="s">
        <v>2316</v>
      </c>
      <c r="C652" s="47" t="s">
        <v>3139</v>
      </c>
      <c r="D652" s="48" t="s">
        <v>5432</v>
      </c>
      <c r="E652" s="4" t="s">
        <v>6573</v>
      </c>
      <c r="F652" s="49"/>
      <c r="G652" s="50" t="s">
        <v>5230</v>
      </c>
      <c r="H652" s="4" t="s">
        <v>5230</v>
      </c>
      <c r="I652" s="4" t="s">
        <v>5230</v>
      </c>
      <c r="J652" s="4" t="s">
        <v>602</v>
      </c>
      <c r="K652" s="49" t="s">
        <v>602</v>
      </c>
      <c r="L652" s="378"/>
      <c r="M652" s="37"/>
    </row>
    <row r="653" spans="2:13">
      <c r="B653" s="46" t="s">
        <v>3554</v>
      </c>
      <c r="C653" s="47" t="s">
        <v>3140</v>
      </c>
      <c r="D653" s="48" t="s">
        <v>6009</v>
      </c>
      <c r="E653" s="4" t="s">
        <v>6573</v>
      </c>
      <c r="F653" s="49"/>
      <c r="G653" s="50" t="s">
        <v>5230</v>
      </c>
      <c r="H653" s="4" t="s">
        <v>5230</v>
      </c>
      <c r="I653" s="4" t="s">
        <v>602</v>
      </c>
      <c r="J653" s="4" t="s">
        <v>602</v>
      </c>
      <c r="K653" s="49" t="s">
        <v>602</v>
      </c>
      <c r="L653" s="378"/>
      <c r="M653" s="37"/>
    </row>
    <row r="654" spans="2:13" ht="33">
      <c r="B654" s="46" t="s">
        <v>2880</v>
      </c>
      <c r="C654" s="47" t="s">
        <v>3141</v>
      </c>
      <c r="D654" s="48" t="s">
        <v>5537</v>
      </c>
      <c r="E654" s="4" t="s">
        <v>6574</v>
      </c>
      <c r="F654" s="49"/>
      <c r="G654" s="50" t="s">
        <v>5230</v>
      </c>
      <c r="H654" s="4" t="s">
        <v>5230</v>
      </c>
      <c r="I654" s="4" t="s">
        <v>5230</v>
      </c>
      <c r="J654" s="4" t="s">
        <v>602</v>
      </c>
      <c r="K654" s="49" t="s">
        <v>602</v>
      </c>
      <c r="L654" s="378"/>
      <c r="M654" s="37"/>
    </row>
    <row r="655" spans="2:13">
      <c r="B655" s="46" t="s">
        <v>2882</v>
      </c>
      <c r="C655" s="47" t="s">
        <v>3142</v>
      </c>
      <c r="D655" s="48" t="s">
        <v>5347</v>
      </c>
      <c r="E655" s="4" t="s">
        <v>6573</v>
      </c>
      <c r="F655" s="49"/>
      <c r="G655" s="50" t="s">
        <v>5230</v>
      </c>
      <c r="H655" s="4" t="s">
        <v>5230</v>
      </c>
      <c r="I655" s="4" t="s">
        <v>5230</v>
      </c>
      <c r="J655" s="4" t="s">
        <v>602</v>
      </c>
      <c r="K655" s="49" t="s">
        <v>602</v>
      </c>
      <c r="L655" s="378"/>
      <c r="M655" s="37"/>
    </row>
    <row r="656" spans="2:13" ht="33">
      <c r="B656" s="46" t="s">
        <v>2884</v>
      </c>
      <c r="C656" s="47" t="s">
        <v>3143</v>
      </c>
      <c r="D656" s="48" t="s">
        <v>6446</v>
      </c>
      <c r="E656" s="4" t="s">
        <v>6573</v>
      </c>
      <c r="F656" s="49"/>
      <c r="G656" s="50" t="s">
        <v>5230</v>
      </c>
      <c r="H656" s="4" t="s">
        <v>5230</v>
      </c>
      <c r="I656" s="4" t="s">
        <v>5230</v>
      </c>
      <c r="J656" s="4" t="s">
        <v>602</v>
      </c>
      <c r="K656" s="49" t="s">
        <v>602</v>
      </c>
      <c r="L656" s="378"/>
      <c r="M656" s="37"/>
    </row>
    <row r="657" spans="2:13" ht="33">
      <c r="B657" s="46" t="s">
        <v>3555</v>
      </c>
      <c r="C657" s="47" t="s">
        <v>3144</v>
      </c>
      <c r="D657" s="48" t="s">
        <v>5347</v>
      </c>
      <c r="E657" s="4" t="s">
        <v>6573</v>
      </c>
      <c r="F657" s="49"/>
      <c r="G657" s="50" t="s">
        <v>5230</v>
      </c>
      <c r="H657" s="4" t="s">
        <v>5230</v>
      </c>
      <c r="I657" s="4" t="s">
        <v>5230</v>
      </c>
      <c r="J657" s="4" t="s">
        <v>602</v>
      </c>
      <c r="K657" s="49" t="s">
        <v>602</v>
      </c>
      <c r="L657" s="378"/>
      <c r="M657" s="37"/>
    </row>
    <row r="658" spans="2:13" ht="33">
      <c r="B658" s="46" t="s">
        <v>3556</v>
      </c>
      <c r="C658" s="47" t="s">
        <v>3145</v>
      </c>
      <c r="D658" s="48" t="s">
        <v>5962</v>
      </c>
      <c r="E658" s="4" t="s">
        <v>6573</v>
      </c>
      <c r="F658" s="49"/>
      <c r="G658" s="50" t="s">
        <v>5230</v>
      </c>
      <c r="H658" s="4" t="s">
        <v>5230</v>
      </c>
      <c r="I658" s="4" t="s">
        <v>5230</v>
      </c>
      <c r="J658" s="4" t="s">
        <v>602</v>
      </c>
      <c r="K658" s="49" t="s">
        <v>602</v>
      </c>
      <c r="L658" s="378"/>
      <c r="M658" s="37"/>
    </row>
    <row r="659" spans="2:13" ht="33">
      <c r="B659" s="46" t="s">
        <v>3557</v>
      </c>
      <c r="C659" s="47" t="s">
        <v>3146</v>
      </c>
      <c r="D659" s="48" t="s">
        <v>6446</v>
      </c>
      <c r="E659" s="4" t="s">
        <v>6573</v>
      </c>
      <c r="F659" s="49"/>
      <c r="G659" s="50" t="s">
        <v>5230</v>
      </c>
      <c r="H659" s="4" t="s">
        <v>5230</v>
      </c>
      <c r="I659" s="4" t="s">
        <v>5230</v>
      </c>
      <c r="J659" s="4" t="s">
        <v>602</v>
      </c>
      <c r="K659" s="49" t="s">
        <v>602</v>
      </c>
      <c r="L659" s="378"/>
      <c r="M659" s="37"/>
    </row>
    <row r="660" spans="2:13" ht="33">
      <c r="B660" s="46" t="s">
        <v>2331</v>
      </c>
      <c r="C660" s="47" t="s">
        <v>3147</v>
      </c>
      <c r="D660" s="48" t="s">
        <v>5432</v>
      </c>
      <c r="E660" s="4" t="s">
        <v>6573</v>
      </c>
      <c r="F660" s="49"/>
      <c r="G660" s="50" t="s">
        <v>5230</v>
      </c>
      <c r="H660" s="4" t="s">
        <v>5230</v>
      </c>
      <c r="I660" s="4" t="s">
        <v>5230</v>
      </c>
      <c r="J660" s="4" t="s">
        <v>602</v>
      </c>
      <c r="K660" s="49" t="s">
        <v>602</v>
      </c>
      <c r="L660" s="378"/>
      <c r="M660" s="37"/>
    </row>
    <row r="661" spans="2:13">
      <c r="B661" s="46" t="s">
        <v>3558</v>
      </c>
      <c r="C661" s="47" t="s">
        <v>3148</v>
      </c>
      <c r="D661" s="48" t="s">
        <v>6009</v>
      </c>
      <c r="E661" s="4" t="s">
        <v>6573</v>
      </c>
      <c r="F661" s="49"/>
      <c r="G661" s="50" t="s">
        <v>5230</v>
      </c>
      <c r="H661" s="4" t="s">
        <v>5230</v>
      </c>
      <c r="I661" s="4" t="s">
        <v>602</v>
      </c>
      <c r="J661" s="4" t="s">
        <v>602</v>
      </c>
      <c r="K661" s="49" t="s">
        <v>602</v>
      </c>
      <c r="L661" s="378"/>
      <c r="M661" s="37"/>
    </row>
    <row r="662" spans="2:13" ht="33">
      <c r="B662" s="46" t="s">
        <v>2891</v>
      </c>
      <c r="C662" s="47" t="s">
        <v>3149</v>
      </c>
      <c r="D662" s="48" t="s">
        <v>5537</v>
      </c>
      <c r="E662" s="4" t="s">
        <v>6574</v>
      </c>
      <c r="F662" s="49"/>
      <c r="G662" s="50" t="s">
        <v>5230</v>
      </c>
      <c r="H662" s="4" t="s">
        <v>5230</v>
      </c>
      <c r="I662" s="4" t="s">
        <v>5230</v>
      </c>
      <c r="J662" s="4" t="s">
        <v>602</v>
      </c>
      <c r="K662" s="49" t="s">
        <v>602</v>
      </c>
      <c r="L662" s="378"/>
      <c r="M662" s="37"/>
    </row>
    <row r="663" spans="2:13">
      <c r="B663" s="46" t="s">
        <v>2893</v>
      </c>
      <c r="C663" s="47" t="s">
        <v>3150</v>
      </c>
      <c r="D663" s="48" t="s">
        <v>5347</v>
      </c>
      <c r="E663" s="4" t="s">
        <v>6573</v>
      </c>
      <c r="F663" s="49"/>
      <c r="G663" s="50" t="s">
        <v>5230</v>
      </c>
      <c r="H663" s="4" t="s">
        <v>5230</v>
      </c>
      <c r="I663" s="4" t="s">
        <v>5230</v>
      </c>
      <c r="J663" s="4" t="s">
        <v>602</v>
      </c>
      <c r="K663" s="49" t="s">
        <v>602</v>
      </c>
      <c r="L663" s="378"/>
      <c r="M663" s="37"/>
    </row>
    <row r="664" spans="2:13" ht="33">
      <c r="B664" s="46" t="s">
        <v>2895</v>
      </c>
      <c r="C664" s="47" t="s">
        <v>3151</v>
      </c>
      <c r="D664" s="48" t="s">
        <v>6446</v>
      </c>
      <c r="E664" s="4" t="s">
        <v>6573</v>
      </c>
      <c r="F664" s="49"/>
      <c r="G664" s="50" t="s">
        <v>5230</v>
      </c>
      <c r="H664" s="4" t="s">
        <v>5230</v>
      </c>
      <c r="I664" s="4" t="s">
        <v>5230</v>
      </c>
      <c r="J664" s="4" t="s">
        <v>602</v>
      </c>
      <c r="K664" s="49" t="s">
        <v>602</v>
      </c>
      <c r="L664" s="378"/>
      <c r="M664" s="37"/>
    </row>
    <row r="665" spans="2:13" ht="33">
      <c r="B665" s="46" t="s">
        <v>3559</v>
      </c>
      <c r="C665" s="47" t="s">
        <v>3152</v>
      </c>
      <c r="D665" s="48" t="s">
        <v>5347</v>
      </c>
      <c r="E665" s="4" t="s">
        <v>6573</v>
      </c>
      <c r="F665" s="49"/>
      <c r="G665" s="50" t="s">
        <v>5230</v>
      </c>
      <c r="H665" s="4" t="s">
        <v>5230</v>
      </c>
      <c r="I665" s="4" t="s">
        <v>5230</v>
      </c>
      <c r="J665" s="4" t="s">
        <v>602</v>
      </c>
      <c r="K665" s="49" t="s">
        <v>602</v>
      </c>
      <c r="L665" s="378"/>
      <c r="M665" s="37"/>
    </row>
    <row r="666" spans="2:13" ht="33">
      <c r="B666" s="46" t="s">
        <v>3560</v>
      </c>
      <c r="C666" s="47" t="s">
        <v>3153</v>
      </c>
      <c r="D666" s="48" t="s">
        <v>5962</v>
      </c>
      <c r="E666" s="4" t="s">
        <v>6573</v>
      </c>
      <c r="F666" s="49"/>
      <c r="G666" s="50" t="s">
        <v>5230</v>
      </c>
      <c r="H666" s="4" t="s">
        <v>5230</v>
      </c>
      <c r="I666" s="4" t="s">
        <v>5230</v>
      </c>
      <c r="J666" s="4" t="s">
        <v>602</v>
      </c>
      <c r="K666" s="49" t="s">
        <v>602</v>
      </c>
      <c r="L666" s="378"/>
      <c r="M666" s="37"/>
    </row>
    <row r="667" spans="2:13" ht="33">
      <c r="B667" s="46" t="s">
        <v>3561</v>
      </c>
      <c r="C667" s="47" t="s">
        <v>3154</v>
      </c>
      <c r="D667" s="48" t="s">
        <v>6446</v>
      </c>
      <c r="E667" s="4" t="s">
        <v>6573</v>
      </c>
      <c r="F667" s="49"/>
      <c r="G667" s="50" t="s">
        <v>5230</v>
      </c>
      <c r="H667" s="4" t="s">
        <v>5230</v>
      </c>
      <c r="I667" s="4" t="s">
        <v>5230</v>
      </c>
      <c r="J667" s="4" t="s">
        <v>602</v>
      </c>
      <c r="K667" s="49" t="s">
        <v>602</v>
      </c>
      <c r="L667" s="378"/>
      <c r="M667" s="37"/>
    </row>
    <row r="668" spans="2:13" ht="33">
      <c r="B668" s="46" t="s">
        <v>2346</v>
      </c>
      <c r="C668" s="47" t="s">
        <v>3155</v>
      </c>
      <c r="D668" s="48" t="s">
        <v>5432</v>
      </c>
      <c r="E668" s="4" t="s">
        <v>6573</v>
      </c>
      <c r="F668" s="49"/>
      <c r="G668" s="50" t="s">
        <v>5230</v>
      </c>
      <c r="H668" s="4" t="s">
        <v>5230</v>
      </c>
      <c r="I668" s="4" t="s">
        <v>5230</v>
      </c>
      <c r="J668" s="4" t="s">
        <v>602</v>
      </c>
      <c r="K668" s="49" t="s">
        <v>602</v>
      </c>
      <c r="L668" s="378"/>
      <c r="M668" s="37"/>
    </row>
    <row r="669" spans="2:13" ht="17.25" thickBot="1">
      <c r="B669" s="52" t="s">
        <v>3562</v>
      </c>
      <c r="C669" s="53" t="s">
        <v>3156</v>
      </c>
      <c r="D669" s="54" t="s">
        <v>6009</v>
      </c>
      <c r="E669" s="55" t="s">
        <v>6573</v>
      </c>
      <c r="F669" s="56"/>
      <c r="G669" s="57" t="s">
        <v>5230</v>
      </c>
      <c r="H669" s="55" t="s">
        <v>5230</v>
      </c>
      <c r="I669" s="55" t="s">
        <v>602</v>
      </c>
      <c r="J669" s="55" t="s">
        <v>602</v>
      </c>
      <c r="K669" s="56" t="s">
        <v>602</v>
      </c>
      <c r="L669" s="379"/>
      <c r="M669" s="37"/>
    </row>
    <row r="670" spans="2:13" ht="20.100000000000001" customHeight="1" thickBot="1">
      <c r="B670" s="406" t="s">
        <v>6578</v>
      </c>
      <c r="C670" s="372"/>
      <c r="D670" s="373"/>
      <c r="E670" s="374"/>
      <c r="F670" s="374"/>
      <c r="G670" s="374"/>
      <c r="H670" s="374"/>
      <c r="I670" s="374"/>
      <c r="J670" s="374"/>
      <c r="K670" s="374"/>
      <c r="L670" s="375"/>
      <c r="M670" s="37"/>
    </row>
    <row r="671" spans="2:13">
      <c r="B671" s="38" t="s">
        <v>3514</v>
      </c>
      <c r="C671" s="407" t="s">
        <v>3157</v>
      </c>
      <c r="D671" s="330" t="s">
        <v>5554</v>
      </c>
      <c r="E671" s="44" t="s">
        <v>6171</v>
      </c>
      <c r="F671" s="42"/>
      <c r="G671" s="43" t="s">
        <v>5230</v>
      </c>
      <c r="H671" s="44" t="s">
        <v>5230</v>
      </c>
      <c r="I671" s="44" t="s">
        <v>5230</v>
      </c>
      <c r="J671" s="44" t="s">
        <v>5230</v>
      </c>
      <c r="K671" s="42" t="s">
        <v>602</v>
      </c>
      <c r="L671" s="377" t="s">
        <v>6090</v>
      </c>
      <c r="M671" s="37"/>
    </row>
    <row r="672" spans="2:13">
      <c r="B672" s="299" t="s">
        <v>3518</v>
      </c>
      <c r="C672" s="300" t="s">
        <v>3158</v>
      </c>
      <c r="D672" s="301" t="s">
        <v>5347</v>
      </c>
      <c r="E672" s="302" t="s">
        <v>5440</v>
      </c>
      <c r="F672" s="303"/>
      <c r="G672" s="304" t="s">
        <v>5230</v>
      </c>
      <c r="H672" s="302" t="s">
        <v>5230</v>
      </c>
      <c r="I672" s="302" t="s">
        <v>5230</v>
      </c>
      <c r="J672" s="302" t="s">
        <v>5230</v>
      </c>
      <c r="K672" s="303" t="s">
        <v>602</v>
      </c>
      <c r="L672" s="378"/>
      <c r="M672" s="37"/>
    </row>
    <row r="673" spans="2:13">
      <c r="B673" s="46" t="s">
        <v>3519</v>
      </c>
      <c r="C673" s="47" t="s">
        <v>3159</v>
      </c>
      <c r="D673" s="48" t="s">
        <v>5962</v>
      </c>
      <c r="E673" s="4" t="s">
        <v>5941</v>
      </c>
      <c r="F673" s="49"/>
      <c r="G673" s="50" t="s">
        <v>5230</v>
      </c>
      <c r="H673" s="4" t="s">
        <v>5230</v>
      </c>
      <c r="I673" s="4" t="s">
        <v>5230</v>
      </c>
      <c r="J673" s="4" t="s">
        <v>5540</v>
      </c>
      <c r="K673" s="49" t="s">
        <v>602</v>
      </c>
      <c r="L673" s="378"/>
      <c r="M673" s="37"/>
    </row>
    <row r="674" spans="2:13">
      <c r="B674" s="46" t="s">
        <v>3520</v>
      </c>
      <c r="C674" s="47" t="s">
        <v>3160</v>
      </c>
      <c r="D674" s="48" t="s">
        <v>5347</v>
      </c>
      <c r="E674" s="4" t="s">
        <v>5440</v>
      </c>
      <c r="F674" s="49"/>
      <c r="G674" s="50" t="s">
        <v>5230</v>
      </c>
      <c r="H674" s="4" t="s">
        <v>5230</v>
      </c>
      <c r="I674" s="4" t="s">
        <v>5230</v>
      </c>
      <c r="J674" s="4" t="s">
        <v>5230</v>
      </c>
      <c r="K674" s="49" t="s">
        <v>602</v>
      </c>
      <c r="L674" s="378"/>
      <c r="M674" s="37"/>
    </row>
    <row r="675" spans="2:13">
      <c r="B675" s="46" t="s">
        <v>3521</v>
      </c>
      <c r="C675" s="47" t="s">
        <v>3161</v>
      </c>
      <c r="D675" s="48" t="s">
        <v>5347</v>
      </c>
      <c r="E675" s="4" t="s">
        <v>5440</v>
      </c>
      <c r="F675" s="49"/>
      <c r="G675" s="50" t="s">
        <v>5230</v>
      </c>
      <c r="H675" s="4" t="s">
        <v>5230</v>
      </c>
      <c r="I675" s="4" t="s">
        <v>5230</v>
      </c>
      <c r="J675" s="4" t="s">
        <v>5230</v>
      </c>
      <c r="K675" s="49" t="s">
        <v>602</v>
      </c>
      <c r="L675" s="378"/>
      <c r="M675" s="37"/>
    </row>
    <row r="676" spans="2:13">
      <c r="B676" s="46" t="s">
        <v>1745</v>
      </c>
      <c r="C676" s="47" t="s">
        <v>3162</v>
      </c>
      <c r="D676" s="48" t="s">
        <v>5962</v>
      </c>
      <c r="E676" s="4" t="s">
        <v>5941</v>
      </c>
      <c r="F676" s="49"/>
      <c r="G676" s="50" t="s">
        <v>5230</v>
      </c>
      <c r="H676" s="4" t="s">
        <v>5230</v>
      </c>
      <c r="I676" s="4" t="s">
        <v>5230</v>
      </c>
      <c r="J676" s="4" t="s">
        <v>602</v>
      </c>
      <c r="K676" s="49" t="s">
        <v>602</v>
      </c>
      <c r="L676" s="378"/>
      <c r="M676" s="37"/>
    </row>
    <row r="677" spans="2:13">
      <c r="B677" s="311" t="s">
        <v>3522</v>
      </c>
      <c r="C677" s="312" t="s">
        <v>6579</v>
      </c>
      <c r="D677" s="313" t="s">
        <v>5347</v>
      </c>
      <c r="E677" s="314" t="s">
        <v>5440</v>
      </c>
      <c r="F677" s="315"/>
      <c r="G677" s="316" t="s">
        <v>5230</v>
      </c>
      <c r="H677" s="314" t="s">
        <v>5230</v>
      </c>
      <c r="I677" s="314" t="s">
        <v>5230</v>
      </c>
      <c r="J677" s="314" t="s">
        <v>602</v>
      </c>
      <c r="K677" s="315" t="s">
        <v>602</v>
      </c>
      <c r="L677" s="378"/>
      <c r="M677" s="37"/>
    </row>
    <row r="678" spans="2:13" ht="17.25" thickBot="1">
      <c r="B678" s="311" t="s">
        <v>3524</v>
      </c>
      <c r="C678" s="312" t="s">
        <v>6580</v>
      </c>
      <c r="D678" s="313" t="s">
        <v>5347</v>
      </c>
      <c r="E678" s="314" t="s">
        <v>5440</v>
      </c>
      <c r="F678" s="315"/>
      <c r="G678" s="316" t="s">
        <v>5230</v>
      </c>
      <c r="H678" s="314" t="s">
        <v>5230</v>
      </c>
      <c r="I678" s="314" t="s">
        <v>5230</v>
      </c>
      <c r="J678" s="314" t="s">
        <v>602</v>
      </c>
      <c r="K678" s="315" t="s">
        <v>602</v>
      </c>
      <c r="L678" s="378"/>
      <c r="M678" s="37"/>
    </row>
    <row r="679" spans="2:13" ht="20.100000000000001" customHeight="1" thickBot="1">
      <c r="B679" s="371" t="s">
        <v>6572</v>
      </c>
      <c r="C679" s="372"/>
      <c r="D679" s="373"/>
      <c r="E679" s="374"/>
      <c r="F679" s="374"/>
      <c r="G679" s="374"/>
      <c r="H679" s="374"/>
      <c r="I679" s="374"/>
      <c r="J679" s="374"/>
      <c r="K679" s="374"/>
      <c r="L679" s="375"/>
      <c r="M679" s="37"/>
    </row>
    <row r="680" spans="2:13" ht="20.100000000000001" customHeight="1" thickBot="1">
      <c r="B680" s="371" t="s">
        <v>6381</v>
      </c>
      <c r="C680" s="372"/>
      <c r="D680" s="373"/>
      <c r="E680" s="374"/>
      <c r="F680" s="374"/>
      <c r="G680" s="374"/>
      <c r="H680" s="374"/>
      <c r="I680" s="374"/>
      <c r="J680" s="374"/>
      <c r="K680" s="374"/>
      <c r="L680" s="375"/>
      <c r="M680" s="37"/>
    </row>
    <row r="681" spans="2:13" ht="16.5" customHeight="1">
      <c r="B681" s="38" t="s">
        <v>2194</v>
      </c>
      <c r="C681" s="39" t="s">
        <v>3163</v>
      </c>
      <c r="D681" s="40" t="s">
        <v>5347</v>
      </c>
      <c r="E681" s="41" t="s">
        <v>6573</v>
      </c>
      <c r="F681" s="42"/>
      <c r="G681" s="43" t="s">
        <v>5230</v>
      </c>
      <c r="H681" s="44" t="s">
        <v>5230</v>
      </c>
      <c r="I681" s="44" t="s">
        <v>5230</v>
      </c>
      <c r="J681" s="44" t="s">
        <v>602</v>
      </c>
      <c r="K681" s="42" t="s">
        <v>602</v>
      </c>
      <c r="L681" s="377" t="s">
        <v>6091</v>
      </c>
      <c r="M681" s="37"/>
    </row>
    <row r="682" spans="2:13">
      <c r="B682" s="46" t="s">
        <v>2196</v>
      </c>
      <c r="C682" s="47" t="s">
        <v>3164</v>
      </c>
      <c r="D682" s="48" t="s">
        <v>6178</v>
      </c>
      <c r="E682" s="4" t="s">
        <v>6573</v>
      </c>
      <c r="F682" s="49"/>
      <c r="G682" s="50" t="s">
        <v>5230</v>
      </c>
      <c r="H682" s="4" t="s">
        <v>5230</v>
      </c>
      <c r="I682" s="4" t="s">
        <v>602</v>
      </c>
      <c r="J682" s="4" t="s">
        <v>602</v>
      </c>
      <c r="K682" s="49" t="s">
        <v>602</v>
      </c>
      <c r="L682" s="378"/>
      <c r="M682" s="37"/>
    </row>
    <row r="683" spans="2:13">
      <c r="B683" s="46" t="s">
        <v>2198</v>
      </c>
      <c r="C683" s="47" t="s">
        <v>3165</v>
      </c>
      <c r="D683" s="48" t="s">
        <v>5347</v>
      </c>
      <c r="E683" s="4" t="s">
        <v>6573</v>
      </c>
      <c r="F683" s="49"/>
      <c r="G683" s="50" t="s">
        <v>5230</v>
      </c>
      <c r="H683" s="4" t="s">
        <v>5230</v>
      </c>
      <c r="I683" s="4" t="s">
        <v>5230</v>
      </c>
      <c r="J683" s="4" t="s">
        <v>602</v>
      </c>
      <c r="K683" s="49" t="s">
        <v>602</v>
      </c>
      <c r="L683" s="378"/>
      <c r="M683" s="37"/>
    </row>
    <row r="684" spans="2:13" ht="33">
      <c r="B684" s="46" t="s">
        <v>2795</v>
      </c>
      <c r="C684" s="47" t="s">
        <v>3166</v>
      </c>
      <c r="D684" s="48" t="s">
        <v>5537</v>
      </c>
      <c r="E684" s="4" t="s">
        <v>6574</v>
      </c>
      <c r="F684" s="49"/>
      <c r="G684" s="50" t="s">
        <v>5230</v>
      </c>
      <c r="H684" s="4" t="s">
        <v>5230</v>
      </c>
      <c r="I684" s="4" t="s">
        <v>5230</v>
      </c>
      <c r="J684" s="4" t="s">
        <v>602</v>
      </c>
      <c r="K684" s="49" t="s">
        <v>602</v>
      </c>
      <c r="L684" s="378"/>
      <c r="M684" s="37"/>
    </row>
    <row r="685" spans="2:13">
      <c r="B685" s="46" t="s">
        <v>2797</v>
      </c>
      <c r="C685" s="47" t="s">
        <v>3167</v>
      </c>
      <c r="D685" s="48" t="s">
        <v>5347</v>
      </c>
      <c r="E685" s="4" t="s">
        <v>6573</v>
      </c>
      <c r="F685" s="49"/>
      <c r="G685" s="50" t="s">
        <v>5230</v>
      </c>
      <c r="H685" s="4" t="s">
        <v>5230</v>
      </c>
      <c r="I685" s="4" t="s">
        <v>5230</v>
      </c>
      <c r="J685" s="4" t="s">
        <v>602</v>
      </c>
      <c r="K685" s="49" t="s">
        <v>602</v>
      </c>
      <c r="L685" s="378"/>
      <c r="M685" s="37"/>
    </row>
    <row r="686" spans="2:13" ht="33">
      <c r="B686" s="46" t="s">
        <v>2799</v>
      </c>
      <c r="C686" s="47" t="s">
        <v>3168</v>
      </c>
      <c r="D686" s="48" t="s">
        <v>6446</v>
      </c>
      <c r="E686" s="4" t="s">
        <v>6573</v>
      </c>
      <c r="F686" s="49"/>
      <c r="G686" s="50" t="s">
        <v>5230</v>
      </c>
      <c r="H686" s="4" t="s">
        <v>5230</v>
      </c>
      <c r="I686" s="4" t="s">
        <v>5230</v>
      </c>
      <c r="J686" s="4" t="s">
        <v>602</v>
      </c>
      <c r="K686" s="49" t="s">
        <v>602</v>
      </c>
      <c r="L686" s="378"/>
      <c r="M686" s="37"/>
    </row>
    <row r="687" spans="2:13" ht="33">
      <c r="B687" s="46" t="s">
        <v>3525</v>
      </c>
      <c r="C687" s="47" t="s">
        <v>3169</v>
      </c>
      <c r="D687" s="48" t="s">
        <v>5347</v>
      </c>
      <c r="E687" s="4" t="s">
        <v>6573</v>
      </c>
      <c r="F687" s="49"/>
      <c r="G687" s="50" t="s">
        <v>5230</v>
      </c>
      <c r="H687" s="4" t="s">
        <v>5230</v>
      </c>
      <c r="I687" s="4" t="s">
        <v>5230</v>
      </c>
      <c r="J687" s="4" t="s">
        <v>602</v>
      </c>
      <c r="K687" s="49" t="s">
        <v>602</v>
      </c>
      <c r="L687" s="378"/>
      <c r="M687" s="37"/>
    </row>
    <row r="688" spans="2:13" ht="33">
      <c r="B688" s="46" t="s">
        <v>3526</v>
      </c>
      <c r="C688" s="47" t="s">
        <v>3170</v>
      </c>
      <c r="D688" s="48" t="s">
        <v>5962</v>
      </c>
      <c r="E688" s="4" t="s">
        <v>6573</v>
      </c>
      <c r="F688" s="49"/>
      <c r="G688" s="50" t="s">
        <v>5230</v>
      </c>
      <c r="H688" s="4" t="s">
        <v>5230</v>
      </c>
      <c r="I688" s="4" t="s">
        <v>5230</v>
      </c>
      <c r="J688" s="4" t="s">
        <v>602</v>
      </c>
      <c r="K688" s="49" t="s">
        <v>602</v>
      </c>
      <c r="L688" s="378"/>
      <c r="M688" s="37"/>
    </row>
    <row r="689" spans="2:13" ht="33">
      <c r="B689" s="46" t="s">
        <v>3527</v>
      </c>
      <c r="C689" s="47" t="s">
        <v>3171</v>
      </c>
      <c r="D689" s="48" t="s">
        <v>6446</v>
      </c>
      <c r="E689" s="4" t="s">
        <v>6573</v>
      </c>
      <c r="F689" s="49"/>
      <c r="G689" s="50" t="s">
        <v>5230</v>
      </c>
      <c r="H689" s="4" t="s">
        <v>5230</v>
      </c>
      <c r="I689" s="4" t="s">
        <v>5230</v>
      </c>
      <c r="J689" s="4" t="s">
        <v>602</v>
      </c>
      <c r="K689" s="49" t="s">
        <v>602</v>
      </c>
      <c r="L689" s="378"/>
      <c r="M689" s="37"/>
    </row>
    <row r="690" spans="2:13" ht="33">
      <c r="B690" s="46" t="s">
        <v>2212</v>
      </c>
      <c r="C690" s="47" t="s">
        <v>3172</v>
      </c>
      <c r="D690" s="48" t="s">
        <v>5432</v>
      </c>
      <c r="E690" s="4" t="s">
        <v>6573</v>
      </c>
      <c r="F690" s="49"/>
      <c r="G690" s="50" t="s">
        <v>5230</v>
      </c>
      <c r="H690" s="4" t="s">
        <v>5230</v>
      </c>
      <c r="I690" s="4" t="s">
        <v>5230</v>
      </c>
      <c r="J690" s="4" t="s">
        <v>602</v>
      </c>
      <c r="K690" s="49" t="s">
        <v>602</v>
      </c>
      <c r="L690" s="378"/>
      <c r="M690" s="37"/>
    </row>
    <row r="691" spans="2:13">
      <c r="B691" s="46" t="s">
        <v>3528</v>
      </c>
      <c r="C691" s="47" t="s">
        <v>3173</v>
      </c>
      <c r="D691" s="48" t="s">
        <v>6009</v>
      </c>
      <c r="E691" s="4" t="s">
        <v>6573</v>
      </c>
      <c r="F691" s="49"/>
      <c r="G691" s="50" t="s">
        <v>5230</v>
      </c>
      <c r="H691" s="4" t="s">
        <v>5230</v>
      </c>
      <c r="I691" s="4" t="s">
        <v>602</v>
      </c>
      <c r="J691" s="4" t="s">
        <v>602</v>
      </c>
      <c r="K691" s="49" t="s">
        <v>602</v>
      </c>
      <c r="L691" s="378"/>
      <c r="M691" s="37"/>
    </row>
    <row r="692" spans="2:13" ht="33">
      <c r="B692" s="46" t="s">
        <v>2806</v>
      </c>
      <c r="C692" s="47" t="s">
        <v>3174</v>
      </c>
      <c r="D692" s="48" t="s">
        <v>5537</v>
      </c>
      <c r="E692" s="4" t="s">
        <v>6574</v>
      </c>
      <c r="F692" s="49"/>
      <c r="G692" s="50" t="s">
        <v>5230</v>
      </c>
      <c r="H692" s="4" t="s">
        <v>5230</v>
      </c>
      <c r="I692" s="4" t="s">
        <v>5230</v>
      </c>
      <c r="J692" s="4" t="s">
        <v>602</v>
      </c>
      <c r="K692" s="49" t="s">
        <v>602</v>
      </c>
      <c r="L692" s="378"/>
      <c r="M692" s="37"/>
    </row>
    <row r="693" spans="2:13">
      <c r="B693" s="46" t="s">
        <v>2808</v>
      </c>
      <c r="C693" s="47" t="s">
        <v>3175</v>
      </c>
      <c r="D693" s="48" t="s">
        <v>5347</v>
      </c>
      <c r="E693" s="4" t="s">
        <v>6573</v>
      </c>
      <c r="F693" s="49"/>
      <c r="G693" s="50" t="s">
        <v>5230</v>
      </c>
      <c r="H693" s="4" t="s">
        <v>5230</v>
      </c>
      <c r="I693" s="4" t="s">
        <v>5230</v>
      </c>
      <c r="J693" s="4" t="s">
        <v>602</v>
      </c>
      <c r="K693" s="49" t="s">
        <v>602</v>
      </c>
      <c r="L693" s="378"/>
      <c r="M693" s="37"/>
    </row>
    <row r="694" spans="2:13" ht="33">
      <c r="B694" s="46" t="s">
        <v>2810</v>
      </c>
      <c r="C694" s="47" t="s">
        <v>3176</v>
      </c>
      <c r="D694" s="48" t="s">
        <v>6446</v>
      </c>
      <c r="E694" s="4" t="s">
        <v>6573</v>
      </c>
      <c r="F694" s="49"/>
      <c r="G694" s="50" t="s">
        <v>5230</v>
      </c>
      <c r="H694" s="4" t="s">
        <v>5230</v>
      </c>
      <c r="I694" s="4" t="s">
        <v>5230</v>
      </c>
      <c r="J694" s="4" t="s">
        <v>602</v>
      </c>
      <c r="K694" s="49" t="s">
        <v>602</v>
      </c>
      <c r="L694" s="378"/>
      <c r="M694" s="37"/>
    </row>
    <row r="695" spans="2:13" ht="33">
      <c r="B695" s="46" t="s">
        <v>3529</v>
      </c>
      <c r="C695" s="47" t="s">
        <v>3177</v>
      </c>
      <c r="D695" s="48" t="s">
        <v>5347</v>
      </c>
      <c r="E695" s="4" t="s">
        <v>6573</v>
      </c>
      <c r="F695" s="49"/>
      <c r="G695" s="50" t="s">
        <v>5230</v>
      </c>
      <c r="H695" s="4" t="s">
        <v>5230</v>
      </c>
      <c r="I695" s="4" t="s">
        <v>5230</v>
      </c>
      <c r="J695" s="4" t="s">
        <v>602</v>
      </c>
      <c r="K695" s="49" t="s">
        <v>602</v>
      </c>
      <c r="L695" s="378"/>
      <c r="M695" s="37"/>
    </row>
    <row r="696" spans="2:13" ht="33">
      <c r="B696" s="46" t="s">
        <v>3530</v>
      </c>
      <c r="C696" s="47" t="s">
        <v>3178</v>
      </c>
      <c r="D696" s="48" t="s">
        <v>5962</v>
      </c>
      <c r="E696" s="4" t="s">
        <v>6573</v>
      </c>
      <c r="F696" s="49"/>
      <c r="G696" s="50" t="s">
        <v>5230</v>
      </c>
      <c r="H696" s="4" t="s">
        <v>5230</v>
      </c>
      <c r="I696" s="4" t="s">
        <v>5230</v>
      </c>
      <c r="J696" s="4" t="s">
        <v>602</v>
      </c>
      <c r="K696" s="49" t="s">
        <v>602</v>
      </c>
      <c r="L696" s="378"/>
      <c r="M696" s="37"/>
    </row>
    <row r="697" spans="2:13" ht="33">
      <c r="B697" s="46" t="s">
        <v>3531</v>
      </c>
      <c r="C697" s="47" t="s">
        <v>3179</v>
      </c>
      <c r="D697" s="48" t="s">
        <v>6446</v>
      </c>
      <c r="E697" s="4" t="s">
        <v>6573</v>
      </c>
      <c r="F697" s="49"/>
      <c r="G697" s="50" t="s">
        <v>5230</v>
      </c>
      <c r="H697" s="4" t="s">
        <v>5230</v>
      </c>
      <c r="I697" s="4" t="s">
        <v>5230</v>
      </c>
      <c r="J697" s="4" t="s">
        <v>602</v>
      </c>
      <c r="K697" s="49" t="s">
        <v>602</v>
      </c>
      <c r="L697" s="378"/>
      <c r="M697" s="37"/>
    </row>
    <row r="698" spans="2:13" ht="33">
      <c r="B698" s="46" t="s">
        <v>2227</v>
      </c>
      <c r="C698" s="47" t="s">
        <v>3180</v>
      </c>
      <c r="D698" s="48" t="s">
        <v>5432</v>
      </c>
      <c r="E698" s="4" t="s">
        <v>6573</v>
      </c>
      <c r="F698" s="49"/>
      <c r="G698" s="50" t="s">
        <v>5230</v>
      </c>
      <c r="H698" s="4" t="s">
        <v>5230</v>
      </c>
      <c r="I698" s="4" t="s">
        <v>5230</v>
      </c>
      <c r="J698" s="4" t="s">
        <v>602</v>
      </c>
      <c r="K698" s="49" t="s">
        <v>602</v>
      </c>
      <c r="L698" s="378"/>
      <c r="M698" s="37"/>
    </row>
    <row r="699" spans="2:13">
      <c r="B699" s="46" t="s">
        <v>3532</v>
      </c>
      <c r="C699" s="47" t="s">
        <v>3181</v>
      </c>
      <c r="D699" s="48" t="s">
        <v>6009</v>
      </c>
      <c r="E699" s="4" t="s">
        <v>6573</v>
      </c>
      <c r="F699" s="49"/>
      <c r="G699" s="50" t="s">
        <v>5230</v>
      </c>
      <c r="H699" s="4" t="s">
        <v>5230</v>
      </c>
      <c r="I699" s="4" t="s">
        <v>602</v>
      </c>
      <c r="J699" s="4" t="s">
        <v>602</v>
      </c>
      <c r="K699" s="49" t="s">
        <v>602</v>
      </c>
      <c r="L699" s="378"/>
      <c r="M699" s="37"/>
    </row>
    <row r="700" spans="2:13" ht="33">
      <c r="B700" s="46" t="s">
        <v>2817</v>
      </c>
      <c r="C700" s="47" t="s">
        <v>3182</v>
      </c>
      <c r="D700" s="48" t="s">
        <v>5537</v>
      </c>
      <c r="E700" s="4" t="s">
        <v>6574</v>
      </c>
      <c r="F700" s="49"/>
      <c r="G700" s="50" t="s">
        <v>5230</v>
      </c>
      <c r="H700" s="4" t="s">
        <v>5230</v>
      </c>
      <c r="I700" s="4" t="s">
        <v>5230</v>
      </c>
      <c r="J700" s="4" t="s">
        <v>602</v>
      </c>
      <c r="K700" s="49" t="s">
        <v>602</v>
      </c>
      <c r="L700" s="378"/>
      <c r="M700" s="37"/>
    </row>
    <row r="701" spans="2:13">
      <c r="B701" s="46" t="s">
        <v>2819</v>
      </c>
      <c r="C701" s="47" t="s">
        <v>3183</v>
      </c>
      <c r="D701" s="48" t="s">
        <v>5347</v>
      </c>
      <c r="E701" s="4" t="s">
        <v>6573</v>
      </c>
      <c r="F701" s="49"/>
      <c r="G701" s="50" t="s">
        <v>5230</v>
      </c>
      <c r="H701" s="4" t="s">
        <v>5230</v>
      </c>
      <c r="I701" s="4" t="s">
        <v>5230</v>
      </c>
      <c r="J701" s="4" t="s">
        <v>602</v>
      </c>
      <c r="K701" s="49" t="s">
        <v>602</v>
      </c>
      <c r="L701" s="378"/>
      <c r="M701" s="37"/>
    </row>
    <row r="702" spans="2:13" ht="33">
      <c r="B702" s="46" t="s">
        <v>2821</v>
      </c>
      <c r="C702" s="47" t="s">
        <v>3184</v>
      </c>
      <c r="D702" s="48" t="s">
        <v>6446</v>
      </c>
      <c r="E702" s="4" t="s">
        <v>6573</v>
      </c>
      <c r="F702" s="49"/>
      <c r="G702" s="50" t="s">
        <v>5230</v>
      </c>
      <c r="H702" s="4" t="s">
        <v>5230</v>
      </c>
      <c r="I702" s="4" t="s">
        <v>5230</v>
      </c>
      <c r="J702" s="4" t="s">
        <v>602</v>
      </c>
      <c r="K702" s="49" t="s">
        <v>602</v>
      </c>
      <c r="L702" s="378"/>
      <c r="M702" s="37"/>
    </row>
    <row r="703" spans="2:13" ht="33">
      <c r="B703" s="46" t="s">
        <v>3533</v>
      </c>
      <c r="C703" s="47" t="s">
        <v>3185</v>
      </c>
      <c r="D703" s="48" t="s">
        <v>5347</v>
      </c>
      <c r="E703" s="4" t="s">
        <v>6573</v>
      </c>
      <c r="F703" s="49"/>
      <c r="G703" s="50" t="s">
        <v>5230</v>
      </c>
      <c r="H703" s="4" t="s">
        <v>5230</v>
      </c>
      <c r="I703" s="4" t="s">
        <v>5230</v>
      </c>
      <c r="J703" s="4" t="s">
        <v>602</v>
      </c>
      <c r="K703" s="49" t="s">
        <v>602</v>
      </c>
      <c r="L703" s="378"/>
      <c r="M703" s="37"/>
    </row>
    <row r="704" spans="2:13" ht="33">
      <c r="B704" s="46" t="s">
        <v>3534</v>
      </c>
      <c r="C704" s="47" t="s">
        <v>3186</v>
      </c>
      <c r="D704" s="48" t="s">
        <v>5962</v>
      </c>
      <c r="E704" s="4" t="s">
        <v>6573</v>
      </c>
      <c r="F704" s="49"/>
      <c r="G704" s="50" t="s">
        <v>5230</v>
      </c>
      <c r="H704" s="4" t="s">
        <v>5230</v>
      </c>
      <c r="I704" s="4" t="s">
        <v>5230</v>
      </c>
      <c r="J704" s="4" t="s">
        <v>602</v>
      </c>
      <c r="K704" s="49" t="s">
        <v>602</v>
      </c>
      <c r="L704" s="378"/>
      <c r="M704" s="37"/>
    </row>
    <row r="705" spans="2:13" ht="33">
      <c r="B705" s="46" t="s">
        <v>3535</v>
      </c>
      <c r="C705" s="47" t="s">
        <v>3187</v>
      </c>
      <c r="D705" s="48" t="s">
        <v>6446</v>
      </c>
      <c r="E705" s="4" t="s">
        <v>6573</v>
      </c>
      <c r="F705" s="49"/>
      <c r="G705" s="50" t="s">
        <v>5230</v>
      </c>
      <c r="H705" s="4" t="s">
        <v>5230</v>
      </c>
      <c r="I705" s="4" t="s">
        <v>5230</v>
      </c>
      <c r="J705" s="4" t="s">
        <v>602</v>
      </c>
      <c r="K705" s="49" t="s">
        <v>602</v>
      </c>
      <c r="L705" s="378"/>
      <c r="M705" s="37"/>
    </row>
    <row r="706" spans="2:13" ht="33">
      <c r="B706" s="46" t="s">
        <v>2242</v>
      </c>
      <c r="C706" s="47" t="s">
        <v>3188</v>
      </c>
      <c r="D706" s="48" t="s">
        <v>5432</v>
      </c>
      <c r="E706" s="4" t="s">
        <v>6573</v>
      </c>
      <c r="F706" s="49"/>
      <c r="G706" s="50" t="s">
        <v>5230</v>
      </c>
      <c r="H706" s="4" t="s">
        <v>5230</v>
      </c>
      <c r="I706" s="4" t="s">
        <v>5230</v>
      </c>
      <c r="J706" s="4" t="s">
        <v>602</v>
      </c>
      <c r="K706" s="49" t="s">
        <v>602</v>
      </c>
      <c r="L706" s="378"/>
      <c r="M706" s="37"/>
    </row>
    <row r="707" spans="2:13" ht="17.25" thickBot="1">
      <c r="B707" s="52" t="s">
        <v>3536</v>
      </c>
      <c r="C707" s="53" t="s">
        <v>3189</v>
      </c>
      <c r="D707" s="54" t="s">
        <v>6009</v>
      </c>
      <c r="E707" s="55" t="s">
        <v>6573</v>
      </c>
      <c r="F707" s="56"/>
      <c r="G707" s="57" t="s">
        <v>5230</v>
      </c>
      <c r="H707" s="55" t="s">
        <v>5230</v>
      </c>
      <c r="I707" s="55" t="s">
        <v>602</v>
      </c>
      <c r="J707" s="55" t="s">
        <v>602</v>
      </c>
      <c r="K707" s="56" t="s">
        <v>602</v>
      </c>
      <c r="L707" s="379"/>
      <c r="M707" s="37"/>
    </row>
    <row r="708" spans="2:13" ht="20.100000000000001" customHeight="1" thickBot="1">
      <c r="B708" s="371" t="s">
        <v>6421</v>
      </c>
      <c r="C708" s="372"/>
      <c r="D708" s="373"/>
      <c r="E708" s="374"/>
      <c r="F708" s="374"/>
      <c r="G708" s="374"/>
      <c r="H708" s="374"/>
      <c r="I708" s="374"/>
      <c r="J708" s="374"/>
      <c r="K708" s="374"/>
      <c r="L708" s="375"/>
      <c r="M708" s="37"/>
    </row>
    <row r="709" spans="2:13" ht="16.5" customHeight="1">
      <c r="B709" s="38" t="s">
        <v>3537</v>
      </c>
      <c r="C709" s="39" t="s">
        <v>3190</v>
      </c>
      <c r="D709" s="40" t="s">
        <v>5987</v>
      </c>
      <c r="E709" s="41" t="s">
        <v>6573</v>
      </c>
      <c r="F709" s="42"/>
      <c r="G709" s="43" t="s">
        <v>5230</v>
      </c>
      <c r="H709" s="44" t="s">
        <v>5230</v>
      </c>
      <c r="I709" s="44" t="s">
        <v>602</v>
      </c>
      <c r="J709" s="44" t="s">
        <v>602</v>
      </c>
      <c r="K709" s="42" t="s">
        <v>602</v>
      </c>
      <c r="L709" s="377" t="s">
        <v>6092</v>
      </c>
      <c r="M709" s="37"/>
    </row>
    <row r="710" spans="2:13" ht="30" customHeight="1">
      <c r="B710" s="46" t="s">
        <v>2246</v>
      </c>
      <c r="C710" s="47" t="s">
        <v>3191</v>
      </c>
      <c r="D710" s="48" t="s">
        <v>5347</v>
      </c>
      <c r="E710" s="4" t="s">
        <v>6573</v>
      </c>
      <c r="F710" s="49"/>
      <c r="G710" s="50" t="s">
        <v>5230</v>
      </c>
      <c r="H710" s="4" t="s">
        <v>5230</v>
      </c>
      <c r="I710" s="4" t="s">
        <v>5230</v>
      </c>
      <c r="J710" s="4" t="s">
        <v>602</v>
      </c>
      <c r="K710" s="49" t="s">
        <v>602</v>
      </c>
      <c r="L710" s="378"/>
      <c r="M710" s="37"/>
    </row>
    <row r="711" spans="2:13">
      <c r="B711" s="46" t="s">
        <v>2248</v>
      </c>
      <c r="C711" s="47" t="s">
        <v>3192</v>
      </c>
      <c r="D711" s="48" t="s">
        <v>6178</v>
      </c>
      <c r="E711" s="4" t="s">
        <v>6573</v>
      </c>
      <c r="F711" s="49"/>
      <c r="G711" s="50" t="s">
        <v>5230</v>
      </c>
      <c r="H711" s="4" t="s">
        <v>5230</v>
      </c>
      <c r="I711" s="4" t="s">
        <v>602</v>
      </c>
      <c r="J711" s="4" t="s">
        <v>602</v>
      </c>
      <c r="K711" s="49" t="s">
        <v>602</v>
      </c>
      <c r="L711" s="378"/>
      <c r="M711" s="37"/>
    </row>
    <row r="712" spans="2:13">
      <c r="B712" s="46" t="s">
        <v>2250</v>
      </c>
      <c r="C712" s="47" t="s">
        <v>3193</v>
      </c>
      <c r="D712" s="48" t="s">
        <v>5347</v>
      </c>
      <c r="E712" s="4" t="s">
        <v>6573</v>
      </c>
      <c r="F712" s="49"/>
      <c r="G712" s="50" t="s">
        <v>5230</v>
      </c>
      <c r="H712" s="4" t="s">
        <v>5230</v>
      </c>
      <c r="I712" s="4" t="s">
        <v>5230</v>
      </c>
      <c r="J712" s="4" t="s">
        <v>602</v>
      </c>
      <c r="K712" s="49" t="s">
        <v>602</v>
      </c>
      <c r="L712" s="378"/>
      <c r="M712" s="37"/>
    </row>
    <row r="713" spans="2:13" ht="33">
      <c r="B713" s="46" t="s">
        <v>2832</v>
      </c>
      <c r="C713" s="47" t="s">
        <v>3194</v>
      </c>
      <c r="D713" s="48" t="s">
        <v>5537</v>
      </c>
      <c r="E713" s="4" t="s">
        <v>6574</v>
      </c>
      <c r="F713" s="49"/>
      <c r="G713" s="50" t="s">
        <v>5230</v>
      </c>
      <c r="H713" s="4" t="s">
        <v>5230</v>
      </c>
      <c r="I713" s="4" t="s">
        <v>5230</v>
      </c>
      <c r="J713" s="4" t="s">
        <v>602</v>
      </c>
      <c r="K713" s="49" t="s">
        <v>602</v>
      </c>
      <c r="L713" s="378"/>
      <c r="M713" s="37"/>
    </row>
    <row r="714" spans="2:13">
      <c r="B714" s="46" t="s">
        <v>2834</v>
      </c>
      <c r="C714" s="47" t="s">
        <v>3195</v>
      </c>
      <c r="D714" s="48" t="s">
        <v>5347</v>
      </c>
      <c r="E714" s="4" t="s">
        <v>6573</v>
      </c>
      <c r="F714" s="49"/>
      <c r="G714" s="50" t="s">
        <v>5230</v>
      </c>
      <c r="H714" s="4" t="s">
        <v>5230</v>
      </c>
      <c r="I714" s="4" t="s">
        <v>5230</v>
      </c>
      <c r="J714" s="4" t="s">
        <v>602</v>
      </c>
      <c r="K714" s="49" t="s">
        <v>602</v>
      </c>
      <c r="L714" s="378"/>
      <c r="M714" s="37"/>
    </row>
    <row r="715" spans="2:13" ht="33">
      <c r="B715" s="46" t="s">
        <v>2836</v>
      </c>
      <c r="C715" s="47" t="s">
        <v>3196</v>
      </c>
      <c r="D715" s="48" t="s">
        <v>6446</v>
      </c>
      <c r="E715" s="4" t="s">
        <v>6573</v>
      </c>
      <c r="F715" s="49"/>
      <c r="G715" s="50" t="s">
        <v>5230</v>
      </c>
      <c r="H715" s="4" t="s">
        <v>5230</v>
      </c>
      <c r="I715" s="4" t="s">
        <v>5230</v>
      </c>
      <c r="J715" s="4" t="s">
        <v>602</v>
      </c>
      <c r="K715" s="49" t="s">
        <v>602</v>
      </c>
      <c r="L715" s="378"/>
      <c r="M715" s="37"/>
    </row>
    <row r="716" spans="2:13" ht="33">
      <c r="B716" s="46" t="s">
        <v>3538</v>
      </c>
      <c r="C716" s="47" t="s">
        <v>3197</v>
      </c>
      <c r="D716" s="48" t="s">
        <v>5347</v>
      </c>
      <c r="E716" s="4" t="s">
        <v>6573</v>
      </c>
      <c r="F716" s="49"/>
      <c r="G716" s="50" t="s">
        <v>5230</v>
      </c>
      <c r="H716" s="4" t="s">
        <v>5230</v>
      </c>
      <c r="I716" s="4" t="s">
        <v>5230</v>
      </c>
      <c r="J716" s="4" t="s">
        <v>602</v>
      </c>
      <c r="K716" s="49" t="s">
        <v>602</v>
      </c>
      <c r="L716" s="378"/>
      <c r="M716" s="37"/>
    </row>
    <row r="717" spans="2:13" ht="33">
      <c r="B717" s="46" t="s">
        <v>3539</v>
      </c>
      <c r="C717" s="47" t="s">
        <v>3198</v>
      </c>
      <c r="D717" s="48" t="s">
        <v>5962</v>
      </c>
      <c r="E717" s="4" t="s">
        <v>6573</v>
      </c>
      <c r="F717" s="49"/>
      <c r="G717" s="50" t="s">
        <v>5230</v>
      </c>
      <c r="H717" s="4" t="s">
        <v>5230</v>
      </c>
      <c r="I717" s="4" t="s">
        <v>5230</v>
      </c>
      <c r="J717" s="4" t="s">
        <v>602</v>
      </c>
      <c r="K717" s="49" t="s">
        <v>602</v>
      </c>
      <c r="L717" s="378"/>
      <c r="M717" s="37"/>
    </row>
    <row r="718" spans="2:13" ht="33">
      <c r="B718" s="46" t="s">
        <v>3540</v>
      </c>
      <c r="C718" s="47" t="s">
        <v>3199</v>
      </c>
      <c r="D718" s="48" t="s">
        <v>6446</v>
      </c>
      <c r="E718" s="4" t="s">
        <v>6573</v>
      </c>
      <c r="F718" s="49"/>
      <c r="G718" s="50" t="s">
        <v>5230</v>
      </c>
      <c r="H718" s="4" t="s">
        <v>5230</v>
      </c>
      <c r="I718" s="4" t="s">
        <v>5230</v>
      </c>
      <c r="J718" s="4" t="s">
        <v>602</v>
      </c>
      <c r="K718" s="49" t="s">
        <v>602</v>
      </c>
      <c r="L718" s="378"/>
      <c r="M718" s="37"/>
    </row>
    <row r="719" spans="2:13" ht="33">
      <c r="B719" s="46" t="s">
        <v>2264</v>
      </c>
      <c r="C719" s="47" t="s">
        <v>3200</v>
      </c>
      <c r="D719" s="48" t="s">
        <v>5432</v>
      </c>
      <c r="E719" s="4" t="s">
        <v>6573</v>
      </c>
      <c r="F719" s="49"/>
      <c r="G719" s="50" t="s">
        <v>5230</v>
      </c>
      <c r="H719" s="4" t="s">
        <v>5230</v>
      </c>
      <c r="I719" s="4" t="s">
        <v>5230</v>
      </c>
      <c r="J719" s="4" t="s">
        <v>602</v>
      </c>
      <c r="K719" s="49" t="s">
        <v>602</v>
      </c>
      <c r="L719" s="378"/>
      <c r="M719" s="37"/>
    </row>
    <row r="720" spans="2:13">
      <c r="B720" s="46" t="s">
        <v>3541</v>
      </c>
      <c r="C720" s="47" t="s">
        <v>3201</v>
      </c>
      <c r="D720" s="48" t="s">
        <v>6009</v>
      </c>
      <c r="E720" s="4" t="s">
        <v>6573</v>
      </c>
      <c r="F720" s="49"/>
      <c r="G720" s="50" t="s">
        <v>5230</v>
      </c>
      <c r="H720" s="4" t="s">
        <v>5230</v>
      </c>
      <c r="I720" s="4" t="s">
        <v>602</v>
      </c>
      <c r="J720" s="4" t="s">
        <v>602</v>
      </c>
      <c r="K720" s="49" t="s">
        <v>602</v>
      </c>
      <c r="L720" s="378"/>
      <c r="M720" s="37"/>
    </row>
    <row r="721" spans="2:13" ht="33">
      <c r="B721" s="46" t="s">
        <v>2843</v>
      </c>
      <c r="C721" s="47" t="s">
        <v>3202</v>
      </c>
      <c r="D721" s="48" t="s">
        <v>5537</v>
      </c>
      <c r="E721" s="4" t="s">
        <v>6574</v>
      </c>
      <c r="F721" s="49"/>
      <c r="G721" s="50" t="s">
        <v>5230</v>
      </c>
      <c r="H721" s="4" t="s">
        <v>5230</v>
      </c>
      <c r="I721" s="4" t="s">
        <v>5230</v>
      </c>
      <c r="J721" s="4" t="s">
        <v>602</v>
      </c>
      <c r="K721" s="49" t="s">
        <v>602</v>
      </c>
      <c r="L721" s="378"/>
      <c r="M721" s="37"/>
    </row>
    <row r="722" spans="2:13">
      <c r="B722" s="46" t="s">
        <v>2845</v>
      </c>
      <c r="C722" s="47" t="s">
        <v>3203</v>
      </c>
      <c r="D722" s="48" t="s">
        <v>5347</v>
      </c>
      <c r="E722" s="4" t="s">
        <v>6573</v>
      </c>
      <c r="F722" s="49"/>
      <c r="G722" s="50" t="s">
        <v>5230</v>
      </c>
      <c r="H722" s="4" t="s">
        <v>5230</v>
      </c>
      <c r="I722" s="4" t="s">
        <v>5230</v>
      </c>
      <c r="J722" s="4" t="s">
        <v>602</v>
      </c>
      <c r="K722" s="49" t="s">
        <v>602</v>
      </c>
      <c r="L722" s="378"/>
      <c r="M722" s="37"/>
    </row>
    <row r="723" spans="2:13" ht="33">
      <c r="B723" s="46" t="s">
        <v>2847</v>
      </c>
      <c r="C723" s="47" t="s">
        <v>3204</v>
      </c>
      <c r="D723" s="48" t="s">
        <v>6446</v>
      </c>
      <c r="E723" s="4" t="s">
        <v>6573</v>
      </c>
      <c r="F723" s="49"/>
      <c r="G723" s="50" t="s">
        <v>5230</v>
      </c>
      <c r="H723" s="4" t="s">
        <v>5230</v>
      </c>
      <c r="I723" s="4" t="s">
        <v>5230</v>
      </c>
      <c r="J723" s="4" t="s">
        <v>602</v>
      </c>
      <c r="K723" s="49" t="s">
        <v>602</v>
      </c>
      <c r="L723" s="378"/>
      <c r="M723" s="37"/>
    </row>
    <row r="724" spans="2:13" ht="33">
      <c r="B724" s="46" t="s">
        <v>3542</v>
      </c>
      <c r="C724" s="47" t="s">
        <v>3205</v>
      </c>
      <c r="D724" s="48" t="s">
        <v>5347</v>
      </c>
      <c r="E724" s="4" t="s">
        <v>6573</v>
      </c>
      <c r="F724" s="49"/>
      <c r="G724" s="50" t="s">
        <v>5230</v>
      </c>
      <c r="H724" s="4" t="s">
        <v>5230</v>
      </c>
      <c r="I724" s="4" t="s">
        <v>5230</v>
      </c>
      <c r="J724" s="4" t="s">
        <v>602</v>
      </c>
      <c r="K724" s="49" t="s">
        <v>602</v>
      </c>
      <c r="L724" s="378"/>
      <c r="M724" s="37"/>
    </row>
    <row r="725" spans="2:13" ht="33">
      <c r="B725" s="46" t="s">
        <v>3543</v>
      </c>
      <c r="C725" s="47" t="s">
        <v>3206</v>
      </c>
      <c r="D725" s="48" t="s">
        <v>5962</v>
      </c>
      <c r="E725" s="4" t="s">
        <v>6573</v>
      </c>
      <c r="F725" s="49"/>
      <c r="G725" s="50" t="s">
        <v>5230</v>
      </c>
      <c r="H725" s="4" t="s">
        <v>5230</v>
      </c>
      <c r="I725" s="4" t="s">
        <v>5230</v>
      </c>
      <c r="J725" s="4" t="s">
        <v>602</v>
      </c>
      <c r="K725" s="49" t="s">
        <v>602</v>
      </c>
      <c r="L725" s="378"/>
      <c r="M725" s="37"/>
    </row>
    <row r="726" spans="2:13" ht="33">
      <c r="B726" s="46" t="s">
        <v>3544</v>
      </c>
      <c r="C726" s="47" t="s">
        <v>3207</v>
      </c>
      <c r="D726" s="48" t="s">
        <v>6446</v>
      </c>
      <c r="E726" s="4" t="s">
        <v>6573</v>
      </c>
      <c r="F726" s="49"/>
      <c r="G726" s="50" t="s">
        <v>5230</v>
      </c>
      <c r="H726" s="4" t="s">
        <v>5230</v>
      </c>
      <c r="I726" s="4" t="s">
        <v>5230</v>
      </c>
      <c r="J726" s="4" t="s">
        <v>602</v>
      </c>
      <c r="K726" s="49" t="s">
        <v>602</v>
      </c>
      <c r="L726" s="378"/>
      <c r="M726" s="37"/>
    </row>
    <row r="727" spans="2:13" ht="33">
      <c r="B727" s="46" t="s">
        <v>2279</v>
      </c>
      <c r="C727" s="47" t="s">
        <v>3208</v>
      </c>
      <c r="D727" s="48" t="s">
        <v>5432</v>
      </c>
      <c r="E727" s="4" t="s">
        <v>6573</v>
      </c>
      <c r="F727" s="49"/>
      <c r="G727" s="50" t="s">
        <v>5230</v>
      </c>
      <c r="H727" s="4" t="s">
        <v>5230</v>
      </c>
      <c r="I727" s="4" t="s">
        <v>5230</v>
      </c>
      <c r="J727" s="4" t="s">
        <v>602</v>
      </c>
      <c r="K727" s="49" t="s">
        <v>602</v>
      </c>
      <c r="L727" s="378"/>
      <c r="M727" s="37"/>
    </row>
    <row r="728" spans="2:13">
      <c r="B728" s="46" t="s">
        <v>3545</v>
      </c>
      <c r="C728" s="47" t="s">
        <v>3209</v>
      </c>
      <c r="D728" s="48" t="s">
        <v>6009</v>
      </c>
      <c r="E728" s="4" t="s">
        <v>6573</v>
      </c>
      <c r="F728" s="49"/>
      <c r="G728" s="50" t="s">
        <v>5230</v>
      </c>
      <c r="H728" s="4" t="s">
        <v>5230</v>
      </c>
      <c r="I728" s="4" t="s">
        <v>602</v>
      </c>
      <c r="J728" s="4" t="s">
        <v>602</v>
      </c>
      <c r="K728" s="49" t="s">
        <v>602</v>
      </c>
      <c r="L728" s="378"/>
      <c r="M728" s="37"/>
    </row>
    <row r="729" spans="2:13" ht="33">
      <c r="B729" s="46" t="s">
        <v>2854</v>
      </c>
      <c r="C729" s="47" t="s">
        <v>3210</v>
      </c>
      <c r="D729" s="48" t="s">
        <v>5537</v>
      </c>
      <c r="E729" s="4" t="s">
        <v>6574</v>
      </c>
      <c r="F729" s="49"/>
      <c r="G729" s="50" t="s">
        <v>5230</v>
      </c>
      <c r="H729" s="4" t="s">
        <v>5230</v>
      </c>
      <c r="I729" s="4" t="s">
        <v>5230</v>
      </c>
      <c r="J729" s="4" t="s">
        <v>602</v>
      </c>
      <c r="K729" s="49" t="s">
        <v>602</v>
      </c>
      <c r="L729" s="378"/>
      <c r="M729" s="37"/>
    </row>
    <row r="730" spans="2:13">
      <c r="B730" s="46" t="s">
        <v>2856</v>
      </c>
      <c r="C730" s="47" t="s">
        <v>3211</v>
      </c>
      <c r="D730" s="48" t="s">
        <v>5347</v>
      </c>
      <c r="E730" s="4" t="s">
        <v>6573</v>
      </c>
      <c r="F730" s="49"/>
      <c r="G730" s="50" t="s">
        <v>5230</v>
      </c>
      <c r="H730" s="4" t="s">
        <v>5230</v>
      </c>
      <c r="I730" s="4" t="s">
        <v>5230</v>
      </c>
      <c r="J730" s="4" t="s">
        <v>602</v>
      </c>
      <c r="K730" s="49" t="s">
        <v>602</v>
      </c>
      <c r="L730" s="378"/>
      <c r="M730" s="37"/>
    </row>
    <row r="731" spans="2:13" ht="33">
      <c r="B731" s="46" t="s">
        <v>2858</v>
      </c>
      <c r="C731" s="47" t="s">
        <v>3212</v>
      </c>
      <c r="D731" s="48" t="s">
        <v>6446</v>
      </c>
      <c r="E731" s="4" t="s">
        <v>6573</v>
      </c>
      <c r="F731" s="49"/>
      <c r="G731" s="50" t="s">
        <v>5230</v>
      </c>
      <c r="H731" s="4" t="s">
        <v>5230</v>
      </c>
      <c r="I731" s="4" t="s">
        <v>5230</v>
      </c>
      <c r="J731" s="4" t="s">
        <v>602</v>
      </c>
      <c r="K731" s="49" t="s">
        <v>602</v>
      </c>
      <c r="L731" s="378"/>
      <c r="M731" s="37"/>
    </row>
    <row r="732" spans="2:13" ht="33">
      <c r="B732" s="46" t="s">
        <v>3546</v>
      </c>
      <c r="C732" s="47" t="s">
        <v>3213</v>
      </c>
      <c r="D732" s="48" t="s">
        <v>5347</v>
      </c>
      <c r="E732" s="4" t="s">
        <v>6573</v>
      </c>
      <c r="F732" s="49"/>
      <c r="G732" s="50" t="s">
        <v>5230</v>
      </c>
      <c r="H732" s="4" t="s">
        <v>5230</v>
      </c>
      <c r="I732" s="4" t="s">
        <v>5230</v>
      </c>
      <c r="J732" s="4" t="s">
        <v>602</v>
      </c>
      <c r="K732" s="49" t="s">
        <v>602</v>
      </c>
      <c r="L732" s="378"/>
      <c r="M732" s="37"/>
    </row>
    <row r="733" spans="2:13" ht="33">
      <c r="B733" s="46" t="s">
        <v>3547</v>
      </c>
      <c r="C733" s="47" t="s">
        <v>3214</v>
      </c>
      <c r="D733" s="48" t="s">
        <v>5962</v>
      </c>
      <c r="E733" s="4" t="s">
        <v>6573</v>
      </c>
      <c r="F733" s="49"/>
      <c r="G733" s="50" t="s">
        <v>5230</v>
      </c>
      <c r="H733" s="4" t="s">
        <v>5230</v>
      </c>
      <c r="I733" s="4" t="s">
        <v>5230</v>
      </c>
      <c r="J733" s="4" t="s">
        <v>602</v>
      </c>
      <c r="K733" s="49" t="s">
        <v>602</v>
      </c>
      <c r="L733" s="378"/>
      <c r="M733" s="37"/>
    </row>
    <row r="734" spans="2:13" ht="33">
      <c r="B734" s="46" t="s">
        <v>3548</v>
      </c>
      <c r="C734" s="47" t="s">
        <v>3215</v>
      </c>
      <c r="D734" s="48" t="s">
        <v>6446</v>
      </c>
      <c r="E734" s="4" t="s">
        <v>6573</v>
      </c>
      <c r="F734" s="49"/>
      <c r="G734" s="50" t="s">
        <v>5230</v>
      </c>
      <c r="H734" s="4" t="s">
        <v>5230</v>
      </c>
      <c r="I734" s="4" t="s">
        <v>5230</v>
      </c>
      <c r="J734" s="4" t="s">
        <v>602</v>
      </c>
      <c r="K734" s="49" t="s">
        <v>602</v>
      </c>
      <c r="L734" s="378"/>
      <c r="M734" s="37"/>
    </row>
    <row r="735" spans="2:13" ht="33">
      <c r="B735" s="46" t="s">
        <v>2294</v>
      </c>
      <c r="C735" s="47" t="s">
        <v>3216</v>
      </c>
      <c r="D735" s="48" t="s">
        <v>5432</v>
      </c>
      <c r="E735" s="4" t="s">
        <v>6573</v>
      </c>
      <c r="F735" s="49"/>
      <c r="G735" s="50" t="s">
        <v>5230</v>
      </c>
      <c r="H735" s="4" t="s">
        <v>5230</v>
      </c>
      <c r="I735" s="4" t="s">
        <v>5230</v>
      </c>
      <c r="J735" s="4" t="s">
        <v>602</v>
      </c>
      <c r="K735" s="49" t="s">
        <v>602</v>
      </c>
      <c r="L735" s="378"/>
      <c r="M735" s="37"/>
    </row>
    <row r="736" spans="2:13" ht="17.25" thickBot="1">
      <c r="B736" s="52" t="s">
        <v>3549</v>
      </c>
      <c r="C736" s="53" t="s">
        <v>3217</v>
      </c>
      <c r="D736" s="54" t="s">
        <v>6009</v>
      </c>
      <c r="E736" s="55" t="s">
        <v>6573</v>
      </c>
      <c r="F736" s="56"/>
      <c r="G736" s="57" t="s">
        <v>5230</v>
      </c>
      <c r="H736" s="55" t="s">
        <v>5230</v>
      </c>
      <c r="I736" s="55" t="s">
        <v>602</v>
      </c>
      <c r="J736" s="55" t="s">
        <v>602</v>
      </c>
      <c r="K736" s="56" t="s">
        <v>602</v>
      </c>
      <c r="L736" s="379"/>
      <c r="M736" s="37"/>
    </row>
    <row r="737" spans="2:13" ht="20.100000000000001" customHeight="1" thickBot="1">
      <c r="B737" s="371" t="s">
        <v>6458</v>
      </c>
      <c r="C737" s="372"/>
      <c r="D737" s="373"/>
      <c r="E737" s="374"/>
      <c r="F737" s="374"/>
      <c r="G737" s="374"/>
      <c r="H737" s="374"/>
      <c r="I737" s="374"/>
      <c r="J737" s="374"/>
      <c r="K737" s="374"/>
      <c r="L737" s="375"/>
      <c r="M737" s="37"/>
    </row>
    <row r="738" spans="2:13">
      <c r="B738" s="38" t="s">
        <v>3550</v>
      </c>
      <c r="C738" s="39" t="s">
        <v>3218</v>
      </c>
      <c r="D738" s="40" t="s">
        <v>5987</v>
      </c>
      <c r="E738" s="41" t="s">
        <v>6573</v>
      </c>
      <c r="F738" s="42"/>
      <c r="G738" s="43" t="s">
        <v>5230</v>
      </c>
      <c r="H738" s="44" t="s">
        <v>5230</v>
      </c>
      <c r="I738" s="44" t="s">
        <v>602</v>
      </c>
      <c r="J738" s="44" t="s">
        <v>602</v>
      </c>
      <c r="K738" s="42" t="s">
        <v>602</v>
      </c>
      <c r="L738" s="377" t="s">
        <v>6093</v>
      </c>
      <c r="M738" s="37"/>
    </row>
    <row r="739" spans="2:13">
      <c r="B739" s="46" t="s">
        <v>2298</v>
      </c>
      <c r="C739" s="47" t="s">
        <v>3219</v>
      </c>
      <c r="D739" s="48" t="s">
        <v>5347</v>
      </c>
      <c r="E739" s="4" t="s">
        <v>6573</v>
      </c>
      <c r="F739" s="49"/>
      <c r="G739" s="50" t="s">
        <v>5230</v>
      </c>
      <c r="H739" s="4" t="s">
        <v>5230</v>
      </c>
      <c r="I739" s="4" t="s">
        <v>5230</v>
      </c>
      <c r="J739" s="4" t="s">
        <v>602</v>
      </c>
      <c r="K739" s="49" t="s">
        <v>602</v>
      </c>
      <c r="L739" s="378"/>
      <c r="M739" s="37"/>
    </row>
    <row r="740" spans="2:13">
      <c r="B740" s="46" t="s">
        <v>2300</v>
      </c>
      <c r="C740" s="47" t="s">
        <v>3220</v>
      </c>
      <c r="D740" s="48" t="s">
        <v>6178</v>
      </c>
      <c r="E740" s="4" t="s">
        <v>6573</v>
      </c>
      <c r="F740" s="49"/>
      <c r="G740" s="50" t="s">
        <v>5230</v>
      </c>
      <c r="H740" s="4" t="s">
        <v>5230</v>
      </c>
      <c r="I740" s="4" t="s">
        <v>602</v>
      </c>
      <c r="J740" s="4" t="s">
        <v>602</v>
      </c>
      <c r="K740" s="49" t="s">
        <v>602</v>
      </c>
      <c r="L740" s="378"/>
      <c r="M740" s="37"/>
    </row>
    <row r="741" spans="2:13">
      <c r="B741" s="46" t="s">
        <v>2302</v>
      </c>
      <c r="C741" s="47" t="s">
        <v>3221</v>
      </c>
      <c r="D741" s="48" t="s">
        <v>5347</v>
      </c>
      <c r="E741" s="4" t="s">
        <v>6573</v>
      </c>
      <c r="F741" s="49"/>
      <c r="G741" s="50" t="s">
        <v>5230</v>
      </c>
      <c r="H741" s="4" t="s">
        <v>5230</v>
      </c>
      <c r="I741" s="4" t="s">
        <v>5230</v>
      </c>
      <c r="J741" s="4" t="s">
        <v>602</v>
      </c>
      <c r="K741" s="49" t="s">
        <v>602</v>
      </c>
      <c r="L741" s="378"/>
      <c r="M741" s="37"/>
    </row>
    <row r="742" spans="2:13" ht="33">
      <c r="B742" s="46" t="s">
        <v>2869</v>
      </c>
      <c r="C742" s="47" t="s">
        <v>3222</v>
      </c>
      <c r="D742" s="48" t="s">
        <v>5537</v>
      </c>
      <c r="E742" s="4" t="s">
        <v>6574</v>
      </c>
      <c r="F742" s="49"/>
      <c r="G742" s="50" t="s">
        <v>5230</v>
      </c>
      <c r="H742" s="4" t="s">
        <v>5230</v>
      </c>
      <c r="I742" s="4" t="s">
        <v>5230</v>
      </c>
      <c r="J742" s="4" t="s">
        <v>602</v>
      </c>
      <c r="K742" s="49" t="s">
        <v>602</v>
      </c>
      <c r="L742" s="378"/>
      <c r="M742" s="37"/>
    </row>
    <row r="743" spans="2:13">
      <c r="B743" s="46" t="s">
        <v>2871</v>
      </c>
      <c r="C743" s="47" t="s">
        <v>3223</v>
      </c>
      <c r="D743" s="48" t="s">
        <v>5347</v>
      </c>
      <c r="E743" s="4" t="s">
        <v>6573</v>
      </c>
      <c r="F743" s="49"/>
      <c r="G743" s="50" t="s">
        <v>5230</v>
      </c>
      <c r="H743" s="4" t="s">
        <v>5230</v>
      </c>
      <c r="I743" s="4" t="s">
        <v>5230</v>
      </c>
      <c r="J743" s="4" t="s">
        <v>602</v>
      </c>
      <c r="K743" s="49" t="s">
        <v>602</v>
      </c>
      <c r="L743" s="378"/>
      <c r="M743" s="37"/>
    </row>
    <row r="744" spans="2:13" ht="33">
      <c r="B744" s="46" t="s">
        <v>2873</v>
      </c>
      <c r="C744" s="47" t="s">
        <v>3224</v>
      </c>
      <c r="D744" s="48" t="s">
        <v>6446</v>
      </c>
      <c r="E744" s="4" t="s">
        <v>6573</v>
      </c>
      <c r="F744" s="49"/>
      <c r="G744" s="50" t="s">
        <v>5230</v>
      </c>
      <c r="H744" s="4" t="s">
        <v>5230</v>
      </c>
      <c r="I744" s="4" t="s">
        <v>5230</v>
      </c>
      <c r="J744" s="4" t="s">
        <v>602</v>
      </c>
      <c r="K744" s="49" t="s">
        <v>602</v>
      </c>
      <c r="L744" s="378"/>
      <c r="M744" s="37"/>
    </row>
    <row r="745" spans="2:13" ht="33">
      <c r="B745" s="46" t="s">
        <v>3551</v>
      </c>
      <c r="C745" s="47" t="s">
        <v>3225</v>
      </c>
      <c r="D745" s="48" t="s">
        <v>5347</v>
      </c>
      <c r="E745" s="4" t="s">
        <v>6573</v>
      </c>
      <c r="F745" s="49"/>
      <c r="G745" s="50" t="s">
        <v>5230</v>
      </c>
      <c r="H745" s="4" t="s">
        <v>5230</v>
      </c>
      <c r="I745" s="4" t="s">
        <v>5230</v>
      </c>
      <c r="J745" s="4" t="s">
        <v>602</v>
      </c>
      <c r="K745" s="49" t="s">
        <v>602</v>
      </c>
      <c r="L745" s="378"/>
      <c r="M745" s="37"/>
    </row>
    <row r="746" spans="2:13" ht="33">
      <c r="B746" s="46" t="s">
        <v>3552</v>
      </c>
      <c r="C746" s="47" t="s">
        <v>3226</v>
      </c>
      <c r="D746" s="48" t="s">
        <v>5962</v>
      </c>
      <c r="E746" s="4" t="s">
        <v>6573</v>
      </c>
      <c r="F746" s="49"/>
      <c r="G746" s="50" t="s">
        <v>5230</v>
      </c>
      <c r="H746" s="4" t="s">
        <v>5230</v>
      </c>
      <c r="I746" s="4" t="s">
        <v>5230</v>
      </c>
      <c r="J746" s="4" t="s">
        <v>602</v>
      </c>
      <c r="K746" s="49" t="s">
        <v>602</v>
      </c>
      <c r="L746" s="378"/>
      <c r="M746" s="37"/>
    </row>
    <row r="747" spans="2:13" ht="33">
      <c r="B747" s="46" t="s">
        <v>3553</v>
      </c>
      <c r="C747" s="47" t="s">
        <v>3227</v>
      </c>
      <c r="D747" s="48" t="s">
        <v>6446</v>
      </c>
      <c r="E747" s="4" t="s">
        <v>6573</v>
      </c>
      <c r="F747" s="49"/>
      <c r="G747" s="50" t="s">
        <v>5230</v>
      </c>
      <c r="H747" s="4" t="s">
        <v>5230</v>
      </c>
      <c r="I747" s="4" t="s">
        <v>5230</v>
      </c>
      <c r="J747" s="4" t="s">
        <v>602</v>
      </c>
      <c r="K747" s="49" t="s">
        <v>602</v>
      </c>
      <c r="L747" s="378"/>
      <c r="M747" s="37"/>
    </row>
    <row r="748" spans="2:13" ht="33">
      <c r="B748" s="46" t="s">
        <v>2316</v>
      </c>
      <c r="C748" s="47" t="s">
        <v>3228</v>
      </c>
      <c r="D748" s="48" t="s">
        <v>5432</v>
      </c>
      <c r="E748" s="4" t="s">
        <v>6573</v>
      </c>
      <c r="F748" s="49"/>
      <c r="G748" s="50" t="s">
        <v>5230</v>
      </c>
      <c r="H748" s="4" t="s">
        <v>5230</v>
      </c>
      <c r="I748" s="4" t="s">
        <v>5230</v>
      </c>
      <c r="J748" s="4" t="s">
        <v>602</v>
      </c>
      <c r="K748" s="49" t="s">
        <v>602</v>
      </c>
      <c r="L748" s="378"/>
      <c r="M748" s="37"/>
    </row>
    <row r="749" spans="2:13">
      <c r="B749" s="46" t="s">
        <v>3554</v>
      </c>
      <c r="C749" s="47" t="s">
        <v>3229</v>
      </c>
      <c r="D749" s="48" t="s">
        <v>6009</v>
      </c>
      <c r="E749" s="4" t="s">
        <v>6573</v>
      </c>
      <c r="F749" s="49"/>
      <c r="G749" s="50" t="s">
        <v>5230</v>
      </c>
      <c r="H749" s="4" t="s">
        <v>5230</v>
      </c>
      <c r="I749" s="4" t="s">
        <v>602</v>
      </c>
      <c r="J749" s="4" t="s">
        <v>602</v>
      </c>
      <c r="K749" s="49" t="s">
        <v>602</v>
      </c>
      <c r="L749" s="378"/>
      <c r="M749" s="37"/>
    </row>
    <row r="750" spans="2:13" ht="33">
      <c r="B750" s="46" t="s">
        <v>2880</v>
      </c>
      <c r="C750" s="47" t="s">
        <v>3230</v>
      </c>
      <c r="D750" s="48" t="s">
        <v>5537</v>
      </c>
      <c r="E750" s="4" t="s">
        <v>6574</v>
      </c>
      <c r="F750" s="49"/>
      <c r="G750" s="50" t="s">
        <v>5230</v>
      </c>
      <c r="H750" s="4" t="s">
        <v>5230</v>
      </c>
      <c r="I750" s="4" t="s">
        <v>5230</v>
      </c>
      <c r="J750" s="4" t="s">
        <v>602</v>
      </c>
      <c r="K750" s="49" t="s">
        <v>602</v>
      </c>
      <c r="L750" s="378"/>
      <c r="M750" s="37"/>
    </row>
    <row r="751" spans="2:13">
      <c r="B751" s="46" t="s">
        <v>2882</v>
      </c>
      <c r="C751" s="47" t="s">
        <v>3231</v>
      </c>
      <c r="D751" s="48" t="s">
        <v>5347</v>
      </c>
      <c r="E751" s="4" t="s">
        <v>6573</v>
      </c>
      <c r="F751" s="49"/>
      <c r="G751" s="50" t="s">
        <v>5230</v>
      </c>
      <c r="H751" s="4" t="s">
        <v>5230</v>
      </c>
      <c r="I751" s="4" t="s">
        <v>5230</v>
      </c>
      <c r="J751" s="4" t="s">
        <v>602</v>
      </c>
      <c r="K751" s="49" t="s">
        <v>602</v>
      </c>
      <c r="L751" s="378"/>
      <c r="M751" s="37"/>
    </row>
    <row r="752" spans="2:13" ht="33">
      <c r="B752" s="46" t="s">
        <v>2884</v>
      </c>
      <c r="C752" s="47" t="s">
        <v>3232</v>
      </c>
      <c r="D752" s="48" t="s">
        <v>6446</v>
      </c>
      <c r="E752" s="4" t="s">
        <v>6573</v>
      </c>
      <c r="F752" s="49"/>
      <c r="G752" s="50" t="s">
        <v>5230</v>
      </c>
      <c r="H752" s="4" t="s">
        <v>5230</v>
      </c>
      <c r="I752" s="4" t="s">
        <v>5230</v>
      </c>
      <c r="J752" s="4" t="s">
        <v>602</v>
      </c>
      <c r="K752" s="49" t="s">
        <v>602</v>
      </c>
      <c r="L752" s="378"/>
      <c r="M752" s="37"/>
    </row>
    <row r="753" spans="2:13" ht="33">
      <c r="B753" s="46" t="s">
        <v>3555</v>
      </c>
      <c r="C753" s="47" t="s">
        <v>3233</v>
      </c>
      <c r="D753" s="48" t="s">
        <v>5347</v>
      </c>
      <c r="E753" s="4" t="s">
        <v>6573</v>
      </c>
      <c r="F753" s="49"/>
      <c r="G753" s="50" t="s">
        <v>5230</v>
      </c>
      <c r="H753" s="4" t="s">
        <v>5230</v>
      </c>
      <c r="I753" s="4" t="s">
        <v>5230</v>
      </c>
      <c r="J753" s="4" t="s">
        <v>602</v>
      </c>
      <c r="K753" s="49" t="s">
        <v>602</v>
      </c>
      <c r="L753" s="378"/>
      <c r="M753" s="37"/>
    </row>
    <row r="754" spans="2:13" ht="33">
      <c r="B754" s="46" t="s">
        <v>3556</v>
      </c>
      <c r="C754" s="47" t="s">
        <v>3234</v>
      </c>
      <c r="D754" s="48" t="s">
        <v>5962</v>
      </c>
      <c r="E754" s="4" t="s">
        <v>6573</v>
      </c>
      <c r="F754" s="49"/>
      <c r="G754" s="50" t="s">
        <v>5230</v>
      </c>
      <c r="H754" s="4" t="s">
        <v>5230</v>
      </c>
      <c r="I754" s="4" t="s">
        <v>5230</v>
      </c>
      <c r="J754" s="4" t="s">
        <v>602</v>
      </c>
      <c r="K754" s="49" t="s">
        <v>602</v>
      </c>
      <c r="L754" s="378"/>
      <c r="M754" s="37"/>
    </row>
    <row r="755" spans="2:13" ht="33">
      <c r="B755" s="46" t="s">
        <v>3557</v>
      </c>
      <c r="C755" s="47" t="s">
        <v>3235</v>
      </c>
      <c r="D755" s="48" t="s">
        <v>6446</v>
      </c>
      <c r="E755" s="4" t="s">
        <v>6573</v>
      </c>
      <c r="F755" s="49"/>
      <c r="G755" s="50" t="s">
        <v>5230</v>
      </c>
      <c r="H755" s="4" t="s">
        <v>5230</v>
      </c>
      <c r="I755" s="4" t="s">
        <v>5230</v>
      </c>
      <c r="J755" s="4" t="s">
        <v>602</v>
      </c>
      <c r="K755" s="49" t="s">
        <v>602</v>
      </c>
      <c r="L755" s="378"/>
      <c r="M755" s="37"/>
    </row>
    <row r="756" spans="2:13" ht="33">
      <c r="B756" s="46" t="s">
        <v>2331</v>
      </c>
      <c r="C756" s="47" t="s">
        <v>3236</v>
      </c>
      <c r="D756" s="48" t="s">
        <v>5432</v>
      </c>
      <c r="E756" s="4" t="s">
        <v>6573</v>
      </c>
      <c r="F756" s="49"/>
      <c r="G756" s="50" t="s">
        <v>5230</v>
      </c>
      <c r="H756" s="4" t="s">
        <v>5230</v>
      </c>
      <c r="I756" s="4" t="s">
        <v>5230</v>
      </c>
      <c r="J756" s="4" t="s">
        <v>602</v>
      </c>
      <c r="K756" s="49" t="s">
        <v>602</v>
      </c>
      <c r="L756" s="378"/>
      <c r="M756" s="37"/>
    </row>
    <row r="757" spans="2:13">
      <c r="B757" s="46" t="s">
        <v>3558</v>
      </c>
      <c r="C757" s="47" t="s">
        <v>3237</v>
      </c>
      <c r="D757" s="48" t="s">
        <v>6009</v>
      </c>
      <c r="E757" s="4" t="s">
        <v>6573</v>
      </c>
      <c r="F757" s="49"/>
      <c r="G757" s="50" t="s">
        <v>5230</v>
      </c>
      <c r="H757" s="4" t="s">
        <v>5230</v>
      </c>
      <c r="I757" s="4" t="s">
        <v>602</v>
      </c>
      <c r="J757" s="4" t="s">
        <v>602</v>
      </c>
      <c r="K757" s="49" t="s">
        <v>602</v>
      </c>
      <c r="L757" s="378"/>
      <c r="M757" s="37"/>
    </row>
    <row r="758" spans="2:13" ht="33">
      <c r="B758" s="46" t="s">
        <v>2891</v>
      </c>
      <c r="C758" s="47" t="s">
        <v>3238</v>
      </c>
      <c r="D758" s="48" t="s">
        <v>5537</v>
      </c>
      <c r="E758" s="4" t="s">
        <v>6574</v>
      </c>
      <c r="F758" s="49"/>
      <c r="G758" s="50" t="s">
        <v>5230</v>
      </c>
      <c r="H758" s="4" t="s">
        <v>5230</v>
      </c>
      <c r="I758" s="4" t="s">
        <v>5230</v>
      </c>
      <c r="J758" s="4" t="s">
        <v>602</v>
      </c>
      <c r="K758" s="49" t="s">
        <v>602</v>
      </c>
      <c r="L758" s="378"/>
      <c r="M758" s="37"/>
    </row>
    <row r="759" spans="2:13">
      <c r="B759" s="46" t="s">
        <v>2893</v>
      </c>
      <c r="C759" s="47" t="s">
        <v>3239</v>
      </c>
      <c r="D759" s="48" t="s">
        <v>5347</v>
      </c>
      <c r="E759" s="4" t="s">
        <v>6573</v>
      </c>
      <c r="F759" s="49"/>
      <c r="G759" s="50" t="s">
        <v>5230</v>
      </c>
      <c r="H759" s="4" t="s">
        <v>5230</v>
      </c>
      <c r="I759" s="4" t="s">
        <v>5230</v>
      </c>
      <c r="J759" s="4" t="s">
        <v>602</v>
      </c>
      <c r="K759" s="49" t="s">
        <v>602</v>
      </c>
      <c r="L759" s="378"/>
      <c r="M759" s="37"/>
    </row>
    <row r="760" spans="2:13" ht="33">
      <c r="B760" s="46" t="s">
        <v>2895</v>
      </c>
      <c r="C760" s="47" t="s">
        <v>3240</v>
      </c>
      <c r="D760" s="48" t="s">
        <v>6446</v>
      </c>
      <c r="E760" s="4" t="s">
        <v>6573</v>
      </c>
      <c r="F760" s="49"/>
      <c r="G760" s="50" t="s">
        <v>5230</v>
      </c>
      <c r="H760" s="4" t="s">
        <v>5230</v>
      </c>
      <c r="I760" s="4" t="s">
        <v>5230</v>
      </c>
      <c r="J760" s="4" t="s">
        <v>602</v>
      </c>
      <c r="K760" s="49" t="s">
        <v>602</v>
      </c>
      <c r="L760" s="378"/>
      <c r="M760" s="37"/>
    </row>
    <row r="761" spans="2:13" ht="33">
      <c r="B761" s="46" t="s">
        <v>3559</v>
      </c>
      <c r="C761" s="47" t="s">
        <v>3241</v>
      </c>
      <c r="D761" s="48" t="s">
        <v>5347</v>
      </c>
      <c r="E761" s="4" t="s">
        <v>6573</v>
      </c>
      <c r="F761" s="49"/>
      <c r="G761" s="50" t="s">
        <v>5230</v>
      </c>
      <c r="H761" s="4" t="s">
        <v>5230</v>
      </c>
      <c r="I761" s="4" t="s">
        <v>5230</v>
      </c>
      <c r="J761" s="4" t="s">
        <v>602</v>
      </c>
      <c r="K761" s="49" t="s">
        <v>602</v>
      </c>
      <c r="L761" s="378"/>
      <c r="M761" s="37"/>
    </row>
    <row r="762" spans="2:13" ht="33">
      <c r="B762" s="46" t="s">
        <v>3560</v>
      </c>
      <c r="C762" s="47" t="s">
        <v>3242</v>
      </c>
      <c r="D762" s="48" t="s">
        <v>5962</v>
      </c>
      <c r="E762" s="4" t="s">
        <v>6573</v>
      </c>
      <c r="F762" s="49"/>
      <c r="G762" s="50" t="s">
        <v>5230</v>
      </c>
      <c r="H762" s="4" t="s">
        <v>5230</v>
      </c>
      <c r="I762" s="4" t="s">
        <v>5230</v>
      </c>
      <c r="J762" s="4" t="s">
        <v>602</v>
      </c>
      <c r="K762" s="49" t="s">
        <v>602</v>
      </c>
      <c r="L762" s="378"/>
      <c r="M762" s="37"/>
    </row>
    <row r="763" spans="2:13" ht="33">
      <c r="B763" s="46" t="s">
        <v>3561</v>
      </c>
      <c r="C763" s="47" t="s">
        <v>3243</v>
      </c>
      <c r="D763" s="48" t="s">
        <v>6446</v>
      </c>
      <c r="E763" s="4" t="s">
        <v>6573</v>
      </c>
      <c r="F763" s="49"/>
      <c r="G763" s="50" t="s">
        <v>5230</v>
      </c>
      <c r="H763" s="4" t="s">
        <v>5230</v>
      </c>
      <c r="I763" s="4" t="s">
        <v>5230</v>
      </c>
      <c r="J763" s="4" t="s">
        <v>602</v>
      </c>
      <c r="K763" s="49" t="s">
        <v>602</v>
      </c>
      <c r="L763" s="378"/>
      <c r="M763" s="37"/>
    </row>
    <row r="764" spans="2:13" ht="33">
      <c r="B764" s="46" t="s">
        <v>2346</v>
      </c>
      <c r="C764" s="47" t="s">
        <v>3244</v>
      </c>
      <c r="D764" s="48" t="s">
        <v>5432</v>
      </c>
      <c r="E764" s="4" t="s">
        <v>6573</v>
      </c>
      <c r="F764" s="49"/>
      <c r="G764" s="50" t="s">
        <v>5230</v>
      </c>
      <c r="H764" s="4" t="s">
        <v>5230</v>
      </c>
      <c r="I764" s="4" t="s">
        <v>5230</v>
      </c>
      <c r="J764" s="4" t="s">
        <v>602</v>
      </c>
      <c r="K764" s="49" t="s">
        <v>602</v>
      </c>
      <c r="L764" s="378"/>
      <c r="M764" s="37"/>
    </row>
    <row r="765" spans="2:13" ht="17.25" thickBot="1">
      <c r="B765" s="52" t="s">
        <v>3562</v>
      </c>
      <c r="C765" s="53" t="s">
        <v>3245</v>
      </c>
      <c r="D765" s="54" t="s">
        <v>6009</v>
      </c>
      <c r="E765" s="55" t="s">
        <v>6573</v>
      </c>
      <c r="F765" s="56"/>
      <c r="G765" s="57" t="s">
        <v>5230</v>
      </c>
      <c r="H765" s="55" t="s">
        <v>5230</v>
      </c>
      <c r="I765" s="55" t="s">
        <v>602</v>
      </c>
      <c r="J765" s="55" t="s">
        <v>602</v>
      </c>
      <c r="K765" s="56" t="s">
        <v>602</v>
      </c>
      <c r="L765" s="379"/>
      <c r="M765" s="37"/>
    </row>
    <row r="766" spans="2:13" ht="18.75" thickBot="1">
      <c r="B766" s="317" t="s">
        <v>6492</v>
      </c>
      <c r="C766" s="410"/>
      <c r="D766" s="319"/>
      <c r="E766" s="62"/>
      <c r="F766" s="62"/>
      <c r="G766" s="62"/>
      <c r="H766" s="62"/>
      <c r="I766" s="62"/>
      <c r="J766" s="62"/>
      <c r="K766" s="62"/>
      <c r="L766" s="320"/>
      <c r="M766" s="37"/>
    </row>
    <row r="767" spans="2:13" ht="20.100000000000001" customHeight="1" thickBot="1">
      <c r="B767" s="371" t="s">
        <v>6381</v>
      </c>
      <c r="C767" s="372"/>
      <c r="D767" s="373"/>
      <c r="E767" s="374"/>
      <c r="F767" s="374"/>
      <c r="G767" s="374"/>
      <c r="H767" s="374"/>
      <c r="I767" s="374"/>
      <c r="J767" s="374"/>
      <c r="K767" s="374"/>
      <c r="L767" s="375"/>
      <c r="M767" s="37"/>
    </row>
    <row r="768" spans="2:13" ht="16.5" customHeight="1">
      <c r="B768" s="38" t="s">
        <v>2194</v>
      </c>
      <c r="C768" s="39" t="s">
        <v>3246</v>
      </c>
      <c r="D768" s="40" t="s">
        <v>5347</v>
      </c>
      <c r="E768" s="41" t="s">
        <v>6573</v>
      </c>
      <c r="F768" s="42"/>
      <c r="G768" s="43" t="s">
        <v>5230</v>
      </c>
      <c r="H768" s="44" t="s">
        <v>5230</v>
      </c>
      <c r="I768" s="44" t="s">
        <v>5230</v>
      </c>
      <c r="J768" s="44" t="s">
        <v>602</v>
      </c>
      <c r="K768" s="42" t="s">
        <v>602</v>
      </c>
      <c r="L768" s="377" t="s">
        <v>6091</v>
      </c>
      <c r="M768" s="37"/>
    </row>
    <row r="769" spans="2:13">
      <c r="B769" s="46" t="s">
        <v>2196</v>
      </c>
      <c r="C769" s="47" t="s">
        <v>3247</v>
      </c>
      <c r="D769" s="48" t="s">
        <v>6178</v>
      </c>
      <c r="E769" s="4" t="s">
        <v>6573</v>
      </c>
      <c r="F769" s="49"/>
      <c r="G769" s="50" t="s">
        <v>5230</v>
      </c>
      <c r="H769" s="4" t="s">
        <v>5230</v>
      </c>
      <c r="I769" s="4" t="s">
        <v>602</v>
      </c>
      <c r="J769" s="4" t="s">
        <v>602</v>
      </c>
      <c r="K769" s="49" t="s">
        <v>602</v>
      </c>
      <c r="L769" s="378"/>
      <c r="M769" s="37"/>
    </row>
    <row r="770" spans="2:13">
      <c r="B770" s="46" t="s">
        <v>2198</v>
      </c>
      <c r="C770" s="47" t="s">
        <v>3248</v>
      </c>
      <c r="D770" s="48" t="s">
        <v>5347</v>
      </c>
      <c r="E770" s="4" t="s">
        <v>6573</v>
      </c>
      <c r="F770" s="49"/>
      <c r="G770" s="50" t="s">
        <v>5230</v>
      </c>
      <c r="H770" s="4" t="s">
        <v>5230</v>
      </c>
      <c r="I770" s="4" t="s">
        <v>5230</v>
      </c>
      <c r="J770" s="4" t="s">
        <v>602</v>
      </c>
      <c r="K770" s="49" t="s">
        <v>602</v>
      </c>
      <c r="L770" s="378"/>
      <c r="M770" s="37"/>
    </row>
    <row r="771" spans="2:13" ht="33">
      <c r="B771" s="46" t="s">
        <v>2795</v>
      </c>
      <c r="C771" s="47" t="s">
        <v>3249</v>
      </c>
      <c r="D771" s="48" t="s">
        <v>5537</v>
      </c>
      <c r="E771" s="4" t="s">
        <v>6574</v>
      </c>
      <c r="F771" s="49"/>
      <c r="G771" s="50" t="s">
        <v>5230</v>
      </c>
      <c r="H771" s="4" t="s">
        <v>5230</v>
      </c>
      <c r="I771" s="4" t="s">
        <v>5230</v>
      </c>
      <c r="J771" s="4" t="s">
        <v>602</v>
      </c>
      <c r="K771" s="49" t="s">
        <v>602</v>
      </c>
      <c r="L771" s="378"/>
      <c r="M771" s="37"/>
    </row>
    <row r="772" spans="2:13">
      <c r="B772" s="46" t="s">
        <v>2797</v>
      </c>
      <c r="C772" s="47" t="s">
        <v>3250</v>
      </c>
      <c r="D772" s="48" t="s">
        <v>5347</v>
      </c>
      <c r="E772" s="4" t="s">
        <v>6573</v>
      </c>
      <c r="F772" s="49"/>
      <c r="G772" s="50" t="s">
        <v>5230</v>
      </c>
      <c r="H772" s="4" t="s">
        <v>5230</v>
      </c>
      <c r="I772" s="4" t="s">
        <v>5230</v>
      </c>
      <c r="J772" s="4" t="s">
        <v>602</v>
      </c>
      <c r="K772" s="49" t="s">
        <v>602</v>
      </c>
      <c r="L772" s="378"/>
      <c r="M772" s="37"/>
    </row>
    <row r="773" spans="2:13" ht="33">
      <c r="B773" s="46" t="s">
        <v>2799</v>
      </c>
      <c r="C773" s="47" t="s">
        <v>3251</v>
      </c>
      <c r="D773" s="48" t="s">
        <v>6446</v>
      </c>
      <c r="E773" s="4" t="s">
        <v>6573</v>
      </c>
      <c r="F773" s="49"/>
      <c r="G773" s="50" t="s">
        <v>5230</v>
      </c>
      <c r="H773" s="4" t="s">
        <v>5230</v>
      </c>
      <c r="I773" s="4" t="s">
        <v>5230</v>
      </c>
      <c r="J773" s="4" t="s">
        <v>602</v>
      </c>
      <c r="K773" s="49" t="s">
        <v>602</v>
      </c>
      <c r="L773" s="378"/>
      <c r="M773" s="37"/>
    </row>
    <row r="774" spans="2:13" ht="33">
      <c r="B774" s="46" t="s">
        <v>3525</v>
      </c>
      <c r="C774" s="47" t="s">
        <v>3252</v>
      </c>
      <c r="D774" s="48" t="s">
        <v>5347</v>
      </c>
      <c r="E774" s="4" t="s">
        <v>6573</v>
      </c>
      <c r="F774" s="49"/>
      <c r="G774" s="50" t="s">
        <v>5230</v>
      </c>
      <c r="H774" s="4" t="s">
        <v>5230</v>
      </c>
      <c r="I774" s="4" t="s">
        <v>5230</v>
      </c>
      <c r="J774" s="4" t="s">
        <v>602</v>
      </c>
      <c r="K774" s="49" t="s">
        <v>602</v>
      </c>
      <c r="L774" s="378"/>
      <c r="M774" s="37"/>
    </row>
    <row r="775" spans="2:13" ht="33">
      <c r="B775" s="46" t="s">
        <v>3526</v>
      </c>
      <c r="C775" s="47" t="s">
        <v>3253</v>
      </c>
      <c r="D775" s="48" t="s">
        <v>5962</v>
      </c>
      <c r="E775" s="4" t="s">
        <v>6573</v>
      </c>
      <c r="F775" s="49"/>
      <c r="G775" s="50" t="s">
        <v>5230</v>
      </c>
      <c r="H775" s="4" t="s">
        <v>5230</v>
      </c>
      <c r="I775" s="4" t="s">
        <v>5230</v>
      </c>
      <c r="J775" s="4" t="s">
        <v>602</v>
      </c>
      <c r="K775" s="49" t="s">
        <v>602</v>
      </c>
      <c r="L775" s="378"/>
      <c r="M775" s="37"/>
    </row>
    <row r="776" spans="2:13" ht="33">
      <c r="B776" s="46" t="s">
        <v>3527</v>
      </c>
      <c r="C776" s="47" t="s">
        <v>3254</v>
      </c>
      <c r="D776" s="48" t="s">
        <v>6446</v>
      </c>
      <c r="E776" s="4" t="s">
        <v>6573</v>
      </c>
      <c r="F776" s="49"/>
      <c r="G776" s="50" t="s">
        <v>5230</v>
      </c>
      <c r="H776" s="4" t="s">
        <v>5230</v>
      </c>
      <c r="I776" s="4" t="s">
        <v>5230</v>
      </c>
      <c r="J776" s="4" t="s">
        <v>602</v>
      </c>
      <c r="K776" s="49" t="s">
        <v>602</v>
      </c>
      <c r="L776" s="378"/>
      <c r="M776" s="37"/>
    </row>
    <row r="777" spans="2:13" ht="33">
      <c r="B777" s="46" t="s">
        <v>2212</v>
      </c>
      <c r="C777" s="47" t="s">
        <v>3255</v>
      </c>
      <c r="D777" s="48" t="s">
        <v>5432</v>
      </c>
      <c r="E777" s="4" t="s">
        <v>6573</v>
      </c>
      <c r="F777" s="49"/>
      <c r="G777" s="50" t="s">
        <v>5230</v>
      </c>
      <c r="H777" s="4" t="s">
        <v>5230</v>
      </c>
      <c r="I777" s="4" t="s">
        <v>5230</v>
      </c>
      <c r="J777" s="4" t="s">
        <v>602</v>
      </c>
      <c r="K777" s="49" t="s">
        <v>602</v>
      </c>
      <c r="L777" s="378"/>
      <c r="M777" s="37"/>
    </row>
    <row r="778" spans="2:13">
      <c r="B778" s="46" t="s">
        <v>3528</v>
      </c>
      <c r="C778" s="47" t="s">
        <v>3256</v>
      </c>
      <c r="D778" s="48" t="s">
        <v>6009</v>
      </c>
      <c r="E778" s="4" t="s">
        <v>6573</v>
      </c>
      <c r="F778" s="49"/>
      <c r="G778" s="50" t="s">
        <v>5230</v>
      </c>
      <c r="H778" s="4" t="s">
        <v>5230</v>
      </c>
      <c r="I778" s="4" t="s">
        <v>602</v>
      </c>
      <c r="J778" s="4" t="s">
        <v>602</v>
      </c>
      <c r="K778" s="49" t="s">
        <v>602</v>
      </c>
      <c r="L778" s="378"/>
      <c r="M778" s="37"/>
    </row>
    <row r="779" spans="2:13" ht="33">
      <c r="B779" s="46" t="s">
        <v>2806</v>
      </c>
      <c r="C779" s="47" t="s">
        <v>3257</v>
      </c>
      <c r="D779" s="48" t="s">
        <v>5537</v>
      </c>
      <c r="E779" s="4" t="s">
        <v>6574</v>
      </c>
      <c r="F779" s="49"/>
      <c r="G779" s="50" t="s">
        <v>5230</v>
      </c>
      <c r="H779" s="4" t="s">
        <v>5230</v>
      </c>
      <c r="I779" s="4" t="s">
        <v>5230</v>
      </c>
      <c r="J779" s="4" t="s">
        <v>602</v>
      </c>
      <c r="K779" s="49" t="s">
        <v>602</v>
      </c>
      <c r="L779" s="378"/>
      <c r="M779" s="37"/>
    </row>
    <row r="780" spans="2:13">
      <c r="B780" s="46" t="s">
        <v>2808</v>
      </c>
      <c r="C780" s="47" t="s">
        <v>3258</v>
      </c>
      <c r="D780" s="48" t="s">
        <v>5347</v>
      </c>
      <c r="E780" s="4" t="s">
        <v>6573</v>
      </c>
      <c r="F780" s="49"/>
      <c r="G780" s="50" t="s">
        <v>5230</v>
      </c>
      <c r="H780" s="4" t="s">
        <v>5230</v>
      </c>
      <c r="I780" s="4" t="s">
        <v>5230</v>
      </c>
      <c r="J780" s="4" t="s">
        <v>602</v>
      </c>
      <c r="K780" s="49" t="s">
        <v>602</v>
      </c>
      <c r="L780" s="378"/>
      <c r="M780" s="37"/>
    </row>
    <row r="781" spans="2:13" ht="33">
      <c r="B781" s="46" t="s">
        <v>2810</v>
      </c>
      <c r="C781" s="47" t="s">
        <v>3259</v>
      </c>
      <c r="D781" s="48" t="s">
        <v>6446</v>
      </c>
      <c r="E781" s="4" t="s">
        <v>6573</v>
      </c>
      <c r="F781" s="49"/>
      <c r="G781" s="50" t="s">
        <v>5230</v>
      </c>
      <c r="H781" s="4" t="s">
        <v>5230</v>
      </c>
      <c r="I781" s="4" t="s">
        <v>5230</v>
      </c>
      <c r="J781" s="4" t="s">
        <v>602</v>
      </c>
      <c r="K781" s="49" t="s">
        <v>602</v>
      </c>
      <c r="L781" s="378"/>
      <c r="M781" s="37"/>
    </row>
    <row r="782" spans="2:13" ht="33">
      <c r="B782" s="46" t="s">
        <v>3529</v>
      </c>
      <c r="C782" s="47" t="s">
        <v>3260</v>
      </c>
      <c r="D782" s="48" t="s">
        <v>5347</v>
      </c>
      <c r="E782" s="4" t="s">
        <v>6573</v>
      </c>
      <c r="F782" s="49"/>
      <c r="G782" s="50" t="s">
        <v>5230</v>
      </c>
      <c r="H782" s="4" t="s">
        <v>5230</v>
      </c>
      <c r="I782" s="4" t="s">
        <v>5230</v>
      </c>
      <c r="J782" s="4" t="s">
        <v>602</v>
      </c>
      <c r="K782" s="49" t="s">
        <v>602</v>
      </c>
      <c r="L782" s="378"/>
      <c r="M782" s="37"/>
    </row>
    <row r="783" spans="2:13" ht="33">
      <c r="B783" s="46" t="s">
        <v>3530</v>
      </c>
      <c r="C783" s="47" t="s">
        <v>3261</v>
      </c>
      <c r="D783" s="48" t="s">
        <v>5962</v>
      </c>
      <c r="E783" s="4" t="s">
        <v>6573</v>
      </c>
      <c r="F783" s="49"/>
      <c r="G783" s="50" t="s">
        <v>5230</v>
      </c>
      <c r="H783" s="4" t="s">
        <v>5230</v>
      </c>
      <c r="I783" s="4" t="s">
        <v>5230</v>
      </c>
      <c r="J783" s="4" t="s">
        <v>602</v>
      </c>
      <c r="K783" s="49" t="s">
        <v>602</v>
      </c>
      <c r="L783" s="378"/>
      <c r="M783" s="37"/>
    </row>
    <row r="784" spans="2:13" ht="33">
      <c r="B784" s="46" t="s">
        <v>3531</v>
      </c>
      <c r="C784" s="47" t="s">
        <v>3262</v>
      </c>
      <c r="D784" s="48" t="s">
        <v>6446</v>
      </c>
      <c r="E784" s="4" t="s">
        <v>6573</v>
      </c>
      <c r="F784" s="49"/>
      <c r="G784" s="50" t="s">
        <v>5230</v>
      </c>
      <c r="H784" s="4" t="s">
        <v>5230</v>
      </c>
      <c r="I784" s="4" t="s">
        <v>5230</v>
      </c>
      <c r="J784" s="4" t="s">
        <v>602</v>
      </c>
      <c r="K784" s="49" t="s">
        <v>602</v>
      </c>
      <c r="L784" s="378"/>
      <c r="M784" s="37"/>
    </row>
    <row r="785" spans="2:13" ht="33">
      <c r="B785" s="46" t="s">
        <v>2227</v>
      </c>
      <c r="C785" s="47" t="s">
        <v>3263</v>
      </c>
      <c r="D785" s="48" t="s">
        <v>5432</v>
      </c>
      <c r="E785" s="4" t="s">
        <v>6573</v>
      </c>
      <c r="F785" s="49"/>
      <c r="G785" s="50" t="s">
        <v>5230</v>
      </c>
      <c r="H785" s="4" t="s">
        <v>5230</v>
      </c>
      <c r="I785" s="4" t="s">
        <v>5230</v>
      </c>
      <c r="J785" s="4" t="s">
        <v>602</v>
      </c>
      <c r="K785" s="49" t="s">
        <v>602</v>
      </c>
      <c r="L785" s="378"/>
      <c r="M785" s="37"/>
    </row>
    <row r="786" spans="2:13">
      <c r="B786" s="46" t="s">
        <v>3532</v>
      </c>
      <c r="C786" s="47" t="s">
        <v>3264</v>
      </c>
      <c r="D786" s="48" t="s">
        <v>6009</v>
      </c>
      <c r="E786" s="4" t="s">
        <v>6573</v>
      </c>
      <c r="F786" s="49"/>
      <c r="G786" s="50" t="s">
        <v>5230</v>
      </c>
      <c r="H786" s="4" t="s">
        <v>5230</v>
      </c>
      <c r="I786" s="4" t="s">
        <v>602</v>
      </c>
      <c r="J786" s="4" t="s">
        <v>602</v>
      </c>
      <c r="K786" s="49" t="s">
        <v>602</v>
      </c>
      <c r="L786" s="378"/>
      <c r="M786" s="37"/>
    </row>
    <row r="787" spans="2:13" ht="33">
      <c r="B787" s="46" t="s">
        <v>2817</v>
      </c>
      <c r="C787" s="47" t="s">
        <v>3265</v>
      </c>
      <c r="D787" s="48" t="s">
        <v>5537</v>
      </c>
      <c r="E787" s="4" t="s">
        <v>6574</v>
      </c>
      <c r="F787" s="49"/>
      <c r="G787" s="50" t="s">
        <v>5230</v>
      </c>
      <c r="H787" s="4" t="s">
        <v>5230</v>
      </c>
      <c r="I787" s="4" t="s">
        <v>5230</v>
      </c>
      <c r="J787" s="4" t="s">
        <v>602</v>
      </c>
      <c r="K787" s="49" t="s">
        <v>602</v>
      </c>
      <c r="L787" s="378"/>
      <c r="M787" s="37"/>
    </row>
    <row r="788" spans="2:13">
      <c r="B788" s="46" t="s">
        <v>2819</v>
      </c>
      <c r="C788" s="47" t="s">
        <v>3266</v>
      </c>
      <c r="D788" s="48" t="s">
        <v>5347</v>
      </c>
      <c r="E788" s="4" t="s">
        <v>6573</v>
      </c>
      <c r="F788" s="49"/>
      <c r="G788" s="50" t="s">
        <v>5230</v>
      </c>
      <c r="H788" s="4" t="s">
        <v>5230</v>
      </c>
      <c r="I788" s="4" t="s">
        <v>5230</v>
      </c>
      <c r="J788" s="4" t="s">
        <v>602</v>
      </c>
      <c r="K788" s="49" t="s">
        <v>602</v>
      </c>
      <c r="L788" s="378"/>
      <c r="M788" s="37"/>
    </row>
    <row r="789" spans="2:13" ht="33">
      <c r="B789" s="46" t="s">
        <v>2821</v>
      </c>
      <c r="C789" s="47" t="s">
        <v>3267</v>
      </c>
      <c r="D789" s="48" t="s">
        <v>6446</v>
      </c>
      <c r="E789" s="4" t="s">
        <v>6573</v>
      </c>
      <c r="F789" s="49"/>
      <c r="G789" s="50" t="s">
        <v>5230</v>
      </c>
      <c r="H789" s="4" t="s">
        <v>5230</v>
      </c>
      <c r="I789" s="4" t="s">
        <v>5230</v>
      </c>
      <c r="J789" s="4" t="s">
        <v>602</v>
      </c>
      <c r="K789" s="49" t="s">
        <v>602</v>
      </c>
      <c r="L789" s="378"/>
      <c r="M789" s="37"/>
    </row>
    <row r="790" spans="2:13" ht="33">
      <c r="B790" s="46" t="s">
        <v>3533</v>
      </c>
      <c r="C790" s="47" t="s">
        <v>3268</v>
      </c>
      <c r="D790" s="48" t="s">
        <v>5347</v>
      </c>
      <c r="E790" s="4" t="s">
        <v>6573</v>
      </c>
      <c r="F790" s="49"/>
      <c r="G790" s="50" t="s">
        <v>5230</v>
      </c>
      <c r="H790" s="4" t="s">
        <v>5230</v>
      </c>
      <c r="I790" s="4" t="s">
        <v>5230</v>
      </c>
      <c r="J790" s="4" t="s">
        <v>602</v>
      </c>
      <c r="K790" s="49" t="s">
        <v>602</v>
      </c>
      <c r="L790" s="378"/>
      <c r="M790" s="37"/>
    </row>
    <row r="791" spans="2:13" ht="33">
      <c r="B791" s="46" t="s">
        <v>3534</v>
      </c>
      <c r="C791" s="47" t="s">
        <v>3269</v>
      </c>
      <c r="D791" s="48" t="s">
        <v>5962</v>
      </c>
      <c r="E791" s="4" t="s">
        <v>6573</v>
      </c>
      <c r="F791" s="49"/>
      <c r="G791" s="50" t="s">
        <v>5230</v>
      </c>
      <c r="H791" s="4" t="s">
        <v>5230</v>
      </c>
      <c r="I791" s="4" t="s">
        <v>5230</v>
      </c>
      <c r="J791" s="4" t="s">
        <v>602</v>
      </c>
      <c r="K791" s="49" t="s">
        <v>602</v>
      </c>
      <c r="L791" s="378"/>
      <c r="M791" s="37"/>
    </row>
    <row r="792" spans="2:13" ht="33">
      <c r="B792" s="46" t="s">
        <v>3535</v>
      </c>
      <c r="C792" s="47" t="s">
        <v>3270</v>
      </c>
      <c r="D792" s="48" t="s">
        <v>6446</v>
      </c>
      <c r="E792" s="4" t="s">
        <v>6573</v>
      </c>
      <c r="F792" s="49"/>
      <c r="G792" s="50" t="s">
        <v>5230</v>
      </c>
      <c r="H792" s="4" t="s">
        <v>5230</v>
      </c>
      <c r="I792" s="4" t="s">
        <v>5230</v>
      </c>
      <c r="J792" s="4" t="s">
        <v>602</v>
      </c>
      <c r="K792" s="49" t="s">
        <v>602</v>
      </c>
      <c r="L792" s="378"/>
      <c r="M792" s="37"/>
    </row>
    <row r="793" spans="2:13" ht="33">
      <c r="B793" s="46" t="s">
        <v>2242</v>
      </c>
      <c r="C793" s="47" t="s">
        <v>3271</v>
      </c>
      <c r="D793" s="48" t="s">
        <v>5432</v>
      </c>
      <c r="E793" s="4" t="s">
        <v>6573</v>
      </c>
      <c r="F793" s="49"/>
      <c r="G793" s="50" t="s">
        <v>5230</v>
      </c>
      <c r="H793" s="4" t="s">
        <v>5230</v>
      </c>
      <c r="I793" s="4" t="s">
        <v>5230</v>
      </c>
      <c r="J793" s="4" t="s">
        <v>602</v>
      </c>
      <c r="K793" s="49" t="s">
        <v>602</v>
      </c>
      <c r="L793" s="378"/>
      <c r="M793" s="37"/>
    </row>
    <row r="794" spans="2:13" ht="17.25" thickBot="1">
      <c r="B794" s="52" t="s">
        <v>3536</v>
      </c>
      <c r="C794" s="53" t="s">
        <v>3272</v>
      </c>
      <c r="D794" s="54" t="s">
        <v>6009</v>
      </c>
      <c r="E794" s="55" t="s">
        <v>6573</v>
      </c>
      <c r="F794" s="56"/>
      <c r="G794" s="57" t="s">
        <v>5230</v>
      </c>
      <c r="H794" s="55" t="s">
        <v>5230</v>
      </c>
      <c r="I794" s="55" t="s">
        <v>602</v>
      </c>
      <c r="J794" s="55" t="s">
        <v>602</v>
      </c>
      <c r="K794" s="56" t="s">
        <v>602</v>
      </c>
      <c r="L794" s="379"/>
      <c r="M794" s="37"/>
    </row>
    <row r="795" spans="2:13" ht="20.100000000000001" customHeight="1" thickBot="1">
      <c r="B795" s="371" t="s">
        <v>6421</v>
      </c>
      <c r="C795" s="372"/>
      <c r="D795" s="373"/>
      <c r="E795" s="374"/>
      <c r="F795" s="374"/>
      <c r="G795" s="374"/>
      <c r="H795" s="374"/>
      <c r="I795" s="374"/>
      <c r="J795" s="374"/>
      <c r="K795" s="374"/>
      <c r="L795" s="375"/>
      <c r="M795" s="37"/>
    </row>
    <row r="796" spans="2:13" ht="16.5" customHeight="1">
      <c r="B796" s="38" t="s">
        <v>3537</v>
      </c>
      <c r="C796" s="39" t="s">
        <v>3273</v>
      </c>
      <c r="D796" s="40" t="s">
        <v>5987</v>
      </c>
      <c r="E796" s="41" t="s">
        <v>6573</v>
      </c>
      <c r="F796" s="42"/>
      <c r="G796" s="43" t="s">
        <v>5230</v>
      </c>
      <c r="H796" s="44" t="s">
        <v>5230</v>
      </c>
      <c r="I796" s="44" t="s">
        <v>602</v>
      </c>
      <c r="J796" s="44" t="s">
        <v>602</v>
      </c>
      <c r="K796" s="42" t="s">
        <v>602</v>
      </c>
      <c r="L796" s="377" t="s">
        <v>6092</v>
      </c>
      <c r="M796" s="37"/>
    </row>
    <row r="797" spans="2:13">
      <c r="B797" s="46" t="s">
        <v>2246</v>
      </c>
      <c r="C797" s="47" t="s">
        <v>3274</v>
      </c>
      <c r="D797" s="48" t="s">
        <v>5347</v>
      </c>
      <c r="E797" s="4" t="s">
        <v>6573</v>
      </c>
      <c r="F797" s="49"/>
      <c r="G797" s="50" t="s">
        <v>5230</v>
      </c>
      <c r="H797" s="4" t="s">
        <v>5230</v>
      </c>
      <c r="I797" s="4" t="s">
        <v>5230</v>
      </c>
      <c r="J797" s="4" t="s">
        <v>602</v>
      </c>
      <c r="K797" s="49" t="s">
        <v>602</v>
      </c>
      <c r="L797" s="378"/>
      <c r="M797" s="37"/>
    </row>
    <row r="798" spans="2:13">
      <c r="B798" s="46" t="s">
        <v>2248</v>
      </c>
      <c r="C798" s="47" t="s">
        <v>3275</v>
      </c>
      <c r="D798" s="48" t="s">
        <v>6178</v>
      </c>
      <c r="E798" s="4" t="s">
        <v>6573</v>
      </c>
      <c r="F798" s="49"/>
      <c r="G798" s="50" t="s">
        <v>5230</v>
      </c>
      <c r="H798" s="4" t="s">
        <v>5230</v>
      </c>
      <c r="I798" s="4" t="s">
        <v>602</v>
      </c>
      <c r="J798" s="4" t="s">
        <v>602</v>
      </c>
      <c r="K798" s="49" t="s">
        <v>602</v>
      </c>
      <c r="L798" s="378"/>
      <c r="M798" s="37"/>
    </row>
    <row r="799" spans="2:13">
      <c r="B799" s="46" t="s">
        <v>2250</v>
      </c>
      <c r="C799" s="47" t="s">
        <v>3276</v>
      </c>
      <c r="D799" s="48" t="s">
        <v>5347</v>
      </c>
      <c r="E799" s="4" t="s">
        <v>6573</v>
      </c>
      <c r="F799" s="49"/>
      <c r="G799" s="50" t="s">
        <v>5230</v>
      </c>
      <c r="H799" s="4" t="s">
        <v>5230</v>
      </c>
      <c r="I799" s="4" t="s">
        <v>5230</v>
      </c>
      <c r="J799" s="4" t="s">
        <v>602</v>
      </c>
      <c r="K799" s="49" t="s">
        <v>602</v>
      </c>
      <c r="L799" s="378"/>
      <c r="M799" s="37"/>
    </row>
    <row r="800" spans="2:13" ht="33">
      <c r="B800" s="46" t="s">
        <v>2832</v>
      </c>
      <c r="C800" s="47" t="s">
        <v>3277</v>
      </c>
      <c r="D800" s="48" t="s">
        <v>5537</v>
      </c>
      <c r="E800" s="4" t="s">
        <v>6574</v>
      </c>
      <c r="F800" s="49"/>
      <c r="G800" s="50" t="s">
        <v>5230</v>
      </c>
      <c r="H800" s="4" t="s">
        <v>5230</v>
      </c>
      <c r="I800" s="4" t="s">
        <v>5230</v>
      </c>
      <c r="J800" s="4" t="s">
        <v>602</v>
      </c>
      <c r="K800" s="49" t="s">
        <v>602</v>
      </c>
      <c r="L800" s="378"/>
      <c r="M800" s="37"/>
    </row>
    <row r="801" spans="2:13">
      <c r="B801" s="46" t="s">
        <v>2834</v>
      </c>
      <c r="C801" s="47" t="s">
        <v>3278</v>
      </c>
      <c r="D801" s="48" t="s">
        <v>5347</v>
      </c>
      <c r="E801" s="4" t="s">
        <v>6573</v>
      </c>
      <c r="F801" s="49"/>
      <c r="G801" s="50" t="s">
        <v>5230</v>
      </c>
      <c r="H801" s="4" t="s">
        <v>5230</v>
      </c>
      <c r="I801" s="4" t="s">
        <v>5230</v>
      </c>
      <c r="J801" s="4" t="s">
        <v>602</v>
      </c>
      <c r="K801" s="49" t="s">
        <v>602</v>
      </c>
      <c r="L801" s="378"/>
      <c r="M801" s="37"/>
    </row>
    <row r="802" spans="2:13" ht="33">
      <c r="B802" s="46" t="s">
        <v>2836</v>
      </c>
      <c r="C802" s="47" t="s">
        <v>3279</v>
      </c>
      <c r="D802" s="48" t="s">
        <v>6446</v>
      </c>
      <c r="E802" s="4" t="s">
        <v>6573</v>
      </c>
      <c r="F802" s="49"/>
      <c r="G802" s="50" t="s">
        <v>5230</v>
      </c>
      <c r="H802" s="4" t="s">
        <v>5230</v>
      </c>
      <c r="I802" s="4" t="s">
        <v>5230</v>
      </c>
      <c r="J802" s="4" t="s">
        <v>602</v>
      </c>
      <c r="K802" s="49" t="s">
        <v>602</v>
      </c>
      <c r="L802" s="378"/>
      <c r="M802" s="37"/>
    </row>
    <row r="803" spans="2:13" ht="33">
      <c r="B803" s="46" t="s">
        <v>3538</v>
      </c>
      <c r="C803" s="47" t="s">
        <v>3280</v>
      </c>
      <c r="D803" s="48" t="s">
        <v>5347</v>
      </c>
      <c r="E803" s="4" t="s">
        <v>6573</v>
      </c>
      <c r="F803" s="49"/>
      <c r="G803" s="50" t="s">
        <v>5230</v>
      </c>
      <c r="H803" s="4" t="s">
        <v>5230</v>
      </c>
      <c r="I803" s="4" t="s">
        <v>5230</v>
      </c>
      <c r="J803" s="4" t="s">
        <v>602</v>
      </c>
      <c r="K803" s="49" t="s">
        <v>602</v>
      </c>
      <c r="L803" s="378"/>
      <c r="M803" s="37"/>
    </row>
    <row r="804" spans="2:13" ht="33">
      <c r="B804" s="46" t="s">
        <v>3539</v>
      </c>
      <c r="C804" s="47" t="s">
        <v>3281</v>
      </c>
      <c r="D804" s="48" t="s">
        <v>5962</v>
      </c>
      <c r="E804" s="4" t="s">
        <v>6573</v>
      </c>
      <c r="F804" s="49"/>
      <c r="G804" s="50" t="s">
        <v>5230</v>
      </c>
      <c r="H804" s="4" t="s">
        <v>5230</v>
      </c>
      <c r="I804" s="4" t="s">
        <v>5230</v>
      </c>
      <c r="J804" s="4" t="s">
        <v>602</v>
      </c>
      <c r="K804" s="49" t="s">
        <v>602</v>
      </c>
      <c r="L804" s="378"/>
      <c r="M804" s="37"/>
    </row>
    <row r="805" spans="2:13" ht="33">
      <c r="B805" s="46" t="s">
        <v>3540</v>
      </c>
      <c r="C805" s="47" t="s">
        <v>3282</v>
      </c>
      <c r="D805" s="48" t="s">
        <v>6446</v>
      </c>
      <c r="E805" s="4" t="s">
        <v>6573</v>
      </c>
      <c r="F805" s="49"/>
      <c r="G805" s="50" t="s">
        <v>5230</v>
      </c>
      <c r="H805" s="4" t="s">
        <v>5230</v>
      </c>
      <c r="I805" s="4" t="s">
        <v>5230</v>
      </c>
      <c r="J805" s="4" t="s">
        <v>602</v>
      </c>
      <c r="K805" s="49" t="s">
        <v>602</v>
      </c>
      <c r="L805" s="378"/>
      <c r="M805" s="37"/>
    </row>
    <row r="806" spans="2:13" ht="33">
      <c r="B806" s="46" t="s">
        <v>2264</v>
      </c>
      <c r="C806" s="47" t="s">
        <v>3283</v>
      </c>
      <c r="D806" s="48" t="s">
        <v>5432</v>
      </c>
      <c r="E806" s="4" t="s">
        <v>6573</v>
      </c>
      <c r="F806" s="49"/>
      <c r="G806" s="50" t="s">
        <v>5230</v>
      </c>
      <c r="H806" s="4" t="s">
        <v>5230</v>
      </c>
      <c r="I806" s="4" t="s">
        <v>5230</v>
      </c>
      <c r="J806" s="4" t="s">
        <v>602</v>
      </c>
      <c r="K806" s="49" t="s">
        <v>602</v>
      </c>
      <c r="L806" s="378"/>
      <c r="M806" s="37"/>
    </row>
    <row r="807" spans="2:13">
      <c r="B807" s="46" t="s">
        <v>3541</v>
      </c>
      <c r="C807" s="47" t="s">
        <v>3284</v>
      </c>
      <c r="D807" s="48" t="s">
        <v>6009</v>
      </c>
      <c r="E807" s="4" t="s">
        <v>6573</v>
      </c>
      <c r="F807" s="49"/>
      <c r="G807" s="50" t="s">
        <v>5230</v>
      </c>
      <c r="H807" s="4" t="s">
        <v>5230</v>
      </c>
      <c r="I807" s="4" t="s">
        <v>602</v>
      </c>
      <c r="J807" s="4" t="s">
        <v>602</v>
      </c>
      <c r="K807" s="49" t="s">
        <v>602</v>
      </c>
      <c r="L807" s="378"/>
      <c r="M807" s="37"/>
    </row>
    <row r="808" spans="2:13" ht="33">
      <c r="B808" s="46" t="s">
        <v>2843</v>
      </c>
      <c r="C808" s="47" t="s">
        <v>3285</v>
      </c>
      <c r="D808" s="48" t="s">
        <v>5537</v>
      </c>
      <c r="E808" s="4" t="s">
        <v>6574</v>
      </c>
      <c r="F808" s="49"/>
      <c r="G808" s="50" t="s">
        <v>5230</v>
      </c>
      <c r="H808" s="4" t="s">
        <v>5230</v>
      </c>
      <c r="I808" s="4" t="s">
        <v>5230</v>
      </c>
      <c r="J808" s="4" t="s">
        <v>602</v>
      </c>
      <c r="K808" s="49" t="s">
        <v>602</v>
      </c>
      <c r="L808" s="378"/>
      <c r="M808" s="37"/>
    </row>
    <row r="809" spans="2:13">
      <c r="B809" s="46" t="s">
        <v>2845</v>
      </c>
      <c r="C809" s="47" t="s">
        <v>3286</v>
      </c>
      <c r="D809" s="48" t="s">
        <v>5347</v>
      </c>
      <c r="E809" s="4" t="s">
        <v>6573</v>
      </c>
      <c r="F809" s="49"/>
      <c r="G809" s="50" t="s">
        <v>5230</v>
      </c>
      <c r="H809" s="4" t="s">
        <v>5230</v>
      </c>
      <c r="I809" s="4" t="s">
        <v>5230</v>
      </c>
      <c r="J809" s="4" t="s">
        <v>602</v>
      </c>
      <c r="K809" s="49" t="s">
        <v>602</v>
      </c>
      <c r="L809" s="378"/>
      <c r="M809" s="37"/>
    </row>
    <row r="810" spans="2:13" ht="33">
      <c r="B810" s="46" t="s">
        <v>2847</v>
      </c>
      <c r="C810" s="47" t="s">
        <v>3287</v>
      </c>
      <c r="D810" s="48" t="s">
        <v>6446</v>
      </c>
      <c r="E810" s="4" t="s">
        <v>6573</v>
      </c>
      <c r="F810" s="49"/>
      <c r="G810" s="50" t="s">
        <v>5230</v>
      </c>
      <c r="H810" s="4" t="s">
        <v>5230</v>
      </c>
      <c r="I810" s="4" t="s">
        <v>5230</v>
      </c>
      <c r="J810" s="4" t="s">
        <v>602</v>
      </c>
      <c r="K810" s="49" t="s">
        <v>602</v>
      </c>
      <c r="L810" s="378"/>
      <c r="M810" s="37"/>
    </row>
    <row r="811" spans="2:13" ht="33">
      <c r="B811" s="46" t="s">
        <v>3542</v>
      </c>
      <c r="C811" s="47" t="s">
        <v>3288</v>
      </c>
      <c r="D811" s="48" t="s">
        <v>5347</v>
      </c>
      <c r="E811" s="4" t="s">
        <v>6573</v>
      </c>
      <c r="F811" s="49"/>
      <c r="G811" s="50" t="s">
        <v>5230</v>
      </c>
      <c r="H811" s="4" t="s">
        <v>5230</v>
      </c>
      <c r="I811" s="4" t="s">
        <v>5230</v>
      </c>
      <c r="J811" s="4" t="s">
        <v>602</v>
      </c>
      <c r="K811" s="49" t="s">
        <v>602</v>
      </c>
      <c r="L811" s="378"/>
      <c r="M811" s="37"/>
    </row>
    <row r="812" spans="2:13" ht="33">
      <c r="B812" s="46" t="s">
        <v>3543</v>
      </c>
      <c r="C812" s="47" t="s">
        <v>3289</v>
      </c>
      <c r="D812" s="48" t="s">
        <v>5962</v>
      </c>
      <c r="E812" s="4" t="s">
        <v>6573</v>
      </c>
      <c r="F812" s="49"/>
      <c r="G812" s="50" t="s">
        <v>5230</v>
      </c>
      <c r="H812" s="4" t="s">
        <v>5230</v>
      </c>
      <c r="I812" s="4" t="s">
        <v>5230</v>
      </c>
      <c r="J812" s="4" t="s">
        <v>602</v>
      </c>
      <c r="K812" s="49" t="s">
        <v>602</v>
      </c>
      <c r="L812" s="378"/>
      <c r="M812" s="37"/>
    </row>
    <row r="813" spans="2:13" ht="33">
      <c r="B813" s="46" t="s">
        <v>3544</v>
      </c>
      <c r="C813" s="47" t="s">
        <v>3290</v>
      </c>
      <c r="D813" s="48" t="s">
        <v>6446</v>
      </c>
      <c r="E813" s="4" t="s">
        <v>6573</v>
      </c>
      <c r="F813" s="49"/>
      <c r="G813" s="50" t="s">
        <v>5230</v>
      </c>
      <c r="H813" s="4" t="s">
        <v>5230</v>
      </c>
      <c r="I813" s="4" t="s">
        <v>5230</v>
      </c>
      <c r="J813" s="4" t="s">
        <v>602</v>
      </c>
      <c r="K813" s="49" t="s">
        <v>602</v>
      </c>
      <c r="L813" s="378"/>
      <c r="M813" s="37"/>
    </row>
    <row r="814" spans="2:13" ht="33">
      <c r="B814" s="46" t="s">
        <v>2279</v>
      </c>
      <c r="C814" s="47" t="s">
        <v>3291</v>
      </c>
      <c r="D814" s="48" t="s">
        <v>5432</v>
      </c>
      <c r="E814" s="4" t="s">
        <v>6573</v>
      </c>
      <c r="F814" s="49"/>
      <c r="G814" s="50" t="s">
        <v>5230</v>
      </c>
      <c r="H814" s="4" t="s">
        <v>5230</v>
      </c>
      <c r="I814" s="4" t="s">
        <v>5230</v>
      </c>
      <c r="J814" s="4" t="s">
        <v>602</v>
      </c>
      <c r="K814" s="49" t="s">
        <v>602</v>
      </c>
      <c r="L814" s="378"/>
      <c r="M814" s="37"/>
    </row>
    <row r="815" spans="2:13">
      <c r="B815" s="46" t="s">
        <v>3545</v>
      </c>
      <c r="C815" s="47" t="s">
        <v>3292</v>
      </c>
      <c r="D815" s="48" t="s">
        <v>6009</v>
      </c>
      <c r="E815" s="4" t="s">
        <v>6573</v>
      </c>
      <c r="F815" s="49"/>
      <c r="G815" s="50" t="s">
        <v>5230</v>
      </c>
      <c r="H815" s="4" t="s">
        <v>5230</v>
      </c>
      <c r="I815" s="4" t="s">
        <v>602</v>
      </c>
      <c r="J815" s="4" t="s">
        <v>602</v>
      </c>
      <c r="K815" s="49" t="s">
        <v>602</v>
      </c>
      <c r="L815" s="378"/>
      <c r="M815" s="37"/>
    </row>
    <row r="816" spans="2:13" ht="33">
      <c r="B816" s="46" t="s">
        <v>2854</v>
      </c>
      <c r="C816" s="47" t="s">
        <v>3293</v>
      </c>
      <c r="D816" s="48" t="s">
        <v>5537</v>
      </c>
      <c r="E816" s="4" t="s">
        <v>6574</v>
      </c>
      <c r="F816" s="49"/>
      <c r="G816" s="50" t="s">
        <v>5230</v>
      </c>
      <c r="H816" s="4" t="s">
        <v>5230</v>
      </c>
      <c r="I816" s="4" t="s">
        <v>5230</v>
      </c>
      <c r="J816" s="4" t="s">
        <v>602</v>
      </c>
      <c r="K816" s="49" t="s">
        <v>602</v>
      </c>
      <c r="L816" s="378"/>
      <c r="M816" s="37"/>
    </row>
    <row r="817" spans="2:13">
      <c r="B817" s="46" t="s">
        <v>2856</v>
      </c>
      <c r="C817" s="47" t="s">
        <v>3294</v>
      </c>
      <c r="D817" s="48" t="s">
        <v>5347</v>
      </c>
      <c r="E817" s="4" t="s">
        <v>6573</v>
      </c>
      <c r="F817" s="49"/>
      <c r="G817" s="50" t="s">
        <v>5230</v>
      </c>
      <c r="H817" s="4" t="s">
        <v>5230</v>
      </c>
      <c r="I817" s="4" t="s">
        <v>5230</v>
      </c>
      <c r="J817" s="4" t="s">
        <v>602</v>
      </c>
      <c r="K817" s="49" t="s">
        <v>602</v>
      </c>
      <c r="L817" s="378"/>
      <c r="M817" s="37"/>
    </row>
    <row r="818" spans="2:13" ht="33">
      <c r="B818" s="46" t="s">
        <v>2858</v>
      </c>
      <c r="C818" s="47" t="s">
        <v>3295</v>
      </c>
      <c r="D818" s="48" t="s">
        <v>6446</v>
      </c>
      <c r="E818" s="4" t="s">
        <v>6573</v>
      </c>
      <c r="F818" s="49"/>
      <c r="G818" s="50" t="s">
        <v>5230</v>
      </c>
      <c r="H818" s="4" t="s">
        <v>5230</v>
      </c>
      <c r="I818" s="4" t="s">
        <v>5230</v>
      </c>
      <c r="J818" s="4" t="s">
        <v>602</v>
      </c>
      <c r="K818" s="49" t="s">
        <v>602</v>
      </c>
      <c r="L818" s="378"/>
      <c r="M818" s="37"/>
    </row>
    <row r="819" spans="2:13" ht="33">
      <c r="B819" s="46" t="s">
        <v>3546</v>
      </c>
      <c r="C819" s="47" t="s">
        <v>3296</v>
      </c>
      <c r="D819" s="48" t="s">
        <v>5347</v>
      </c>
      <c r="E819" s="4" t="s">
        <v>6573</v>
      </c>
      <c r="F819" s="49"/>
      <c r="G819" s="50" t="s">
        <v>5230</v>
      </c>
      <c r="H819" s="4" t="s">
        <v>5230</v>
      </c>
      <c r="I819" s="4" t="s">
        <v>5230</v>
      </c>
      <c r="J819" s="4" t="s">
        <v>602</v>
      </c>
      <c r="K819" s="49" t="s">
        <v>602</v>
      </c>
      <c r="L819" s="378"/>
      <c r="M819" s="37"/>
    </row>
    <row r="820" spans="2:13" ht="33">
      <c r="B820" s="46" t="s">
        <v>3547</v>
      </c>
      <c r="C820" s="47" t="s">
        <v>3297</v>
      </c>
      <c r="D820" s="48" t="s">
        <v>5962</v>
      </c>
      <c r="E820" s="4" t="s">
        <v>6573</v>
      </c>
      <c r="F820" s="49"/>
      <c r="G820" s="50" t="s">
        <v>5230</v>
      </c>
      <c r="H820" s="4" t="s">
        <v>5230</v>
      </c>
      <c r="I820" s="4" t="s">
        <v>5230</v>
      </c>
      <c r="J820" s="4" t="s">
        <v>602</v>
      </c>
      <c r="K820" s="49" t="s">
        <v>602</v>
      </c>
      <c r="L820" s="378"/>
      <c r="M820" s="37"/>
    </row>
    <row r="821" spans="2:13" ht="33">
      <c r="B821" s="46" t="s">
        <v>3548</v>
      </c>
      <c r="C821" s="47" t="s">
        <v>3298</v>
      </c>
      <c r="D821" s="48" t="s">
        <v>6446</v>
      </c>
      <c r="E821" s="4" t="s">
        <v>6573</v>
      </c>
      <c r="F821" s="49"/>
      <c r="G821" s="50" t="s">
        <v>5230</v>
      </c>
      <c r="H821" s="4" t="s">
        <v>5230</v>
      </c>
      <c r="I821" s="4" t="s">
        <v>5230</v>
      </c>
      <c r="J821" s="4" t="s">
        <v>602</v>
      </c>
      <c r="K821" s="49" t="s">
        <v>602</v>
      </c>
      <c r="L821" s="378"/>
      <c r="M821" s="37"/>
    </row>
    <row r="822" spans="2:13" ht="33">
      <c r="B822" s="46" t="s">
        <v>2294</v>
      </c>
      <c r="C822" s="47" t="s">
        <v>3299</v>
      </c>
      <c r="D822" s="48" t="s">
        <v>5432</v>
      </c>
      <c r="E822" s="4" t="s">
        <v>6573</v>
      </c>
      <c r="F822" s="49"/>
      <c r="G822" s="50" t="s">
        <v>5230</v>
      </c>
      <c r="H822" s="4" t="s">
        <v>5230</v>
      </c>
      <c r="I822" s="4" t="s">
        <v>5230</v>
      </c>
      <c r="J822" s="4" t="s">
        <v>602</v>
      </c>
      <c r="K822" s="49" t="s">
        <v>602</v>
      </c>
      <c r="L822" s="378"/>
      <c r="M822" s="37"/>
    </row>
    <row r="823" spans="2:13" ht="17.25" thickBot="1">
      <c r="B823" s="52" t="s">
        <v>3549</v>
      </c>
      <c r="C823" s="53" t="s">
        <v>3300</v>
      </c>
      <c r="D823" s="54" t="s">
        <v>6009</v>
      </c>
      <c r="E823" s="55" t="s">
        <v>6573</v>
      </c>
      <c r="F823" s="56"/>
      <c r="G823" s="57" t="s">
        <v>5230</v>
      </c>
      <c r="H823" s="55" t="s">
        <v>5230</v>
      </c>
      <c r="I823" s="55" t="s">
        <v>602</v>
      </c>
      <c r="J823" s="55" t="s">
        <v>602</v>
      </c>
      <c r="K823" s="56" t="s">
        <v>602</v>
      </c>
      <c r="L823" s="379"/>
      <c r="M823" s="37"/>
    </row>
    <row r="824" spans="2:13" ht="20.100000000000001" customHeight="1" thickBot="1">
      <c r="B824" s="371" t="s">
        <v>6458</v>
      </c>
      <c r="C824" s="372"/>
      <c r="D824" s="373"/>
      <c r="E824" s="374"/>
      <c r="F824" s="374"/>
      <c r="G824" s="374"/>
      <c r="H824" s="374"/>
      <c r="I824" s="374"/>
      <c r="J824" s="374"/>
      <c r="K824" s="374"/>
      <c r="L824" s="375"/>
      <c r="M824" s="37"/>
    </row>
    <row r="825" spans="2:13" ht="16.5" customHeight="1">
      <c r="B825" s="38" t="s">
        <v>3550</v>
      </c>
      <c r="C825" s="39" t="s">
        <v>3301</v>
      </c>
      <c r="D825" s="40" t="s">
        <v>5987</v>
      </c>
      <c r="E825" s="41" t="s">
        <v>6573</v>
      </c>
      <c r="F825" s="42"/>
      <c r="G825" s="43" t="s">
        <v>5230</v>
      </c>
      <c r="H825" s="44" t="s">
        <v>5230</v>
      </c>
      <c r="I825" s="44" t="s">
        <v>602</v>
      </c>
      <c r="J825" s="44" t="s">
        <v>602</v>
      </c>
      <c r="K825" s="42" t="s">
        <v>602</v>
      </c>
      <c r="L825" s="377" t="s">
        <v>6093</v>
      </c>
      <c r="M825" s="37"/>
    </row>
    <row r="826" spans="2:13">
      <c r="B826" s="46" t="s">
        <v>2298</v>
      </c>
      <c r="C826" s="47" t="s">
        <v>3302</v>
      </c>
      <c r="D826" s="48" t="s">
        <v>5347</v>
      </c>
      <c r="E826" s="4" t="s">
        <v>6573</v>
      </c>
      <c r="F826" s="49"/>
      <c r="G826" s="50" t="s">
        <v>5230</v>
      </c>
      <c r="H826" s="4" t="s">
        <v>5230</v>
      </c>
      <c r="I826" s="4" t="s">
        <v>5230</v>
      </c>
      <c r="J826" s="4" t="s">
        <v>602</v>
      </c>
      <c r="K826" s="49" t="s">
        <v>602</v>
      </c>
      <c r="L826" s="378"/>
      <c r="M826" s="37"/>
    </row>
    <row r="827" spans="2:13">
      <c r="B827" s="46" t="s">
        <v>2300</v>
      </c>
      <c r="C827" s="47" t="s">
        <v>3303</v>
      </c>
      <c r="D827" s="48" t="s">
        <v>6178</v>
      </c>
      <c r="E827" s="4" t="s">
        <v>6573</v>
      </c>
      <c r="F827" s="49"/>
      <c r="G827" s="50" t="s">
        <v>5230</v>
      </c>
      <c r="H827" s="4" t="s">
        <v>5230</v>
      </c>
      <c r="I827" s="4" t="s">
        <v>602</v>
      </c>
      <c r="J827" s="4" t="s">
        <v>602</v>
      </c>
      <c r="K827" s="49" t="s">
        <v>602</v>
      </c>
      <c r="L827" s="378"/>
      <c r="M827" s="37"/>
    </row>
    <row r="828" spans="2:13">
      <c r="B828" s="46" t="s">
        <v>2302</v>
      </c>
      <c r="C828" s="47" t="s">
        <v>3304</v>
      </c>
      <c r="D828" s="48" t="s">
        <v>5347</v>
      </c>
      <c r="E828" s="4" t="s">
        <v>6573</v>
      </c>
      <c r="F828" s="49"/>
      <c r="G828" s="50" t="s">
        <v>5230</v>
      </c>
      <c r="H828" s="4" t="s">
        <v>5230</v>
      </c>
      <c r="I828" s="4" t="s">
        <v>5230</v>
      </c>
      <c r="J828" s="4" t="s">
        <v>602</v>
      </c>
      <c r="K828" s="49" t="s">
        <v>602</v>
      </c>
      <c r="L828" s="378"/>
      <c r="M828" s="37"/>
    </row>
    <row r="829" spans="2:13" ht="33">
      <c r="B829" s="46" t="s">
        <v>2869</v>
      </c>
      <c r="C829" s="47" t="s">
        <v>3305</v>
      </c>
      <c r="D829" s="48" t="s">
        <v>5537</v>
      </c>
      <c r="E829" s="4" t="s">
        <v>6574</v>
      </c>
      <c r="F829" s="49"/>
      <c r="G829" s="50" t="s">
        <v>5230</v>
      </c>
      <c r="H829" s="4" t="s">
        <v>5230</v>
      </c>
      <c r="I829" s="4" t="s">
        <v>5230</v>
      </c>
      <c r="J829" s="4" t="s">
        <v>602</v>
      </c>
      <c r="K829" s="49" t="s">
        <v>602</v>
      </c>
      <c r="L829" s="378"/>
      <c r="M829" s="37"/>
    </row>
    <row r="830" spans="2:13">
      <c r="B830" s="46" t="s">
        <v>2871</v>
      </c>
      <c r="C830" s="47" t="s">
        <v>3306</v>
      </c>
      <c r="D830" s="48" t="s">
        <v>5347</v>
      </c>
      <c r="E830" s="4" t="s">
        <v>6573</v>
      </c>
      <c r="F830" s="49"/>
      <c r="G830" s="50" t="s">
        <v>5230</v>
      </c>
      <c r="H830" s="4" t="s">
        <v>5230</v>
      </c>
      <c r="I830" s="4" t="s">
        <v>5230</v>
      </c>
      <c r="J830" s="4" t="s">
        <v>602</v>
      </c>
      <c r="K830" s="49" t="s">
        <v>602</v>
      </c>
      <c r="L830" s="378"/>
      <c r="M830" s="37"/>
    </row>
    <row r="831" spans="2:13" ht="33">
      <c r="B831" s="46" t="s">
        <v>2873</v>
      </c>
      <c r="C831" s="47" t="s">
        <v>3307</v>
      </c>
      <c r="D831" s="48" t="s">
        <v>6446</v>
      </c>
      <c r="E831" s="4" t="s">
        <v>6573</v>
      </c>
      <c r="F831" s="49"/>
      <c r="G831" s="50" t="s">
        <v>5230</v>
      </c>
      <c r="H831" s="4" t="s">
        <v>5230</v>
      </c>
      <c r="I831" s="4" t="s">
        <v>5230</v>
      </c>
      <c r="J831" s="4" t="s">
        <v>602</v>
      </c>
      <c r="K831" s="49" t="s">
        <v>602</v>
      </c>
      <c r="L831" s="378"/>
      <c r="M831" s="37"/>
    </row>
    <row r="832" spans="2:13" ht="33">
      <c r="B832" s="46" t="s">
        <v>3551</v>
      </c>
      <c r="C832" s="47" t="s">
        <v>3308</v>
      </c>
      <c r="D832" s="48" t="s">
        <v>5347</v>
      </c>
      <c r="E832" s="4" t="s">
        <v>6573</v>
      </c>
      <c r="F832" s="49"/>
      <c r="G832" s="50" t="s">
        <v>5230</v>
      </c>
      <c r="H832" s="4" t="s">
        <v>5230</v>
      </c>
      <c r="I832" s="4" t="s">
        <v>5230</v>
      </c>
      <c r="J832" s="4" t="s">
        <v>602</v>
      </c>
      <c r="K832" s="49" t="s">
        <v>602</v>
      </c>
      <c r="L832" s="378"/>
      <c r="M832" s="37"/>
    </row>
    <row r="833" spans="2:13" ht="33">
      <c r="B833" s="46" t="s">
        <v>3552</v>
      </c>
      <c r="C833" s="47" t="s">
        <v>3309</v>
      </c>
      <c r="D833" s="48" t="s">
        <v>5962</v>
      </c>
      <c r="E833" s="4" t="s">
        <v>6573</v>
      </c>
      <c r="F833" s="49"/>
      <c r="G833" s="50" t="s">
        <v>5230</v>
      </c>
      <c r="H833" s="4" t="s">
        <v>5230</v>
      </c>
      <c r="I833" s="4" t="s">
        <v>5230</v>
      </c>
      <c r="J833" s="4" t="s">
        <v>602</v>
      </c>
      <c r="K833" s="49" t="s">
        <v>602</v>
      </c>
      <c r="L833" s="378"/>
      <c r="M833" s="37"/>
    </row>
    <row r="834" spans="2:13" ht="33">
      <c r="B834" s="46" t="s">
        <v>3553</v>
      </c>
      <c r="C834" s="47" t="s">
        <v>3310</v>
      </c>
      <c r="D834" s="48" t="s">
        <v>6446</v>
      </c>
      <c r="E834" s="4" t="s">
        <v>6573</v>
      </c>
      <c r="F834" s="49"/>
      <c r="G834" s="50" t="s">
        <v>5230</v>
      </c>
      <c r="H834" s="4" t="s">
        <v>5230</v>
      </c>
      <c r="I834" s="4" t="s">
        <v>5230</v>
      </c>
      <c r="J834" s="4" t="s">
        <v>602</v>
      </c>
      <c r="K834" s="49" t="s">
        <v>602</v>
      </c>
      <c r="L834" s="378"/>
      <c r="M834" s="37"/>
    </row>
    <row r="835" spans="2:13" ht="33">
      <c r="B835" s="46" t="s">
        <v>2316</v>
      </c>
      <c r="C835" s="47" t="s">
        <v>3311</v>
      </c>
      <c r="D835" s="48" t="s">
        <v>5432</v>
      </c>
      <c r="E835" s="4" t="s">
        <v>6573</v>
      </c>
      <c r="F835" s="49"/>
      <c r="G835" s="50" t="s">
        <v>5230</v>
      </c>
      <c r="H835" s="4" t="s">
        <v>5230</v>
      </c>
      <c r="I835" s="4" t="s">
        <v>5230</v>
      </c>
      <c r="J835" s="4" t="s">
        <v>602</v>
      </c>
      <c r="K835" s="49" t="s">
        <v>602</v>
      </c>
      <c r="L835" s="378"/>
      <c r="M835" s="37"/>
    </row>
    <row r="836" spans="2:13">
      <c r="B836" s="46" t="s">
        <v>3554</v>
      </c>
      <c r="C836" s="47" t="s">
        <v>3312</v>
      </c>
      <c r="D836" s="48" t="s">
        <v>6009</v>
      </c>
      <c r="E836" s="4" t="s">
        <v>6573</v>
      </c>
      <c r="F836" s="49"/>
      <c r="G836" s="50" t="s">
        <v>5230</v>
      </c>
      <c r="H836" s="4" t="s">
        <v>5230</v>
      </c>
      <c r="I836" s="4" t="s">
        <v>602</v>
      </c>
      <c r="J836" s="4" t="s">
        <v>602</v>
      </c>
      <c r="K836" s="49" t="s">
        <v>602</v>
      </c>
      <c r="L836" s="378"/>
      <c r="M836" s="37"/>
    </row>
    <row r="837" spans="2:13" ht="33">
      <c r="B837" s="46" t="s">
        <v>2880</v>
      </c>
      <c r="C837" s="47" t="s">
        <v>3313</v>
      </c>
      <c r="D837" s="48" t="s">
        <v>5537</v>
      </c>
      <c r="E837" s="4" t="s">
        <v>6574</v>
      </c>
      <c r="F837" s="49"/>
      <c r="G837" s="50" t="s">
        <v>5230</v>
      </c>
      <c r="H837" s="4" t="s">
        <v>5230</v>
      </c>
      <c r="I837" s="4" t="s">
        <v>5230</v>
      </c>
      <c r="J837" s="4" t="s">
        <v>602</v>
      </c>
      <c r="K837" s="49" t="s">
        <v>602</v>
      </c>
      <c r="L837" s="378"/>
      <c r="M837" s="37"/>
    </row>
    <row r="838" spans="2:13">
      <c r="B838" s="46" t="s">
        <v>2882</v>
      </c>
      <c r="C838" s="47" t="s">
        <v>3314</v>
      </c>
      <c r="D838" s="48" t="s">
        <v>5347</v>
      </c>
      <c r="E838" s="4" t="s">
        <v>6573</v>
      </c>
      <c r="F838" s="49"/>
      <c r="G838" s="50" t="s">
        <v>5230</v>
      </c>
      <c r="H838" s="4" t="s">
        <v>5230</v>
      </c>
      <c r="I838" s="4" t="s">
        <v>5230</v>
      </c>
      <c r="J838" s="4" t="s">
        <v>602</v>
      </c>
      <c r="K838" s="49" t="s">
        <v>602</v>
      </c>
      <c r="L838" s="378"/>
      <c r="M838" s="37"/>
    </row>
    <row r="839" spans="2:13" ht="33">
      <c r="B839" s="46" t="s">
        <v>2884</v>
      </c>
      <c r="C839" s="47" t="s">
        <v>3315</v>
      </c>
      <c r="D839" s="48" t="s">
        <v>6446</v>
      </c>
      <c r="E839" s="4" t="s">
        <v>6573</v>
      </c>
      <c r="F839" s="49"/>
      <c r="G839" s="50" t="s">
        <v>5230</v>
      </c>
      <c r="H839" s="4" t="s">
        <v>5230</v>
      </c>
      <c r="I839" s="4" t="s">
        <v>5230</v>
      </c>
      <c r="J839" s="4" t="s">
        <v>602</v>
      </c>
      <c r="K839" s="49" t="s">
        <v>602</v>
      </c>
      <c r="L839" s="378"/>
      <c r="M839" s="37"/>
    </row>
    <row r="840" spans="2:13" ht="33">
      <c r="B840" s="46" t="s">
        <v>3555</v>
      </c>
      <c r="C840" s="47" t="s">
        <v>3316</v>
      </c>
      <c r="D840" s="48" t="s">
        <v>5347</v>
      </c>
      <c r="E840" s="4" t="s">
        <v>6573</v>
      </c>
      <c r="F840" s="49"/>
      <c r="G840" s="50" t="s">
        <v>5230</v>
      </c>
      <c r="H840" s="4" t="s">
        <v>5230</v>
      </c>
      <c r="I840" s="4" t="s">
        <v>5230</v>
      </c>
      <c r="J840" s="4" t="s">
        <v>602</v>
      </c>
      <c r="K840" s="49" t="s">
        <v>602</v>
      </c>
      <c r="L840" s="378"/>
      <c r="M840" s="37"/>
    </row>
    <row r="841" spans="2:13" ht="33">
      <c r="B841" s="46" t="s">
        <v>3556</v>
      </c>
      <c r="C841" s="47" t="s">
        <v>3317</v>
      </c>
      <c r="D841" s="48" t="s">
        <v>5962</v>
      </c>
      <c r="E841" s="4" t="s">
        <v>6573</v>
      </c>
      <c r="F841" s="49"/>
      <c r="G841" s="50" t="s">
        <v>5230</v>
      </c>
      <c r="H841" s="4" t="s">
        <v>5230</v>
      </c>
      <c r="I841" s="4" t="s">
        <v>5230</v>
      </c>
      <c r="J841" s="4" t="s">
        <v>602</v>
      </c>
      <c r="K841" s="49" t="s">
        <v>602</v>
      </c>
      <c r="L841" s="378"/>
      <c r="M841" s="37"/>
    </row>
    <row r="842" spans="2:13" ht="33">
      <c r="B842" s="46" t="s">
        <v>3557</v>
      </c>
      <c r="C842" s="47" t="s">
        <v>3318</v>
      </c>
      <c r="D842" s="48" t="s">
        <v>6446</v>
      </c>
      <c r="E842" s="4" t="s">
        <v>6573</v>
      </c>
      <c r="F842" s="49"/>
      <c r="G842" s="50" t="s">
        <v>5230</v>
      </c>
      <c r="H842" s="4" t="s">
        <v>5230</v>
      </c>
      <c r="I842" s="4" t="s">
        <v>5230</v>
      </c>
      <c r="J842" s="4" t="s">
        <v>602</v>
      </c>
      <c r="K842" s="49" t="s">
        <v>602</v>
      </c>
      <c r="L842" s="378"/>
      <c r="M842" s="37"/>
    </row>
    <row r="843" spans="2:13" ht="33">
      <c r="B843" s="46" t="s">
        <v>2331</v>
      </c>
      <c r="C843" s="47" t="s">
        <v>3319</v>
      </c>
      <c r="D843" s="48" t="s">
        <v>5432</v>
      </c>
      <c r="E843" s="4" t="s">
        <v>6573</v>
      </c>
      <c r="F843" s="49"/>
      <c r="G843" s="50" t="s">
        <v>5230</v>
      </c>
      <c r="H843" s="4" t="s">
        <v>5230</v>
      </c>
      <c r="I843" s="4" t="s">
        <v>5230</v>
      </c>
      <c r="J843" s="4" t="s">
        <v>602</v>
      </c>
      <c r="K843" s="49" t="s">
        <v>602</v>
      </c>
      <c r="L843" s="378"/>
      <c r="M843" s="37"/>
    </row>
    <row r="844" spans="2:13">
      <c r="B844" s="46" t="s">
        <v>3558</v>
      </c>
      <c r="C844" s="47" t="s">
        <v>3320</v>
      </c>
      <c r="D844" s="48" t="s">
        <v>6009</v>
      </c>
      <c r="E844" s="4" t="s">
        <v>6573</v>
      </c>
      <c r="F844" s="49"/>
      <c r="G844" s="50" t="s">
        <v>5230</v>
      </c>
      <c r="H844" s="4" t="s">
        <v>5230</v>
      </c>
      <c r="I844" s="4" t="s">
        <v>602</v>
      </c>
      <c r="J844" s="4" t="s">
        <v>602</v>
      </c>
      <c r="K844" s="49" t="s">
        <v>602</v>
      </c>
      <c r="L844" s="378"/>
      <c r="M844" s="37"/>
    </row>
    <row r="845" spans="2:13" ht="33">
      <c r="B845" s="46" t="s">
        <v>2891</v>
      </c>
      <c r="C845" s="47" t="s">
        <v>3321</v>
      </c>
      <c r="D845" s="48" t="s">
        <v>5537</v>
      </c>
      <c r="E845" s="4" t="s">
        <v>6574</v>
      </c>
      <c r="F845" s="49"/>
      <c r="G845" s="50" t="s">
        <v>5230</v>
      </c>
      <c r="H845" s="4" t="s">
        <v>5230</v>
      </c>
      <c r="I845" s="4" t="s">
        <v>5230</v>
      </c>
      <c r="J845" s="4" t="s">
        <v>602</v>
      </c>
      <c r="K845" s="49" t="s">
        <v>602</v>
      </c>
      <c r="L845" s="378"/>
      <c r="M845" s="37"/>
    </row>
    <row r="846" spans="2:13">
      <c r="B846" s="46" t="s">
        <v>2893</v>
      </c>
      <c r="C846" s="47" t="s">
        <v>3322</v>
      </c>
      <c r="D846" s="48" t="s">
        <v>5347</v>
      </c>
      <c r="E846" s="4" t="s">
        <v>6573</v>
      </c>
      <c r="F846" s="49"/>
      <c r="G846" s="50" t="s">
        <v>5230</v>
      </c>
      <c r="H846" s="4" t="s">
        <v>5230</v>
      </c>
      <c r="I846" s="4" t="s">
        <v>5230</v>
      </c>
      <c r="J846" s="4" t="s">
        <v>602</v>
      </c>
      <c r="K846" s="49" t="s">
        <v>602</v>
      </c>
      <c r="L846" s="378"/>
      <c r="M846" s="37"/>
    </row>
    <row r="847" spans="2:13" ht="33">
      <c r="B847" s="46" t="s">
        <v>2895</v>
      </c>
      <c r="C847" s="47" t="s">
        <v>3323</v>
      </c>
      <c r="D847" s="48" t="s">
        <v>6446</v>
      </c>
      <c r="E847" s="4" t="s">
        <v>6573</v>
      </c>
      <c r="F847" s="49"/>
      <c r="G847" s="50" t="s">
        <v>5230</v>
      </c>
      <c r="H847" s="4" t="s">
        <v>5230</v>
      </c>
      <c r="I847" s="4" t="s">
        <v>5230</v>
      </c>
      <c r="J847" s="4" t="s">
        <v>602</v>
      </c>
      <c r="K847" s="49" t="s">
        <v>602</v>
      </c>
      <c r="L847" s="378"/>
      <c r="M847" s="37"/>
    </row>
    <row r="848" spans="2:13" ht="33">
      <c r="B848" s="46" t="s">
        <v>3559</v>
      </c>
      <c r="C848" s="47" t="s">
        <v>3324</v>
      </c>
      <c r="D848" s="48" t="s">
        <v>5347</v>
      </c>
      <c r="E848" s="4" t="s">
        <v>6573</v>
      </c>
      <c r="F848" s="49"/>
      <c r="G848" s="50" t="s">
        <v>5230</v>
      </c>
      <c r="H848" s="4" t="s">
        <v>5230</v>
      </c>
      <c r="I848" s="4" t="s">
        <v>5230</v>
      </c>
      <c r="J848" s="4" t="s">
        <v>602</v>
      </c>
      <c r="K848" s="49" t="s">
        <v>602</v>
      </c>
      <c r="L848" s="378"/>
      <c r="M848" s="37"/>
    </row>
    <row r="849" spans="2:13" ht="33">
      <c r="B849" s="46" t="s">
        <v>3560</v>
      </c>
      <c r="C849" s="47" t="s">
        <v>3325</v>
      </c>
      <c r="D849" s="48" t="s">
        <v>5962</v>
      </c>
      <c r="E849" s="4" t="s">
        <v>6573</v>
      </c>
      <c r="F849" s="49"/>
      <c r="G849" s="50" t="s">
        <v>5230</v>
      </c>
      <c r="H849" s="4" t="s">
        <v>5230</v>
      </c>
      <c r="I849" s="4" t="s">
        <v>5230</v>
      </c>
      <c r="J849" s="4" t="s">
        <v>602</v>
      </c>
      <c r="K849" s="49" t="s">
        <v>602</v>
      </c>
      <c r="L849" s="378"/>
      <c r="M849" s="37"/>
    </row>
    <row r="850" spans="2:13" ht="33">
      <c r="B850" s="46" t="s">
        <v>3561</v>
      </c>
      <c r="C850" s="47" t="s">
        <v>3326</v>
      </c>
      <c r="D850" s="48" t="s">
        <v>6446</v>
      </c>
      <c r="E850" s="4" t="s">
        <v>6573</v>
      </c>
      <c r="F850" s="49"/>
      <c r="G850" s="50" t="s">
        <v>5230</v>
      </c>
      <c r="H850" s="4" t="s">
        <v>5230</v>
      </c>
      <c r="I850" s="4" t="s">
        <v>5230</v>
      </c>
      <c r="J850" s="4" t="s">
        <v>602</v>
      </c>
      <c r="K850" s="49" t="s">
        <v>602</v>
      </c>
      <c r="L850" s="378"/>
      <c r="M850" s="37"/>
    </row>
    <row r="851" spans="2:13" ht="33">
      <c r="B851" s="46" t="s">
        <v>2346</v>
      </c>
      <c r="C851" s="47" t="s">
        <v>3327</v>
      </c>
      <c r="D851" s="48" t="s">
        <v>5432</v>
      </c>
      <c r="E851" s="4" t="s">
        <v>6573</v>
      </c>
      <c r="F851" s="49"/>
      <c r="G851" s="50" t="s">
        <v>5230</v>
      </c>
      <c r="H851" s="4" t="s">
        <v>5230</v>
      </c>
      <c r="I851" s="4" t="s">
        <v>5230</v>
      </c>
      <c r="J851" s="4" t="s">
        <v>602</v>
      </c>
      <c r="K851" s="49" t="s">
        <v>602</v>
      </c>
      <c r="L851" s="378"/>
      <c r="M851" s="37"/>
    </row>
    <row r="852" spans="2:13" ht="17.25" thickBot="1">
      <c r="B852" s="52" t="s">
        <v>3562</v>
      </c>
      <c r="C852" s="53" t="s">
        <v>3328</v>
      </c>
      <c r="D852" s="54" t="s">
        <v>6009</v>
      </c>
      <c r="E852" s="55" t="s">
        <v>6573</v>
      </c>
      <c r="F852" s="56"/>
      <c r="G852" s="57" t="s">
        <v>5230</v>
      </c>
      <c r="H852" s="55" t="s">
        <v>5230</v>
      </c>
      <c r="I852" s="55" t="s">
        <v>602</v>
      </c>
      <c r="J852" s="55" t="s">
        <v>602</v>
      </c>
      <c r="K852" s="56" t="s">
        <v>602</v>
      </c>
      <c r="L852" s="379"/>
      <c r="M852" s="37"/>
    </row>
    <row r="853" spans="2:13" ht="20.100000000000001" customHeight="1" thickBot="1">
      <c r="B853" s="406" t="s">
        <v>6581</v>
      </c>
      <c r="C853" s="372"/>
      <c r="D853" s="373"/>
      <c r="E853" s="374"/>
      <c r="F853" s="374"/>
      <c r="G853" s="374"/>
      <c r="H853" s="374"/>
      <c r="I853" s="374"/>
      <c r="J853" s="374"/>
      <c r="K853" s="374"/>
      <c r="L853" s="375"/>
      <c r="M853" s="37"/>
    </row>
    <row r="854" spans="2:13">
      <c r="B854" s="38" t="s">
        <v>3514</v>
      </c>
      <c r="C854" s="407" t="s">
        <v>3329</v>
      </c>
      <c r="D854" s="330" t="s">
        <v>5554</v>
      </c>
      <c r="E854" s="44" t="s">
        <v>6171</v>
      </c>
      <c r="F854" s="42"/>
      <c r="G854" s="43" t="s">
        <v>5230</v>
      </c>
      <c r="H854" s="44" t="s">
        <v>5230</v>
      </c>
      <c r="I854" s="44" t="s">
        <v>5230</v>
      </c>
      <c r="J854" s="44" t="s">
        <v>5230</v>
      </c>
      <c r="K854" s="42" t="s">
        <v>602</v>
      </c>
      <c r="L854" s="377" t="s">
        <v>6090</v>
      </c>
      <c r="M854" s="37"/>
    </row>
    <row r="855" spans="2:13">
      <c r="B855" s="299" t="s">
        <v>3518</v>
      </c>
      <c r="C855" s="300" t="s">
        <v>3330</v>
      </c>
      <c r="D855" s="301" t="s">
        <v>5347</v>
      </c>
      <c r="E855" s="302" t="s">
        <v>5440</v>
      </c>
      <c r="F855" s="303"/>
      <c r="G855" s="304" t="s">
        <v>5230</v>
      </c>
      <c r="H855" s="302" t="s">
        <v>5230</v>
      </c>
      <c r="I855" s="302" t="s">
        <v>5230</v>
      </c>
      <c r="J855" s="302" t="s">
        <v>5230</v>
      </c>
      <c r="K855" s="303" t="s">
        <v>602</v>
      </c>
      <c r="L855" s="378"/>
      <c r="M855" s="37"/>
    </row>
    <row r="856" spans="2:13">
      <c r="B856" s="46" t="s">
        <v>3519</v>
      </c>
      <c r="C856" s="47" t="s">
        <v>3331</v>
      </c>
      <c r="D856" s="48" t="s">
        <v>5962</v>
      </c>
      <c r="E856" s="4" t="s">
        <v>5941</v>
      </c>
      <c r="F856" s="49"/>
      <c r="G856" s="50" t="s">
        <v>5230</v>
      </c>
      <c r="H856" s="4" t="s">
        <v>5230</v>
      </c>
      <c r="I856" s="4" t="s">
        <v>5230</v>
      </c>
      <c r="J856" s="4" t="s">
        <v>5540</v>
      </c>
      <c r="K856" s="49" t="s">
        <v>602</v>
      </c>
      <c r="L856" s="378"/>
      <c r="M856" s="37"/>
    </row>
    <row r="857" spans="2:13">
      <c r="B857" s="46" t="s">
        <v>3520</v>
      </c>
      <c r="C857" s="47" t="s">
        <v>3332</v>
      </c>
      <c r="D857" s="48" t="s">
        <v>5347</v>
      </c>
      <c r="E857" s="4" t="s">
        <v>5440</v>
      </c>
      <c r="F857" s="49"/>
      <c r="G857" s="50" t="s">
        <v>5230</v>
      </c>
      <c r="H857" s="4" t="s">
        <v>5230</v>
      </c>
      <c r="I857" s="4" t="s">
        <v>5230</v>
      </c>
      <c r="J857" s="4" t="s">
        <v>5230</v>
      </c>
      <c r="K857" s="49" t="s">
        <v>602</v>
      </c>
      <c r="L857" s="378"/>
      <c r="M857" s="37"/>
    </row>
    <row r="858" spans="2:13">
      <c r="B858" s="46" t="s">
        <v>3521</v>
      </c>
      <c r="C858" s="47" t="s">
        <v>3333</v>
      </c>
      <c r="D858" s="48" t="s">
        <v>5347</v>
      </c>
      <c r="E858" s="4" t="s">
        <v>5440</v>
      </c>
      <c r="F858" s="49"/>
      <c r="G858" s="50" t="s">
        <v>5230</v>
      </c>
      <c r="H858" s="4" t="s">
        <v>5230</v>
      </c>
      <c r="I858" s="4" t="s">
        <v>5230</v>
      </c>
      <c r="J858" s="4" t="s">
        <v>5230</v>
      </c>
      <c r="K858" s="49" t="s">
        <v>602</v>
      </c>
      <c r="L858" s="378"/>
      <c r="M858" s="37"/>
    </row>
    <row r="859" spans="2:13">
      <c r="B859" s="46" t="s">
        <v>1745</v>
      </c>
      <c r="C859" s="47" t="s">
        <v>3334</v>
      </c>
      <c r="D859" s="48" t="s">
        <v>5962</v>
      </c>
      <c r="E859" s="4" t="s">
        <v>5941</v>
      </c>
      <c r="F859" s="49"/>
      <c r="G859" s="50" t="s">
        <v>5230</v>
      </c>
      <c r="H859" s="4" t="s">
        <v>5230</v>
      </c>
      <c r="I859" s="4" t="s">
        <v>5230</v>
      </c>
      <c r="J859" s="4" t="s">
        <v>602</v>
      </c>
      <c r="K859" s="49" t="s">
        <v>602</v>
      </c>
      <c r="L859" s="378"/>
      <c r="M859" s="37"/>
    </row>
    <row r="860" spans="2:13">
      <c r="B860" s="311" t="s">
        <v>3522</v>
      </c>
      <c r="C860" s="312" t="s">
        <v>6582</v>
      </c>
      <c r="D860" s="313" t="s">
        <v>5347</v>
      </c>
      <c r="E860" s="314" t="s">
        <v>5440</v>
      </c>
      <c r="F860" s="315"/>
      <c r="G860" s="316" t="s">
        <v>5230</v>
      </c>
      <c r="H860" s="314" t="s">
        <v>5230</v>
      </c>
      <c r="I860" s="314" t="s">
        <v>5230</v>
      </c>
      <c r="J860" s="314" t="s">
        <v>602</v>
      </c>
      <c r="K860" s="315" t="s">
        <v>602</v>
      </c>
      <c r="L860" s="378"/>
      <c r="M860" s="37"/>
    </row>
    <row r="861" spans="2:13" ht="17.25" thickBot="1">
      <c r="B861" s="311" t="s">
        <v>3524</v>
      </c>
      <c r="C861" s="312" t="s">
        <v>6583</v>
      </c>
      <c r="D861" s="313" t="s">
        <v>5347</v>
      </c>
      <c r="E861" s="314" t="s">
        <v>5440</v>
      </c>
      <c r="F861" s="315"/>
      <c r="G861" s="316" t="s">
        <v>5230</v>
      </c>
      <c r="H861" s="314" t="s">
        <v>5230</v>
      </c>
      <c r="I861" s="314" t="s">
        <v>5230</v>
      </c>
      <c r="J861" s="314" t="s">
        <v>602</v>
      </c>
      <c r="K861" s="315" t="s">
        <v>602</v>
      </c>
      <c r="L861" s="378"/>
      <c r="M861" s="37"/>
    </row>
    <row r="862" spans="2:13" ht="20.100000000000001" customHeight="1" thickBot="1">
      <c r="B862" s="371" t="s">
        <v>6572</v>
      </c>
      <c r="C862" s="372"/>
      <c r="D862" s="373"/>
      <c r="E862" s="374"/>
      <c r="F862" s="374"/>
      <c r="G862" s="374"/>
      <c r="H862" s="374"/>
      <c r="I862" s="374"/>
      <c r="J862" s="374"/>
      <c r="K862" s="374"/>
      <c r="L862" s="375"/>
      <c r="M862" s="37"/>
    </row>
    <row r="863" spans="2:13" ht="20.100000000000001" customHeight="1" thickBot="1">
      <c r="B863" s="371" t="s">
        <v>6381</v>
      </c>
      <c r="C863" s="372"/>
      <c r="D863" s="373"/>
      <c r="E863" s="374"/>
      <c r="F863" s="374"/>
      <c r="G863" s="374"/>
      <c r="H863" s="374"/>
      <c r="I863" s="374"/>
      <c r="J863" s="374"/>
      <c r="K863" s="374"/>
      <c r="L863" s="375"/>
      <c r="M863" s="37"/>
    </row>
    <row r="864" spans="2:13" ht="16.5" customHeight="1">
      <c r="B864" s="38" t="s">
        <v>2194</v>
      </c>
      <c r="C864" s="39" t="s">
        <v>3335</v>
      </c>
      <c r="D864" s="40" t="s">
        <v>5347</v>
      </c>
      <c r="E864" s="41" t="s">
        <v>6573</v>
      </c>
      <c r="F864" s="42"/>
      <c r="G864" s="43" t="s">
        <v>5230</v>
      </c>
      <c r="H864" s="44" t="s">
        <v>5230</v>
      </c>
      <c r="I864" s="44" t="s">
        <v>5230</v>
      </c>
      <c r="J864" s="44" t="s">
        <v>602</v>
      </c>
      <c r="K864" s="42" t="s">
        <v>602</v>
      </c>
      <c r="L864" s="377" t="s">
        <v>6091</v>
      </c>
      <c r="M864" s="37"/>
    </row>
    <row r="865" spans="2:13">
      <c r="B865" s="46" t="s">
        <v>2196</v>
      </c>
      <c r="C865" s="47" t="s">
        <v>3336</v>
      </c>
      <c r="D865" s="48" t="s">
        <v>6178</v>
      </c>
      <c r="E865" s="4" t="s">
        <v>6573</v>
      </c>
      <c r="F865" s="49"/>
      <c r="G865" s="50" t="s">
        <v>5230</v>
      </c>
      <c r="H865" s="4" t="s">
        <v>5230</v>
      </c>
      <c r="I865" s="4" t="s">
        <v>602</v>
      </c>
      <c r="J865" s="4" t="s">
        <v>602</v>
      </c>
      <c r="K865" s="49" t="s">
        <v>602</v>
      </c>
      <c r="L865" s="378"/>
      <c r="M865" s="37"/>
    </row>
    <row r="866" spans="2:13">
      <c r="B866" s="46" t="s">
        <v>2198</v>
      </c>
      <c r="C866" s="47" t="s">
        <v>3337</v>
      </c>
      <c r="D866" s="48" t="s">
        <v>5347</v>
      </c>
      <c r="E866" s="4" t="s">
        <v>6573</v>
      </c>
      <c r="F866" s="49"/>
      <c r="G866" s="50" t="s">
        <v>5230</v>
      </c>
      <c r="H866" s="4" t="s">
        <v>5230</v>
      </c>
      <c r="I866" s="4" t="s">
        <v>5230</v>
      </c>
      <c r="J866" s="4" t="s">
        <v>602</v>
      </c>
      <c r="K866" s="49" t="s">
        <v>602</v>
      </c>
      <c r="L866" s="378"/>
      <c r="M866" s="37"/>
    </row>
    <row r="867" spans="2:13" ht="33">
      <c r="B867" s="46" t="s">
        <v>2795</v>
      </c>
      <c r="C867" s="47" t="s">
        <v>3338</v>
      </c>
      <c r="D867" s="48" t="s">
        <v>5537</v>
      </c>
      <c r="E867" s="4" t="s">
        <v>6574</v>
      </c>
      <c r="F867" s="49"/>
      <c r="G867" s="50" t="s">
        <v>5230</v>
      </c>
      <c r="H867" s="4" t="s">
        <v>5230</v>
      </c>
      <c r="I867" s="4" t="s">
        <v>5230</v>
      </c>
      <c r="J867" s="4" t="s">
        <v>602</v>
      </c>
      <c r="K867" s="49" t="s">
        <v>602</v>
      </c>
      <c r="L867" s="378"/>
      <c r="M867" s="37"/>
    </row>
    <row r="868" spans="2:13">
      <c r="B868" s="46" t="s">
        <v>2797</v>
      </c>
      <c r="C868" s="47" t="s">
        <v>3339</v>
      </c>
      <c r="D868" s="48" t="s">
        <v>5347</v>
      </c>
      <c r="E868" s="4" t="s">
        <v>6573</v>
      </c>
      <c r="F868" s="49"/>
      <c r="G868" s="50" t="s">
        <v>5230</v>
      </c>
      <c r="H868" s="4" t="s">
        <v>5230</v>
      </c>
      <c r="I868" s="4" t="s">
        <v>5230</v>
      </c>
      <c r="J868" s="4" t="s">
        <v>602</v>
      </c>
      <c r="K868" s="49" t="s">
        <v>602</v>
      </c>
      <c r="L868" s="378"/>
      <c r="M868" s="37"/>
    </row>
    <row r="869" spans="2:13" ht="33">
      <c r="B869" s="46" t="s">
        <v>2799</v>
      </c>
      <c r="C869" s="47" t="s">
        <v>3340</v>
      </c>
      <c r="D869" s="48" t="s">
        <v>6446</v>
      </c>
      <c r="E869" s="4" t="s">
        <v>6573</v>
      </c>
      <c r="F869" s="49"/>
      <c r="G869" s="50" t="s">
        <v>5230</v>
      </c>
      <c r="H869" s="4" t="s">
        <v>5230</v>
      </c>
      <c r="I869" s="4" t="s">
        <v>5230</v>
      </c>
      <c r="J869" s="4" t="s">
        <v>602</v>
      </c>
      <c r="K869" s="49" t="s">
        <v>602</v>
      </c>
      <c r="L869" s="378"/>
      <c r="M869" s="37"/>
    </row>
    <row r="870" spans="2:13" ht="33">
      <c r="B870" s="46" t="s">
        <v>3525</v>
      </c>
      <c r="C870" s="47" t="s">
        <v>3341</v>
      </c>
      <c r="D870" s="48" t="s">
        <v>5347</v>
      </c>
      <c r="E870" s="4" t="s">
        <v>6573</v>
      </c>
      <c r="F870" s="49"/>
      <c r="G870" s="50" t="s">
        <v>5230</v>
      </c>
      <c r="H870" s="4" t="s">
        <v>5230</v>
      </c>
      <c r="I870" s="4" t="s">
        <v>5230</v>
      </c>
      <c r="J870" s="4" t="s">
        <v>602</v>
      </c>
      <c r="K870" s="49" t="s">
        <v>602</v>
      </c>
      <c r="L870" s="378"/>
      <c r="M870" s="37"/>
    </row>
    <row r="871" spans="2:13" ht="33">
      <c r="B871" s="46" t="s">
        <v>3526</v>
      </c>
      <c r="C871" s="47" t="s">
        <v>3342</v>
      </c>
      <c r="D871" s="48" t="s">
        <v>5962</v>
      </c>
      <c r="E871" s="4" t="s">
        <v>6573</v>
      </c>
      <c r="F871" s="49"/>
      <c r="G871" s="50" t="s">
        <v>5230</v>
      </c>
      <c r="H871" s="4" t="s">
        <v>5230</v>
      </c>
      <c r="I871" s="4" t="s">
        <v>5230</v>
      </c>
      <c r="J871" s="4" t="s">
        <v>602</v>
      </c>
      <c r="K871" s="49" t="s">
        <v>602</v>
      </c>
      <c r="L871" s="378"/>
      <c r="M871" s="37"/>
    </row>
    <row r="872" spans="2:13" ht="33">
      <c r="B872" s="46" t="s">
        <v>3527</v>
      </c>
      <c r="C872" s="47" t="s">
        <v>3343</v>
      </c>
      <c r="D872" s="48" t="s">
        <v>6446</v>
      </c>
      <c r="E872" s="4" t="s">
        <v>6573</v>
      </c>
      <c r="F872" s="49"/>
      <c r="G872" s="50" t="s">
        <v>5230</v>
      </c>
      <c r="H872" s="4" t="s">
        <v>5230</v>
      </c>
      <c r="I872" s="4" t="s">
        <v>5230</v>
      </c>
      <c r="J872" s="4" t="s">
        <v>602</v>
      </c>
      <c r="K872" s="49" t="s">
        <v>602</v>
      </c>
      <c r="L872" s="378"/>
      <c r="M872" s="37"/>
    </row>
    <row r="873" spans="2:13" ht="33">
      <c r="B873" s="46" t="s">
        <v>2212</v>
      </c>
      <c r="C873" s="47" t="s">
        <v>3344</v>
      </c>
      <c r="D873" s="48" t="s">
        <v>5432</v>
      </c>
      <c r="E873" s="4" t="s">
        <v>6573</v>
      </c>
      <c r="F873" s="49"/>
      <c r="G873" s="50" t="s">
        <v>5230</v>
      </c>
      <c r="H873" s="4" t="s">
        <v>5230</v>
      </c>
      <c r="I873" s="4" t="s">
        <v>5230</v>
      </c>
      <c r="J873" s="4" t="s">
        <v>602</v>
      </c>
      <c r="K873" s="49" t="s">
        <v>602</v>
      </c>
      <c r="L873" s="378"/>
      <c r="M873" s="37"/>
    </row>
    <row r="874" spans="2:13">
      <c r="B874" s="46" t="s">
        <v>3528</v>
      </c>
      <c r="C874" s="47" t="s">
        <v>3345</v>
      </c>
      <c r="D874" s="48" t="s">
        <v>6009</v>
      </c>
      <c r="E874" s="4" t="s">
        <v>6573</v>
      </c>
      <c r="F874" s="49"/>
      <c r="G874" s="50" t="s">
        <v>5230</v>
      </c>
      <c r="H874" s="4" t="s">
        <v>5230</v>
      </c>
      <c r="I874" s="4" t="s">
        <v>602</v>
      </c>
      <c r="J874" s="4" t="s">
        <v>602</v>
      </c>
      <c r="K874" s="49" t="s">
        <v>602</v>
      </c>
      <c r="L874" s="378"/>
      <c r="M874" s="37"/>
    </row>
    <row r="875" spans="2:13" ht="33">
      <c r="B875" s="46" t="s">
        <v>2806</v>
      </c>
      <c r="C875" s="47" t="s">
        <v>3346</v>
      </c>
      <c r="D875" s="48" t="s">
        <v>5537</v>
      </c>
      <c r="E875" s="4" t="s">
        <v>6574</v>
      </c>
      <c r="F875" s="49"/>
      <c r="G875" s="50" t="s">
        <v>5230</v>
      </c>
      <c r="H875" s="4" t="s">
        <v>5230</v>
      </c>
      <c r="I875" s="4" t="s">
        <v>5230</v>
      </c>
      <c r="J875" s="4" t="s">
        <v>602</v>
      </c>
      <c r="K875" s="49" t="s">
        <v>602</v>
      </c>
      <c r="L875" s="378"/>
      <c r="M875" s="37"/>
    </row>
    <row r="876" spans="2:13">
      <c r="B876" s="46" t="s">
        <v>2808</v>
      </c>
      <c r="C876" s="47" t="s">
        <v>3347</v>
      </c>
      <c r="D876" s="48" t="s">
        <v>5347</v>
      </c>
      <c r="E876" s="4" t="s">
        <v>6573</v>
      </c>
      <c r="F876" s="49"/>
      <c r="G876" s="50" t="s">
        <v>5230</v>
      </c>
      <c r="H876" s="4" t="s">
        <v>5230</v>
      </c>
      <c r="I876" s="4" t="s">
        <v>5230</v>
      </c>
      <c r="J876" s="4" t="s">
        <v>602</v>
      </c>
      <c r="K876" s="49" t="s">
        <v>602</v>
      </c>
      <c r="L876" s="378"/>
      <c r="M876" s="37"/>
    </row>
    <row r="877" spans="2:13" ht="33">
      <c r="B877" s="46" t="s">
        <v>2810</v>
      </c>
      <c r="C877" s="47" t="s">
        <v>3348</v>
      </c>
      <c r="D877" s="48" t="s">
        <v>6446</v>
      </c>
      <c r="E877" s="4" t="s">
        <v>6573</v>
      </c>
      <c r="F877" s="49"/>
      <c r="G877" s="50" t="s">
        <v>5230</v>
      </c>
      <c r="H877" s="4" t="s">
        <v>5230</v>
      </c>
      <c r="I877" s="4" t="s">
        <v>5230</v>
      </c>
      <c r="J877" s="4" t="s">
        <v>602</v>
      </c>
      <c r="K877" s="49" t="s">
        <v>602</v>
      </c>
      <c r="L877" s="378"/>
      <c r="M877" s="37"/>
    </row>
    <row r="878" spans="2:13" ht="33">
      <c r="B878" s="46" t="s">
        <v>3529</v>
      </c>
      <c r="C878" s="47" t="s">
        <v>3349</v>
      </c>
      <c r="D878" s="48" t="s">
        <v>5347</v>
      </c>
      <c r="E878" s="4" t="s">
        <v>6573</v>
      </c>
      <c r="F878" s="49"/>
      <c r="G878" s="50" t="s">
        <v>5230</v>
      </c>
      <c r="H878" s="4" t="s">
        <v>5230</v>
      </c>
      <c r="I878" s="4" t="s">
        <v>5230</v>
      </c>
      <c r="J878" s="4" t="s">
        <v>602</v>
      </c>
      <c r="K878" s="49" t="s">
        <v>602</v>
      </c>
      <c r="L878" s="378"/>
      <c r="M878" s="37"/>
    </row>
    <row r="879" spans="2:13" ht="33">
      <c r="B879" s="46" t="s">
        <v>3530</v>
      </c>
      <c r="C879" s="47" t="s">
        <v>3350</v>
      </c>
      <c r="D879" s="48" t="s">
        <v>5962</v>
      </c>
      <c r="E879" s="4" t="s">
        <v>6573</v>
      </c>
      <c r="F879" s="49"/>
      <c r="G879" s="50" t="s">
        <v>5230</v>
      </c>
      <c r="H879" s="4" t="s">
        <v>5230</v>
      </c>
      <c r="I879" s="4" t="s">
        <v>5230</v>
      </c>
      <c r="J879" s="4" t="s">
        <v>602</v>
      </c>
      <c r="K879" s="49" t="s">
        <v>602</v>
      </c>
      <c r="L879" s="378"/>
      <c r="M879" s="37"/>
    </row>
    <row r="880" spans="2:13" ht="33">
      <c r="B880" s="46" t="s">
        <v>3531</v>
      </c>
      <c r="C880" s="47" t="s">
        <v>3351</v>
      </c>
      <c r="D880" s="48" t="s">
        <v>6446</v>
      </c>
      <c r="E880" s="4" t="s">
        <v>6573</v>
      </c>
      <c r="F880" s="49"/>
      <c r="G880" s="50" t="s">
        <v>5230</v>
      </c>
      <c r="H880" s="4" t="s">
        <v>5230</v>
      </c>
      <c r="I880" s="4" t="s">
        <v>5230</v>
      </c>
      <c r="J880" s="4" t="s">
        <v>602</v>
      </c>
      <c r="K880" s="49" t="s">
        <v>602</v>
      </c>
      <c r="L880" s="378"/>
      <c r="M880" s="37"/>
    </row>
    <row r="881" spans="2:13" ht="33">
      <c r="B881" s="46" t="s">
        <v>2227</v>
      </c>
      <c r="C881" s="47" t="s">
        <v>3352</v>
      </c>
      <c r="D881" s="48" t="s">
        <v>5432</v>
      </c>
      <c r="E881" s="4" t="s">
        <v>6573</v>
      </c>
      <c r="F881" s="49"/>
      <c r="G881" s="50" t="s">
        <v>5230</v>
      </c>
      <c r="H881" s="4" t="s">
        <v>5230</v>
      </c>
      <c r="I881" s="4" t="s">
        <v>5230</v>
      </c>
      <c r="J881" s="4" t="s">
        <v>602</v>
      </c>
      <c r="K881" s="49" t="s">
        <v>602</v>
      </c>
      <c r="L881" s="378"/>
      <c r="M881" s="37"/>
    </row>
    <row r="882" spans="2:13">
      <c r="B882" s="46" t="s">
        <v>3532</v>
      </c>
      <c r="C882" s="47" t="s">
        <v>3353</v>
      </c>
      <c r="D882" s="48" t="s">
        <v>6009</v>
      </c>
      <c r="E882" s="4" t="s">
        <v>6573</v>
      </c>
      <c r="F882" s="49"/>
      <c r="G882" s="50" t="s">
        <v>5230</v>
      </c>
      <c r="H882" s="4" t="s">
        <v>5230</v>
      </c>
      <c r="I882" s="4" t="s">
        <v>602</v>
      </c>
      <c r="J882" s="4" t="s">
        <v>602</v>
      </c>
      <c r="K882" s="49" t="s">
        <v>602</v>
      </c>
      <c r="L882" s="378"/>
      <c r="M882" s="37"/>
    </row>
    <row r="883" spans="2:13" ht="33">
      <c r="B883" s="46" t="s">
        <v>2817</v>
      </c>
      <c r="C883" s="47" t="s">
        <v>3354</v>
      </c>
      <c r="D883" s="48" t="s">
        <v>5537</v>
      </c>
      <c r="E883" s="4" t="s">
        <v>6574</v>
      </c>
      <c r="F883" s="49"/>
      <c r="G883" s="50" t="s">
        <v>5230</v>
      </c>
      <c r="H883" s="4" t="s">
        <v>5230</v>
      </c>
      <c r="I883" s="4" t="s">
        <v>5230</v>
      </c>
      <c r="J883" s="4" t="s">
        <v>602</v>
      </c>
      <c r="K883" s="49" t="s">
        <v>602</v>
      </c>
      <c r="L883" s="378"/>
      <c r="M883" s="37"/>
    </row>
    <row r="884" spans="2:13">
      <c r="B884" s="46" t="s">
        <v>2819</v>
      </c>
      <c r="C884" s="47" t="s">
        <v>3355</v>
      </c>
      <c r="D884" s="48" t="s">
        <v>5347</v>
      </c>
      <c r="E884" s="4" t="s">
        <v>6573</v>
      </c>
      <c r="F884" s="49"/>
      <c r="G884" s="50" t="s">
        <v>5230</v>
      </c>
      <c r="H884" s="4" t="s">
        <v>5230</v>
      </c>
      <c r="I884" s="4" t="s">
        <v>5230</v>
      </c>
      <c r="J884" s="4" t="s">
        <v>602</v>
      </c>
      <c r="K884" s="49" t="s">
        <v>602</v>
      </c>
      <c r="L884" s="378"/>
      <c r="M884" s="37"/>
    </row>
    <row r="885" spans="2:13" ht="33">
      <c r="B885" s="46" t="s">
        <v>2821</v>
      </c>
      <c r="C885" s="47" t="s">
        <v>3356</v>
      </c>
      <c r="D885" s="48" t="s">
        <v>6446</v>
      </c>
      <c r="E885" s="4" t="s">
        <v>6573</v>
      </c>
      <c r="F885" s="49"/>
      <c r="G885" s="50" t="s">
        <v>5230</v>
      </c>
      <c r="H885" s="4" t="s">
        <v>5230</v>
      </c>
      <c r="I885" s="4" t="s">
        <v>5230</v>
      </c>
      <c r="J885" s="4" t="s">
        <v>602</v>
      </c>
      <c r="K885" s="49" t="s">
        <v>602</v>
      </c>
      <c r="L885" s="378"/>
      <c r="M885" s="37"/>
    </row>
    <row r="886" spans="2:13" ht="33">
      <c r="B886" s="46" t="s">
        <v>3533</v>
      </c>
      <c r="C886" s="47" t="s">
        <v>3357</v>
      </c>
      <c r="D886" s="48" t="s">
        <v>5347</v>
      </c>
      <c r="E886" s="4" t="s">
        <v>6573</v>
      </c>
      <c r="F886" s="49"/>
      <c r="G886" s="50" t="s">
        <v>5230</v>
      </c>
      <c r="H886" s="4" t="s">
        <v>5230</v>
      </c>
      <c r="I886" s="4" t="s">
        <v>5230</v>
      </c>
      <c r="J886" s="4" t="s">
        <v>602</v>
      </c>
      <c r="K886" s="49" t="s">
        <v>602</v>
      </c>
      <c r="L886" s="378"/>
      <c r="M886" s="37"/>
    </row>
    <row r="887" spans="2:13" ht="33">
      <c r="B887" s="46" t="s">
        <v>3534</v>
      </c>
      <c r="C887" s="47" t="s">
        <v>3358</v>
      </c>
      <c r="D887" s="48" t="s">
        <v>5962</v>
      </c>
      <c r="E887" s="4" t="s">
        <v>6573</v>
      </c>
      <c r="F887" s="49"/>
      <c r="G887" s="50" t="s">
        <v>5230</v>
      </c>
      <c r="H887" s="4" t="s">
        <v>5230</v>
      </c>
      <c r="I887" s="4" t="s">
        <v>5230</v>
      </c>
      <c r="J887" s="4" t="s">
        <v>602</v>
      </c>
      <c r="K887" s="49" t="s">
        <v>602</v>
      </c>
      <c r="L887" s="378"/>
      <c r="M887" s="37"/>
    </row>
    <row r="888" spans="2:13" ht="33">
      <c r="B888" s="46" t="s">
        <v>3535</v>
      </c>
      <c r="C888" s="47" t="s">
        <v>3359</v>
      </c>
      <c r="D888" s="48" t="s">
        <v>6446</v>
      </c>
      <c r="E888" s="4" t="s">
        <v>6573</v>
      </c>
      <c r="F888" s="49"/>
      <c r="G888" s="50" t="s">
        <v>5230</v>
      </c>
      <c r="H888" s="4" t="s">
        <v>5230</v>
      </c>
      <c r="I888" s="4" t="s">
        <v>5230</v>
      </c>
      <c r="J888" s="4" t="s">
        <v>602</v>
      </c>
      <c r="K888" s="49" t="s">
        <v>602</v>
      </c>
      <c r="L888" s="378"/>
      <c r="M888" s="37"/>
    </row>
    <row r="889" spans="2:13" ht="33">
      <c r="B889" s="46" t="s">
        <v>2242</v>
      </c>
      <c r="C889" s="47" t="s">
        <v>3360</v>
      </c>
      <c r="D889" s="48" t="s">
        <v>5432</v>
      </c>
      <c r="E889" s="4" t="s">
        <v>6573</v>
      </c>
      <c r="F889" s="49"/>
      <c r="G889" s="50" t="s">
        <v>5230</v>
      </c>
      <c r="H889" s="4" t="s">
        <v>5230</v>
      </c>
      <c r="I889" s="4" t="s">
        <v>5230</v>
      </c>
      <c r="J889" s="4" t="s">
        <v>602</v>
      </c>
      <c r="K889" s="49" t="s">
        <v>602</v>
      </c>
      <c r="L889" s="378"/>
      <c r="M889" s="37"/>
    </row>
    <row r="890" spans="2:13" ht="17.25" thickBot="1">
      <c r="B890" s="52" t="s">
        <v>3536</v>
      </c>
      <c r="C890" s="53" t="s">
        <v>3361</v>
      </c>
      <c r="D890" s="54" t="s">
        <v>6009</v>
      </c>
      <c r="E890" s="55" t="s">
        <v>6573</v>
      </c>
      <c r="F890" s="56"/>
      <c r="G890" s="57" t="s">
        <v>5230</v>
      </c>
      <c r="H890" s="55" t="s">
        <v>5230</v>
      </c>
      <c r="I890" s="55" t="s">
        <v>602</v>
      </c>
      <c r="J890" s="55" t="s">
        <v>602</v>
      </c>
      <c r="K890" s="56" t="s">
        <v>602</v>
      </c>
      <c r="L890" s="379"/>
      <c r="M890" s="37"/>
    </row>
    <row r="891" spans="2:13" ht="20.100000000000001" customHeight="1" thickBot="1">
      <c r="B891" s="371" t="s">
        <v>6421</v>
      </c>
      <c r="C891" s="372"/>
      <c r="D891" s="373"/>
      <c r="E891" s="374"/>
      <c r="F891" s="374"/>
      <c r="G891" s="374"/>
      <c r="H891" s="374"/>
      <c r="I891" s="374"/>
      <c r="J891" s="374"/>
      <c r="K891" s="374"/>
      <c r="L891" s="375"/>
      <c r="M891" s="37"/>
    </row>
    <row r="892" spans="2:13" ht="16.5" customHeight="1">
      <c r="B892" s="38" t="s">
        <v>3537</v>
      </c>
      <c r="C892" s="39" t="s">
        <v>3362</v>
      </c>
      <c r="D892" s="40" t="s">
        <v>5987</v>
      </c>
      <c r="E892" s="41" t="s">
        <v>6573</v>
      </c>
      <c r="F892" s="42"/>
      <c r="G892" s="43" t="s">
        <v>5230</v>
      </c>
      <c r="H892" s="44" t="s">
        <v>5230</v>
      </c>
      <c r="I892" s="44" t="s">
        <v>602</v>
      </c>
      <c r="J892" s="44" t="s">
        <v>602</v>
      </c>
      <c r="K892" s="42" t="s">
        <v>602</v>
      </c>
      <c r="L892" s="377" t="s">
        <v>6092</v>
      </c>
      <c r="M892" s="37"/>
    </row>
    <row r="893" spans="2:13" ht="30" customHeight="1">
      <c r="B893" s="46" t="s">
        <v>2246</v>
      </c>
      <c r="C893" s="47" t="s">
        <v>3363</v>
      </c>
      <c r="D893" s="48" t="s">
        <v>5347</v>
      </c>
      <c r="E893" s="4" t="s">
        <v>6573</v>
      </c>
      <c r="F893" s="49"/>
      <c r="G893" s="50" t="s">
        <v>5230</v>
      </c>
      <c r="H893" s="4" t="s">
        <v>5230</v>
      </c>
      <c r="I893" s="4" t="s">
        <v>5230</v>
      </c>
      <c r="J893" s="4" t="s">
        <v>602</v>
      </c>
      <c r="K893" s="49" t="s">
        <v>602</v>
      </c>
      <c r="L893" s="378"/>
      <c r="M893" s="37"/>
    </row>
    <row r="894" spans="2:13">
      <c r="B894" s="46" t="s">
        <v>2248</v>
      </c>
      <c r="C894" s="47" t="s">
        <v>3364</v>
      </c>
      <c r="D894" s="48" t="s">
        <v>6178</v>
      </c>
      <c r="E894" s="4" t="s">
        <v>6573</v>
      </c>
      <c r="F894" s="49"/>
      <c r="G894" s="50" t="s">
        <v>5230</v>
      </c>
      <c r="H894" s="4" t="s">
        <v>5230</v>
      </c>
      <c r="I894" s="4" t="s">
        <v>602</v>
      </c>
      <c r="J894" s="4" t="s">
        <v>602</v>
      </c>
      <c r="K894" s="49" t="s">
        <v>602</v>
      </c>
      <c r="L894" s="378"/>
      <c r="M894" s="37"/>
    </row>
    <row r="895" spans="2:13">
      <c r="B895" s="46" t="s">
        <v>2250</v>
      </c>
      <c r="C895" s="47" t="s">
        <v>3365</v>
      </c>
      <c r="D895" s="48" t="s">
        <v>5347</v>
      </c>
      <c r="E895" s="4" t="s">
        <v>6573</v>
      </c>
      <c r="F895" s="49"/>
      <c r="G895" s="50" t="s">
        <v>5230</v>
      </c>
      <c r="H895" s="4" t="s">
        <v>5230</v>
      </c>
      <c r="I895" s="4" t="s">
        <v>5230</v>
      </c>
      <c r="J895" s="4" t="s">
        <v>602</v>
      </c>
      <c r="K895" s="49" t="s">
        <v>602</v>
      </c>
      <c r="L895" s="378"/>
      <c r="M895" s="37"/>
    </row>
    <row r="896" spans="2:13" ht="33">
      <c r="B896" s="46" t="s">
        <v>2832</v>
      </c>
      <c r="C896" s="47" t="s">
        <v>3366</v>
      </c>
      <c r="D896" s="48" t="s">
        <v>5537</v>
      </c>
      <c r="E896" s="4" t="s">
        <v>6574</v>
      </c>
      <c r="F896" s="49"/>
      <c r="G896" s="50" t="s">
        <v>5230</v>
      </c>
      <c r="H896" s="4" t="s">
        <v>5230</v>
      </c>
      <c r="I896" s="4" t="s">
        <v>5230</v>
      </c>
      <c r="J896" s="4" t="s">
        <v>602</v>
      </c>
      <c r="K896" s="49" t="s">
        <v>602</v>
      </c>
      <c r="L896" s="378"/>
      <c r="M896" s="37"/>
    </row>
    <row r="897" spans="2:13">
      <c r="B897" s="46" t="s">
        <v>2834</v>
      </c>
      <c r="C897" s="47" t="s">
        <v>3367</v>
      </c>
      <c r="D897" s="48" t="s">
        <v>5347</v>
      </c>
      <c r="E897" s="4" t="s">
        <v>6573</v>
      </c>
      <c r="F897" s="49"/>
      <c r="G897" s="50" t="s">
        <v>5230</v>
      </c>
      <c r="H897" s="4" t="s">
        <v>5230</v>
      </c>
      <c r="I897" s="4" t="s">
        <v>5230</v>
      </c>
      <c r="J897" s="4" t="s">
        <v>602</v>
      </c>
      <c r="K897" s="49" t="s">
        <v>602</v>
      </c>
      <c r="L897" s="378"/>
      <c r="M897" s="37"/>
    </row>
    <row r="898" spans="2:13" ht="33">
      <c r="B898" s="46" t="s">
        <v>2836</v>
      </c>
      <c r="C898" s="47" t="s">
        <v>3368</v>
      </c>
      <c r="D898" s="48" t="s">
        <v>6446</v>
      </c>
      <c r="E898" s="4" t="s">
        <v>6573</v>
      </c>
      <c r="F898" s="49"/>
      <c r="G898" s="50" t="s">
        <v>5230</v>
      </c>
      <c r="H898" s="4" t="s">
        <v>5230</v>
      </c>
      <c r="I898" s="4" t="s">
        <v>5230</v>
      </c>
      <c r="J898" s="4" t="s">
        <v>602</v>
      </c>
      <c r="K898" s="49" t="s">
        <v>602</v>
      </c>
      <c r="L898" s="378"/>
      <c r="M898" s="37"/>
    </row>
    <row r="899" spans="2:13" ht="33">
      <c r="B899" s="46" t="s">
        <v>3538</v>
      </c>
      <c r="C899" s="47" t="s">
        <v>3369</v>
      </c>
      <c r="D899" s="48" t="s">
        <v>5347</v>
      </c>
      <c r="E899" s="4" t="s">
        <v>6573</v>
      </c>
      <c r="F899" s="49"/>
      <c r="G899" s="50" t="s">
        <v>5230</v>
      </c>
      <c r="H899" s="4" t="s">
        <v>5230</v>
      </c>
      <c r="I899" s="4" t="s">
        <v>5230</v>
      </c>
      <c r="J899" s="4" t="s">
        <v>602</v>
      </c>
      <c r="K899" s="49" t="s">
        <v>602</v>
      </c>
      <c r="L899" s="378"/>
      <c r="M899" s="37"/>
    </row>
    <row r="900" spans="2:13" ht="33">
      <c r="B900" s="46" t="s">
        <v>3539</v>
      </c>
      <c r="C900" s="47" t="s">
        <v>3370</v>
      </c>
      <c r="D900" s="48" t="s">
        <v>5962</v>
      </c>
      <c r="E900" s="4" t="s">
        <v>6573</v>
      </c>
      <c r="F900" s="49"/>
      <c r="G900" s="50" t="s">
        <v>5230</v>
      </c>
      <c r="H900" s="4" t="s">
        <v>5230</v>
      </c>
      <c r="I900" s="4" t="s">
        <v>5230</v>
      </c>
      <c r="J900" s="4" t="s">
        <v>602</v>
      </c>
      <c r="K900" s="49" t="s">
        <v>602</v>
      </c>
      <c r="L900" s="378"/>
      <c r="M900" s="37"/>
    </row>
    <row r="901" spans="2:13" ht="33">
      <c r="B901" s="46" t="s">
        <v>3540</v>
      </c>
      <c r="C901" s="47" t="s">
        <v>3371</v>
      </c>
      <c r="D901" s="48" t="s">
        <v>6446</v>
      </c>
      <c r="E901" s="4" t="s">
        <v>6573</v>
      </c>
      <c r="F901" s="49"/>
      <c r="G901" s="50" t="s">
        <v>5230</v>
      </c>
      <c r="H901" s="4" t="s">
        <v>5230</v>
      </c>
      <c r="I901" s="4" t="s">
        <v>5230</v>
      </c>
      <c r="J901" s="4" t="s">
        <v>602</v>
      </c>
      <c r="K901" s="49" t="s">
        <v>602</v>
      </c>
      <c r="L901" s="378"/>
      <c r="M901" s="37"/>
    </row>
    <row r="902" spans="2:13" ht="33">
      <c r="B902" s="46" t="s">
        <v>2264</v>
      </c>
      <c r="C902" s="47" t="s">
        <v>3372</v>
      </c>
      <c r="D902" s="48" t="s">
        <v>5432</v>
      </c>
      <c r="E902" s="4" t="s">
        <v>6573</v>
      </c>
      <c r="F902" s="49"/>
      <c r="G902" s="50" t="s">
        <v>5230</v>
      </c>
      <c r="H902" s="4" t="s">
        <v>5230</v>
      </c>
      <c r="I902" s="4" t="s">
        <v>5230</v>
      </c>
      <c r="J902" s="4" t="s">
        <v>602</v>
      </c>
      <c r="K902" s="49" t="s">
        <v>602</v>
      </c>
      <c r="L902" s="378"/>
      <c r="M902" s="37"/>
    </row>
    <row r="903" spans="2:13">
      <c r="B903" s="46" t="s">
        <v>3541</v>
      </c>
      <c r="C903" s="47" t="s">
        <v>3373</v>
      </c>
      <c r="D903" s="48" t="s">
        <v>6009</v>
      </c>
      <c r="E903" s="4" t="s">
        <v>6573</v>
      </c>
      <c r="F903" s="49"/>
      <c r="G903" s="50" t="s">
        <v>5230</v>
      </c>
      <c r="H903" s="4" t="s">
        <v>5230</v>
      </c>
      <c r="I903" s="4" t="s">
        <v>602</v>
      </c>
      <c r="J903" s="4" t="s">
        <v>602</v>
      </c>
      <c r="K903" s="49" t="s">
        <v>602</v>
      </c>
      <c r="L903" s="378"/>
      <c r="M903" s="37"/>
    </row>
    <row r="904" spans="2:13" ht="33">
      <c r="B904" s="46" t="s">
        <v>2843</v>
      </c>
      <c r="C904" s="47" t="s">
        <v>3374</v>
      </c>
      <c r="D904" s="48" t="s">
        <v>5537</v>
      </c>
      <c r="E904" s="4" t="s">
        <v>6574</v>
      </c>
      <c r="F904" s="49"/>
      <c r="G904" s="50" t="s">
        <v>5230</v>
      </c>
      <c r="H904" s="4" t="s">
        <v>5230</v>
      </c>
      <c r="I904" s="4" t="s">
        <v>5230</v>
      </c>
      <c r="J904" s="4" t="s">
        <v>602</v>
      </c>
      <c r="K904" s="49" t="s">
        <v>602</v>
      </c>
      <c r="L904" s="378"/>
      <c r="M904" s="37"/>
    </row>
    <row r="905" spans="2:13">
      <c r="B905" s="46" t="s">
        <v>2845</v>
      </c>
      <c r="C905" s="47" t="s">
        <v>3375</v>
      </c>
      <c r="D905" s="48" t="s">
        <v>5347</v>
      </c>
      <c r="E905" s="4" t="s">
        <v>6573</v>
      </c>
      <c r="F905" s="49"/>
      <c r="G905" s="50" t="s">
        <v>5230</v>
      </c>
      <c r="H905" s="4" t="s">
        <v>5230</v>
      </c>
      <c r="I905" s="4" t="s">
        <v>5230</v>
      </c>
      <c r="J905" s="4" t="s">
        <v>602</v>
      </c>
      <c r="K905" s="49" t="s">
        <v>602</v>
      </c>
      <c r="L905" s="378"/>
      <c r="M905" s="37"/>
    </row>
    <row r="906" spans="2:13" ht="33">
      <c r="B906" s="46" t="s">
        <v>2847</v>
      </c>
      <c r="C906" s="47" t="s">
        <v>3376</v>
      </c>
      <c r="D906" s="48" t="s">
        <v>6446</v>
      </c>
      <c r="E906" s="4" t="s">
        <v>6573</v>
      </c>
      <c r="F906" s="49"/>
      <c r="G906" s="50" t="s">
        <v>5230</v>
      </c>
      <c r="H906" s="4" t="s">
        <v>5230</v>
      </c>
      <c r="I906" s="4" t="s">
        <v>5230</v>
      </c>
      <c r="J906" s="4" t="s">
        <v>602</v>
      </c>
      <c r="K906" s="49" t="s">
        <v>602</v>
      </c>
      <c r="L906" s="378"/>
      <c r="M906" s="37"/>
    </row>
    <row r="907" spans="2:13" ht="33">
      <c r="B907" s="46" t="s">
        <v>3542</v>
      </c>
      <c r="C907" s="47" t="s">
        <v>3377</v>
      </c>
      <c r="D907" s="48" t="s">
        <v>5347</v>
      </c>
      <c r="E907" s="4" t="s">
        <v>6573</v>
      </c>
      <c r="F907" s="49"/>
      <c r="G907" s="50" t="s">
        <v>5230</v>
      </c>
      <c r="H907" s="4" t="s">
        <v>5230</v>
      </c>
      <c r="I907" s="4" t="s">
        <v>5230</v>
      </c>
      <c r="J907" s="4" t="s">
        <v>602</v>
      </c>
      <c r="K907" s="49" t="s">
        <v>602</v>
      </c>
      <c r="L907" s="378"/>
      <c r="M907" s="37"/>
    </row>
    <row r="908" spans="2:13" ht="33">
      <c r="B908" s="46" t="s">
        <v>3543</v>
      </c>
      <c r="C908" s="47" t="s">
        <v>3378</v>
      </c>
      <c r="D908" s="48" t="s">
        <v>5962</v>
      </c>
      <c r="E908" s="4" t="s">
        <v>6573</v>
      </c>
      <c r="F908" s="49"/>
      <c r="G908" s="50" t="s">
        <v>5230</v>
      </c>
      <c r="H908" s="4" t="s">
        <v>5230</v>
      </c>
      <c r="I908" s="4" t="s">
        <v>5230</v>
      </c>
      <c r="J908" s="4" t="s">
        <v>602</v>
      </c>
      <c r="K908" s="49" t="s">
        <v>602</v>
      </c>
      <c r="L908" s="378"/>
      <c r="M908" s="37"/>
    </row>
    <row r="909" spans="2:13" ht="33">
      <c r="B909" s="46" t="s">
        <v>3544</v>
      </c>
      <c r="C909" s="47" t="s">
        <v>3379</v>
      </c>
      <c r="D909" s="48" t="s">
        <v>6446</v>
      </c>
      <c r="E909" s="4" t="s">
        <v>6573</v>
      </c>
      <c r="F909" s="49"/>
      <c r="G909" s="50" t="s">
        <v>5230</v>
      </c>
      <c r="H909" s="4" t="s">
        <v>5230</v>
      </c>
      <c r="I909" s="4" t="s">
        <v>5230</v>
      </c>
      <c r="J909" s="4" t="s">
        <v>602</v>
      </c>
      <c r="K909" s="49" t="s">
        <v>602</v>
      </c>
      <c r="L909" s="378"/>
      <c r="M909" s="37"/>
    </row>
    <row r="910" spans="2:13" ht="33">
      <c r="B910" s="46" t="s">
        <v>2279</v>
      </c>
      <c r="C910" s="47" t="s">
        <v>3380</v>
      </c>
      <c r="D910" s="48" t="s">
        <v>5432</v>
      </c>
      <c r="E910" s="4" t="s">
        <v>6573</v>
      </c>
      <c r="F910" s="49"/>
      <c r="G910" s="50" t="s">
        <v>5230</v>
      </c>
      <c r="H910" s="4" t="s">
        <v>5230</v>
      </c>
      <c r="I910" s="4" t="s">
        <v>5230</v>
      </c>
      <c r="J910" s="4" t="s">
        <v>602</v>
      </c>
      <c r="K910" s="49" t="s">
        <v>602</v>
      </c>
      <c r="L910" s="378"/>
      <c r="M910" s="37"/>
    </row>
    <row r="911" spans="2:13">
      <c r="B911" s="46" t="s">
        <v>3545</v>
      </c>
      <c r="C911" s="47" t="s">
        <v>3381</v>
      </c>
      <c r="D911" s="48" t="s">
        <v>6009</v>
      </c>
      <c r="E911" s="4" t="s">
        <v>6573</v>
      </c>
      <c r="F911" s="49"/>
      <c r="G911" s="50" t="s">
        <v>5230</v>
      </c>
      <c r="H911" s="4" t="s">
        <v>5230</v>
      </c>
      <c r="I911" s="4" t="s">
        <v>602</v>
      </c>
      <c r="J911" s="4" t="s">
        <v>602</v>
      </c>
      <c r="K911" s="49" t="s">
        <v>602</v>
      </c>
      <c r="L911" s="378"/>
      <c r="M911" s="37"/>
    </row>
    <row r="912" spans="2:13" ht="33">
      <c r="B912" s="46" t="s">
        <v>2854</v>
      </c>
      <c r="C912" s="47" t="s">
        <v>3382</v>
      </c>
      <c r="D912" s="48" t="s">
        <v>5537</v>
      </c>
      <c r="E912" s="4" t="s">
        <v>6574</v>
      </c>
      <c r="F912" s="49"/>
      <c r="G912" s="50" t="s">
        <v>5230</v>
      </c>
      <c r="H912" s="4" t="s">
        <v>5230</v>
      </c>
      <c r="I912" s="4" t="s">
        <v>5230</v>
      </c>
      <c r="J912" s="4" t="s">
        <v>602</v>
      </c>
      <c r="K912" s="49" t="s">
        <v>602</v>
      </c>
      <c r="L912" s="378"/>
      <c r="M912" s="37"/>
    </row>
    <row r="913" spans="2:13">
      <c r="B913" s="46" t="s">
        <v>2856</v>
      </c>
      <c r="C913" s="47" t="s">
        <v>3383</v>
      </c>
      <c r="D913" s="48" t="s">
        <v>5347</v>
      </c>
      <c r="E913" s="4" t="s">
        <v>6573</v>
      </c>
      <c r="F913" s="49"/>
      <c r="G913" s="50" t="s">
        <v>5230</v>
      </c>
      <c r="H913" s="4" t="s">
        <v>5230</v>
      </c>
      <c r="I913" s="4" t="s">
        <v>5230</v>
      </c>
      <c r="J913" s="4" t="s">
        <v>602</v>
      </c>
      <c r="K913" s="49" t="s">
        <v>602</v>
      </c>
      <c r="L913" s="378"/>
      <c r="M913" s="37"/>
    </row>
    <row r="914" spans="2:13" ht="33">
      <c r="B914" s="46" t="s">
        <v>2858</v>
      </c>
      <c r="C914" s="47" t="s">
        <v>3384</v>
      </c>
      <c r="D914" s="48" t="s">
        <v>6446</v>
      </c>
      <c r="E914" s="4" t="s">
        <v>6573</v>
      </c>
      <c r="F914" s="49"/>
      <c r="G914" s="50" t="s">
        <v>5230</v>
      </c>
      <c r="H914" s="4" t="s">
        <v>5230</v>
      </c>
      <c r="I914" s="4" t="s">
        <v>5230</v>
      </c>
      <c r="J914" s="4" t="s">
        <v>602</v>
      </c>
      <c r="K914" s="49" t="s">
        <v>602</v>
      </c>
      <c r="L914" s="378"/>
      <c r="M914" s="37"/>
    </row>
    <row r="915" spans="2:13" ht="33">
      <c r="B915" s="46" t="s">
        <v>3546</v>
      </c>
      <c r="C915" s="47" t="s">
        <v>3385</v>
      </c>
      <c r="D915" s="48" t="s">
        <v>5347</v>
      </c>
      <c r="E915" s="4" t="s">
        <v>6573</v>
      </c>
      <c r="F915" s="49"/>
      <c r="G915" s="50" t="s">
        <v>5230</v>
      </c>
      <c r="H915" s="4" t="s">
        <v>5230</v>
      </c>
      <c r="I915" s="4" t="s">
        <v>5230</v>
      </c>
      <c r="J915" s="4" t="s">
        <v>602</v>
      </c>
      <c r="K915" s="49" t="s">
        <v>602</v>
      </c>
      <c r="L915" s="378"/>
      <c r="M915" s="37"/>
    </row>
    <row r="916" spans="2:13" ht="33">
      <c r="B916" s="46" t="s">
        <v>3547</v>
      </c>
      <c r="C916" s="47" t="s">
        <v>3386</v>
      </c>
      <c r="D916" s="48" t="s">
        <v>5962</v>
      </c>
      <c r="E916" s="4" t="s">
        <v>6573</v>
      </c>
      <c r="F916" s="49"/>
      <c r="G916" s="50" t="s">
        <v>5230</v>
      </c>
      <c r="H916" s="4" t="s">
        <v>5230</v>
      </c>
      <c r="I916" s="4" t="s">
        <v>5230</v>
      </c>
      <c r="J916" s="4" t="s">
        <v>602</v>
      </c>
      <c r="K916" s="49" t="s">
        <v>602</v>
      </c>
      <c r="L916" s="378"/>
      <c r="M916" s="37"/>
    </row>
    <row r="917" spans="2:13" ht="33">
      <c r="B917" s="46" t="s">
        <v>3548</v>
      </c>
      <c r="C917" s="47" t="s">
        <v>3387</v>
      </c>
      <c r="D917" s="48" t="s">
        <v>6446</v>
      </c>
      <c r="E917" s="4" t="s">
        <v>6573</v>
      </c>
      <c r="F917" s="49"/>
      <c r="G917" s="50" t="s">
        <v>5230</v>
      </c>
      <c r="H917" s="4" t="s">
        <v>5230</v>
      </c>
      <c r="I917" s="4" t="s">
        <v>5230</v>
      </c>
      <c r="J917" s="4" t="s">
        <v>602</v>
      </c>
      <c r="K917" s="49" t="s">
        <v>602</v>
      </c>
      <c r="L917" s="378"/>
      <c r="M917" s="37"/>
    </row>
    <row r="918" spans="2:13" ht="33">
      <c r="B918" s="46" t="s">
        <v>2294</v>
      </c>
      <c r="C918" s="47" t="s">
        <v>3388</v>
      </c>
      <c r="D918" s="48" t="s">
        <v>5432</v>
      </c>
      <c r="E918" s="4" t="s">
        <v>6573</v>
      </c>
      <c r="F918" s="49"/>
      <c r="G918" s="50" t="s">
        <v>5230</v>
      </c>
      <c r="H918" s="4" t="s">
        <v>5230</v>
      </c>
      <c r="I918" s="4" t="s">
        <v>5230</v>
      </c>
      <c r="J918" s="4" t="s">
        <v>602</v>
      </c>
      <c r="K918" s="49" t="s">
        <v>602</v>
      </c>
      <c r="L918" s="378"/>
      <c r="M918" s="37"/>
    </row>
    <row r="919" spans="2:13" ht="17.25" thickBot="1">
      <c r="B919" s="52" t="s">
        <v>3549</v>
      </c>
      <c r="C919" s="53" t="s">
        <v>3389</v>
      </c>
      <c r="D919" s="54" t="s">
        <v>6009</v>
      </c>
      <c r="E919" s="55" t="s">
        <v>6573</v>
      </c>
      <c r="F919" s="56"/>
      <c r="G919" s="57" t="s">
        <v>5230</v>
      </c>
      <c r="H919" s="55" t="s">
        <v>5230</v>
      </c>
      <c r="I919" s="55" t="s">
        <v>602</v>
      </c>
      <c r="J919" s="55" t="s">
        <v>602</v>
      </c>
      <c r="K919" s="56" t="s">
        <v>602</v>
      </c>
      <c r="L919" s="379"/>
      <c r="M919" s="37"/>
    </row>
    <row r="920" spans="2:13" ht="20.100000000000001" customHeight="1" thickBot="1">
      <c r="B920" s="371" t="s">
        <v>6458</v>
      </c>
      <c r="C920" s="372"/>
      <c r="D920" s="373"/>
      <c r="E920" s="374"/>
      <c r="F920" s="374"/>
      <c r="G920" s="374"/>
      <c r="H920" s="374"/>
      <c r="I920" s="374"/>
      <c r="J920" s="374"/>
      <c r="K920" s="374"/>
      <c r="L920" s="375"/>
      <c r="M920" s="37"/>
    </row>
    <row r="921" spans="2:13">
      <c r="B921" s="38" t="s">
        <v>3550</v>
      </c>
      <c r="C921" s="39" t="s">
        <v>3390</v>
      </c>
      <c r="D921" s="40" t="s">
        <v>5987</v>
      </c>
      <c r="E921" s="41" t="s">
        <v>6573</v>
      </c>
      <c r="F921" s="42"/>
      <c r="G921" s="43" t="s">
        <v>5230</v>
      </c>
      <c r="H921" s="44" t="s">
        <v>5230</v>
      </c>
      <c r="I921" s="44" t="s">
        <v>602</v>
      </c>
      <c r="J921" s="44" t="s">
        <v>602</v>
      </c>
      <c r="K921" s="42" t="s">
        <v>602</v>
      </c>
      <c r="L921" s="377" t="s">
        <v>6093</v>
      </c>
      <c r="M921" s="37"/>
    </row>
    <row r="922" spans="2:13">
      <c r="B922" s="46" t="s">
        <v>2298</v>
      </c>
      <c r="C922" s="47" t="s">
        <v>3391</v>
      </c>
      <c r="D922" s="48" t="s">
        <v>5347</v>
      </c>
      <c r="E922" s="4" t="s">
        <v>6573</v>
      </c>
      <c r="F922" s="49"/>
      <c r="G922" s="50" t="s">
        <v>5230</v>
      </c>
      <c r="H922" s="4" t="s">
        <v>5230</v>
      </c>
      <c r="I922" s="4" t="s">
        <v>5230</v>
      </c>
      <c r="J922" s="4" t="s">
        <v>602</v>
      </c>
      <c r="K922" s="49" t="s">
        <v>602</v>
      </c>
      <c r="L922" s="378"/>
      <c r="M922" s="37"/>
    </row>
    <row r="923" spans="2:13">
      <c r="B923" s="46" t="s">
        <v>2300</v>
      </c>
      <c r="C923" s="47" t="s">
        <v>3392</v>
      </c>
      <c r="D923" s="48" t="s">
        <v>6178</v>
      </c>
      <c r="E923" s="4" t="s">
        <v>6573</v>
      </c>
      <c r="F923" s="49"/>
      <c r="G923" s="50" t="s">
        <v>5230</v>
      </c>
      <c r="H923" s="4" t="s">
        <v>5230</v>
      </c>
      <c r="I923" s="4" t="s">
        <v>602</v>
      </c>
      <c r="J923" s="4" t="s">
        <v>602</v>
      </c>
      <c r="K923" s="49" t="s">
        <v>602</v>
      </c>
      <c r="L923" s="378"/>
      <c r="M923" s="37"/>
    </row>
    <row r="924" spans="2:13">
      <c r="B924" s="46" t="s">
        <v>2302</v>
      </c>
      <c r="C924" s="47" t="s">
        <v>3393</v>
      </c>
      <c r="D924" s="48" t="s">
        <v>5347</v>
      </c>
      <c r="E924" s="4" t="s">
        <v>6573</v>
      </c>
      <c r="F924" s="49"/>
      <c r="G924" s="50" t="s">
        <v>5230</v>
      </c>
      <c r="H924" s="4" t="s">
        <v>5230</v>
      </c>
      <c r="I924" s="4" t="s">
        <v>5230</v>
      </c>
      <c r="J924" s="4" t="s">
        <v>602</v>
      </c>
      <c r="K924" s="49" t="s">
        <v>602</v>
      </c>
      <c r="L924" s="378"/>
      <c r="M924" s="37"/>
    </row>
    <row r="925" spans="2:13" ht="33">
      <c r="B925" s="46" t="s">
        <v>2869</v>
      </c>
      <c r="C925" s="47" t="s">
        <v>3394</v>
      </c>
      <c r="D925" s="48" t="s">
        <v>5537</v>
      </c>
      <c r="E925" s="4" t="s">
        <v>6574</v>
      </c>
      <c r="F925" s="49"/>
      <c r="G925" s="50" t="s">
        <v>5230</v>
      </c>
      <c r="H925" s="4" t="s">
        <v>5230</v>
      </c>
      <c r="I925" s="4" t="s">
        <v>5230</v>
      </c>
      <c r="J925" s="4" t="s">
        <v>602</v>
      </c>
      <c r="K925" s="49" t="s">
        <v>602</v>
      </c>
      <c r="L925" s="378"/>
      <c r="M925" s="37"/>
    </row>
    <row r="926" spans="2:13">
      <c r="B926" s="46" t="s">
        <v>2871</v>
      </c>
      <c r="C926" s="47" t="s">
        <v>3395</v>
      </c>
      <c r="D926" s="48" t="s">
        <v>5347</v>
      </c>
      <c r="E926" s="4" t="s">
        <v>6573</v>
      </c>
      <c r="F926" s="49"/>
      <c r="G926" s="50" t="s">
        <v>5230</v>
      </c>
      <c r="H926" s="4" t="s">
        <v>5230</v>
      </c>
      <c r="I926" s="4" t="s">
        <v>5230</v>
      </c>
      <c r="J926" s="4" t="s">
        <v>602</v>
      </c>
      <c r="K926" s="49" t="s">
        <v>602</v>
      </c>
      <c r="L926" s="378"/>
      <c r="M926" s="37"/>
    </row>
    <row r="927" spans="2:13" ht="33">
      <c r="B927" s="46" t="s">
        <v>2873</v>
      </c>
      <c r="C927" s="47" t="s">
        <v>3396</v>
      </c>
      <c r="D927" s="48" t="s">
        <v>6446</v>
      </c>
      <c r="E927" s="4" t="s">
        <v>6573</v>
      </c>
      <c r="F927" s="49"/>
      <c r="G927" s="50" t="s">
        <v>5230</v>
      </c>
      <c r="H927" s="4" t="s">
        <v>5230</v>
      </c>
      <c r="I927" s="4" t="s">
        <v>5230</v>
      </c>
      <c r="J927" s="4" t="s">
        <v>602</v>
      </c>
      <c r="K927" s="49" t="s">
        <v>602</v>
      </c>
      <c r="L927" s="378"/>
      <c r="M927" s="37"/>
    </row>
    <row r="928" spans="2:13" ht="33">
      <c r="B928" s="46" t="s">
        <v>3551</v>
      </c>
      <c r="C928" s="47" t="s">
        <v>3397</v>
      </c>
      <c r="D928" s="48" t="s">
        <v>5347</v>
      </c>
      <c r="E928" s="4" t="s">
        <v>6573</v>
      </c>
      <c r="F928" s="49"/>
      <c r="G928" s="50" t="s">
        <v>5230</v>
      </c>
      <c r="H928" s="4" t="s">
        <v>5230</v>
      </c>
      <c r="I928" s="4" t="s">
        <v>5230</v>
      </c>
      <c r="J928" s="4" t="s">
        <v>602</v>
      </c>
      <c r="K928" s="49" t="s">
        <v>602</v>
      </c>
      <c r="L928" s="378"/>
      <c r="M928" s="37"/>
    </row>
    <row r="929" spans="2:13" ht="33">
      <c r="B929" s="46" t="s">
        <v>3552</v>
      </c>
      <c r="C929" s="47" t="s">
        <v>3398</v>
      </c>
      <c r="D929" s="48" t="s">
        <v>5962</v>
      </c>
      <c r="E929" s="4" t="s">
        <v>6573</v>
      </c>
      <c r="F929" s="49"/>
      <c r="G929" s="50" t="s">
        <v>5230</v>
      </c>
      <c r="H929" s="4" t="s">
        <v>5230</v>
      </c>
      <c r="I929" s="4" t="s">
        <v>5230</v>
      </c>
      <c r="J929" s="4" t="s">
        <v>602</v>
      </c>
      <c r="K929" s="49" t="s">
        <v>602</v>
      </c>
      <c r="L929" s="378"/>
      <c r="M929" s="37"/>
    </row>
    <row r="930" spans="2:13" ht="33">
      <c r="B930" s="46" t="s">
        <v>3553</v>
      </c>
      <c r="C930" s="47" t="s">
        <v>3399</v>
      </c>
      <c r="D930" s="48" t="s">
        <v>6446</v>
      </c>
      <c r="E930" s="4" t="s">
        <v>6573</v>
      </c>
      <c r="F930" s="49"/>
      <c r="G930" s="50" t="s">
        <v>5230</v>
      </c>
      <c r="H930" s="4" t="s">
        <v>5230</v>
      </c>
      <c r="I930" s="4" t="s">
        <v>5230</v>
      </c>
      <c r="J930" s="4" t="s">
        <v>602</v>
      </c>
      <c r="K930" s="49" t="s">
        <v>602</v>
      </c>
      <c r="L930" s="378"/>
      <c r="M930" s="37"/>
    </row>
    <row r="931" spans="2:13" ht="33">
      <c r="B931" s="46" t="s">
        <v>2316</v>
      </c>
      <c r="C931" s="47" t="s">
        <v>3400</v>
      </c>
      <c r="D931" s="48" t="s">
        <v>5432</v>
      </c>
      <c r="E931" s="4" t="s">
        <v>6573</v>
      </c>
      <c r="F931" s="49"/>
      <c r="G931" s="50" t="s">
        <v>5230</v>
      </c>
      <c r="H931" s="4" t="s">
        <v>5230</v>
      </c>
      <c r="I931" s="4" t="s">
        <v>5230</v>
      </c>
      <c r="J931" s="4" t="s">
        <v>602</v>
      </c>
      <c r="K931" s="49" t="s">
        <v>602</v>
      </c>
      <c r="L931" s="378"/>
      <c r="M931" s="37"/>
    </row>
    <row r="932" spans="2:13">
      <c r="B932" s="46" t="s">
        <v>3554</v>
      </c>
      <c r="C932" s="47" t="s">
        <v>3401</v>
      </c>
      <c r="D932" s="48" t="s">
        <v>6009</v>
      </c>
      <c r="E932" s="4" t="s">
        <v>6573</v>
      </c>
      <c r="F932" s="49"/>
      <c r="G932" s="50" t="s">
        <v>5230</v>
      </c>
      <c r="H932" s="4" t="s">
        <v>5230</v>
      </c>
      <c r="I932" s="4" t="s">
        <v>602</v>
      </c>
      <c r="J932" s="4" t="s">
        <v>602</v>
      </c>
      <c r="K932" s="49" t="s">
        <v>602</v>
      </c>
      <c r="L932" s="378"/>
      <c r="M932" s="37"/>
    </row>
    <row r="933" spans="2:13" ht="33">
      <c r="B933" s="46" t="s">
        <v>2880</v>
      </c>
      <c r="C933" s="47" t="s">
        <v>3402</v>
      </c>
      <c r="D933" s="48" t="s">
        <v>5537</v>
      </c>
      <c r="E933" s="4" t="s">
        <v>6574</v>
      </c>
      <c r="F933" s="49"/>
      <c r="G933" s="50" t="s">
        <v>5230</v>
      </c>
      <c r="H933" s="4" t="s">
        <v>5230</v>
      </c>
      <c r="I933" s="4" t="s">
        <v>5230</v>
      </c>
      <c r="J933" s="4" t="s">
        <v>602</v>
      </c>
      <c r="K933" s="49" t="s">
        <v>602</v>
      </c>
      <c r="L933" s="378"/>
      <c r="M933" s="37"/>
    </row>
    <row r="934" spans="2:13">
      <c r="B934" s="46" t="s">
        <v>2882</v>
      </c>
      <c r="C934" s="47" t="s">
        <v>3403</v>
      </c>
      <c r="D934" s="48" t="s">
        <v>5347</v>
      </c>
      <c r="E934" s="4" t="s">
        <v>6573</v>
      </c>
      <c r="F934" s="49"/>
      <c r="G934" s="50" t="s">
        <v>5230</v>
      </c>
      <c r="H934" s="4" t="s">
        <v>5230</v>
      </c>
      <c r="I934" s="4" t="s">
        <v>5230</v>
      </c>
      <c r="J934" s="4" t="s">
        <v>602</v>
      </c>
      <c r="K934" s="49" t="s">
        <v>602</v>
      </c>
      <c r="L934" s="378"/>
      <c r="M934" s="37"/>
    </row>
    <row r="935" spans="2:13" ht="33">
      <c r="B935" s="46" t="s">
        <v>2884</v>
      </c>
      <c r="C935" s="47" t="s">
        <v>3404</v>
      </c>
      <c r="D935" s="48" t="s">
        <v>6446</v>
      </c>
      <c r="E935" s="4" t="s">
        <v>6573</v>
      </c>
      <c r="F935" s="49"/>
      <c r="G935" s="50" t="s">
        <v>5230</v>
      </c>
      <c r="H935" s="4" t="s">
        <v>5230</v>
      </c>
      <c r="I935" s="4" t="s">
        <v>5230</v>
      </c>
      <c r="J935" s="4" t="s">
        <v>602</v>
      </c>
      <c r="K935" s="49" t="s">
        <v>602</v>
      </c>
      <c r="L935" s="378"/>
      <c r="M935" s="37"/>
    </row>
    <row r="936" spans="2:13" ht="33">
      <c r="B936" s="46" t="s">
        <v>3555</v>
      </c>
      <c r="C936" s="47" t="s">
        <v>3405</v>
      </c>
      <c r="D936" s="48" t="s">
        <v>5347</v>
      </c>
      <c r="E936" s="4" t="s">
        <v>6573</v>
      </c>
      <c r="F936" s="49"/>
      <c r="G936" s="50" t="s">
        <v>5230</v>
      </c>
      <c r="H936" s="4" t="s">
        <v>5230</v>
      </c>
      <c r="I936" s="4" t="s">
        <v>5230</v>
      </c>
      <c r="J936" s="4" t="s">
        <v>602</v>
      </c>
      <c r="K936" s="49" t="s">
        <v>602</v>
      </c>
      <c r="L936" s="378"/>
      <c r="M936" s="37"/>
    </row>
    <row r="937" spans="2:13" ht="33">
      <c r="B937" s="46" t="s">
        <v>3556</v>
      </c>
      <c r="C937" s="47" t="s">
        <v>3406</v>
      </c>
      <c r="D937" s="48" t="s">
        <v>5962</v>
      </c>
      <c r="E937" s="4" t="s">
        <v>6573</v>
      </c>
      <c r="F937" s="49"/>
      <c r="G937" s="50" t="s">
        <v>5230</v>
      </c>
      <c r="H937" s="4" t="s">
        <v>5230</v>
      </c>
      <c r="I937" s="4" t="s">
        <v>5230</v>
      </c>
      <c r="J937" s="4" t="s">
        <v>602</v>
      </c>
      <c r="K937" s="49" t="s">
        <v>602</v>
      </c>
      <c r="L937" s="378"/>
      <c r="M937" s="37"/>
    </row>
    <row r="938" spans="2:13" ht="33">
      <c r="B938" s="46" t="s">
        <v>3557</v>
      </c>
      <c r="C938" s="47" t="s">
        <v>3407</v>
      </c>
      <c r="D938" s="48" t="s">
        <v>6446</v>
      </c>
      <c r="E938" s="4" t="s">
        <v>6573</v>
      </c>
      <c r="F938" s="49"/>
      <c r="G938" s="50" t="s">
        <v>5230</v>
      </c>
      <c r="H938" s="4" t="s">
        <v>5230</v>
      </c>
      <c r="I938" s="4" t="s">
        <v>5230</v>
      </c>
      <c r="J938" s="4" t="s">
        <v>602</v>
      </c>
      <c r="K938" s="49" t="s">
        <v>602</v>
      </c>
      <c r="L938" s="378"/>
      <c r="M938" s="37"/>
    </row>
    <row r="939" spans="2:13" ht="33">
      <c r="B939" s="46" t="s">
        <v>2331</v>
      </c>
      <c r="C939" s="47" t="s">
        <v>3408</v>
      </c>
      <c r="D939" s="48" t="s">
        <v>5432</v>
      </c>
      <c r="E939" s="4" t="s">
        <v>6573</v>
      </c>
      <c r="F939" s="49"/>
      <c r="G939" s="50" t="s">
        <v>5230</v>
      </c>
      <c r="H939" s="4" t="s">
        <v>5230</v>
      </c>
      <c r="I939" s="4" t="s">
        <v>5230</v>
      </c>
      <c r="J939" s="4" t="s">
        <v>602</v>
      </c>
      <c r="K939" s="49" t="s">
        <v>602</v>
      </c>
      <c r="L939" s="378"/>
      <c r="M939" s="37"/>
    </row>
    <row r="940" spans="2:13">
      <c r="B940" s="46" t="s">
        <v>3558</v>
      </c>
      <c r="C940" s="47" t="s">
        <v>3409</v>
      </c>
      <c r="D940" s="48" t="s">
        <v>6009</v>
      </c>
      <c r="E940" s="4" t="s">
        <v>6573</v>
      </c>
      <c r="F940" s="49"/>
      <c r="G940" s="50" t="s">
        <v>5230</v>
      </c>
      <c r="H940" s="4" t="s">
        <v>5230</v>
      </c>
      <c r="I940" s="4" t="s">
        <v>602</v>
      </c>
      <c r="J940" s="4" t="s">
        <v>602</v>
      </c>
      <c r="K940" s="49" t="s">
        <v>602</v>
      </c>
      <c r="L940" s="378"/>
      <c r="M940" s="37"/>
    </row>
    <row r="941" spans="2:13" ht="33">
      <c r="B941" s="46" t="s">
        <v>2891</v>
      </c>
      <c r="C941" s="47" t="s">
        <v>3410</v>
      </c>
      <c r="D941" s="48" t="s">
        <v>5537</v>
      </c>
      <c r="E941" s="4" t="s">
        <v>6574</v>
      </c>
      <c r="F941" s="49"/>
      <c r="G941" s="50" t="s">
        <v>5230</v>
      </c>
      <c r="H941" s="4" t="s">
        <v>5230</v>
      </c>
      <c r="I941" s="4" t="s">
        <v>5230</v>
      </c>
      <c r="J941" s="4" t="s">
        <v>602</v>
      </c>
      <c r="K941" s="49" t="s">
        <v>602</v>
      </c>
      <c r="L941" s="378"/>
      <c r="M941" s="37"/>
    </row>
    <row r="942" spans="2:13">
      <c r="B942" s="46" t="s">
        <v>2893</v>
      </c>
      <c r="C942" s="47" t="s">
        <v>3411</v>
      </c>
      <c r="D942" s="48" t="s">
        <v>5347</v>
      </c>
      <c r="E942" s="4" t="s">
        <v>6573</v>
      </c>
      <c r="F942" s="49"/>
      <c r="G942" s="50" t="s">
        <v>5230</v>
      </c>
      <c r="H942" s="4" t="s">
        <v>5230</v>
      </c>
      <c r="I942" s="4" t="s">
        <v>5230</v>
      </c>
      <c r="J942" s="4" t="s">
        <v>602</v>
      </c>
      <c r="K942" s="49" t="s">
        <v>602</v>
      </c>
      <c r="L942" s="378"/>
      <c r="M942" s="37"/>
    </row>
    <row r="943" spans="2:13" ht="33">
      <c r="B943" s="46" t="s">
        <v>2895</v>
      </c>
      <c r="C943" s="47" t="s">
        <v>3412</v>
      </c>
      <c r="D943" s="48" t="s">
        <v>6446</v>
      </c>
      <c r="E943" s="4" t="s">
        <v>6573</v>
      </c>
      <c r="F943" s="49"/>
      <c r="G943" s="50" t="s">
        <v>5230</v>
      </c>
      <c r="H943" s="4" t="s">
        <v>5230</v>
      </c>
      <c r="I943" s="4" t="s">
        <v>5230</v>
      </c>
      <c r="J943" s="4" t="s">
        <v>602</v>
      </c>
      <c r="K943" s="49" t="s">
        <v>602</v>
      </c>
      <c r="L943" s="378"/>
      <c r="M943" s="37"/>
    </row>
    <row r="944" spans="2:13" ht="33">
      <c r="B944" s="46" t="s">
        <v>3559</v>
      </c>
      <c r="C944" s="47" t="s">
        <v>3413</v>
      </c>
      <c r="D944" s="48" t="s">
        <v>5347</v>
      </c>
      <c r="E944" s="4" t="s">
        <v>6573</v>
      </c>
      <c r="F944" s="49"/>
      <c r="G944" s="50" t="s">
        <v>5230</v>
      </c>
      <c r="H944" s="4" t="s">
        <v>5230</v>
      </c>
      <c r="I944" s="4" t="s">
        <v>5230</v>
      </c>
      <c r="J944" s="4" t="s">
        <v>602</v>
      </c>
      <c r="K944" s="49" t="s">
        <v>602</v>
      </c>
      <c r="L944" s="378"/>
      <c r="M944" s="37"/>
    </row>
    <row r="945" spans="2:13" ht="33">
      <c r="B945" s="46" t="s">
        <v>3560</v>
      </c>
      <c r="C945" s="47" t="s">
        <v>3414</v>
      </c>
      <c r="D945" s="48" t="s">
        <v>5962</v>
      </c>
      <c r="E945" s="4" t="s">
        <v>6573</v>
      </c>
      <c r="F945" s="49"/>
      <c r="G945" s="50" t="s">
        <v>5230</v>
      </c>
      <c r="H945" s="4" t="s">
        <v>5230</v>
      </c>
      <c r="I945" s="4" t="s">
        <v>5230</v>
      </c>
      <c r="J945" s="4" t="s">
        <v>602</v>
      </c>
      <c r="K945" s="49" t="s">
        <v>602</v>
      </c>
      <c r="L945" s="378"/>
      <c r="M945" s="37"/>
    </row>
    <row r="946" spans="2:13" ht="33">
      <c r="B946" s="46" t="s">
        <v>3561</v>
      </c>
      <c r="C946" s="47" t="s">
        <v>3415</v>
      </c>
      <c r="D946" s="48" t="s">
        <v>6446</v>
      </c>
      <c r="E946" s="4" t="s">
        <v>6573</v>
      </c>
      <c r="F946" s="49"/>
      <c r="G946" s="50" t="s">
        <v>5230</v>
      </c>
      <c r="H946" s="4" t="s">
        <v>5230</v>
      </c>
      <c r="I946" s="4" t="s">
        <v>5230</v>
      </c>
      <c r="J946" s="4" t="s">
        <v>602</v>
      </c>
      <c r="K946" s="49" t="s">
        <v>602</v>
      </c>
      <c r="L946" s="378"/>
      <c r="M946" s="37"/>
    </row>
    <row r="947" spans="2:13" ht="33">
      <c r="B947" s="46" t="s">
        <v>2346</v>
      </c>
      <c r="C947" s="47" t="s">
        <v>3416</v>
      </c>
      <c r="D947" s="48" t="s">
        <v>5432</v>
      </c>
      <c r="E947" s="4" t="s">
        <v>6573</v>
      </c>
      <c r="F947" s="49"/>
      <c r="G947" s="50" t="s">
        <v>5230</v>
      </c>
      <c r="H947" s="4" t="s">
        <v>5230</v>
      </c>
      <c r="I947" s="4" t="s">
        <v>5230</v>
      </c>
      <c r="J947" s="4" t="s">
        <v>602</v>
      </c>
      <c r="K947" s="49" t="s">
        <v>602</v>
      </c>
      <c r="L947" s="378"/>
      <c r="M947" s="37"/>
    </row>
    <row r="948" spans="2:13" ht="17.25" thickBot="1">
      <c r="B948" s="52" t="s">
        <v>3562</v>
      </c>
      <c r="C948" s="53" t="s">
        <v>3417</v>
      </c>
      <c r="D948" s="54" t="s">
        <v>6009</v>
      </c>
      <c r="E948" s="55" t="s">
        <v>6573</v>
      </c>
      <c r="F948" s="56"/>
      <c r="G948" s="57" t="s">
        <v>5230</v>
      </c>
      <c r="H948" s="55" t="s">
        <v>5230</v>
      </c>
      <c r="I948" s="55" t="s">
        <v>602</v>
      </c>
      <c r="J948" s="55" t="s">
        <v>602</v>
      </c>
      <c r="K948" s="56" t="s">
        <v>602</v>
      </c>
      <c r="L948" s="379"/>
      <c r="M948" s="37"/>
    </row>
    <row r="949" spans="2:13" ht="18.75" thickBot="1">
      <c r="B949" s="317" t="s">
        <v>6492</v>
      </c>
      <c r="C949" s="410"/>
      <c r="D949" s="319"/>
      <c r="E949" s="62"/>
      <c r="F949" s="62"/>
      <c r="G949" s="62"/>
      <c r="H949" s="62"/>
      <c r="I949" s="62"/>
      <c r="J949" s="62"/>
      <c r="K949" s="62"/>
      <c r="L949" s="320"/>
      <c r="M949" s="37"/>
    </row>
    <row r="950" spans="2:13" ht="20.100000000000001" customHeight="1" thickBot="1">
      <c r="B950" s="371" t="s">
        <v>6381</v>
      </c>
      <c r="C950" s="372"/>
      <c r="D950" s="373"/>
      <c r="E950" s="374"/>
      <c r="F950" s="374"/>
      <c r="G950" s="374"/>
      <c r="H950" s="374"/>
      <c r="I950" s="374"/>
      <c r="J950" s="374"/>
      <c r="K950" s="374"/>
      <c r="L950" s="375"/>
      <c r="M950" s="37"/>
    </row>
    <row r="951" spans="2:13" ht="16.5" customHeight="1">
      <c r="B951" s="38" t="s">
        <v>2194</v>
      </c>
      <c r="C951" s="39" t="s">
        <v>3418</v>
      </c>
      <c r="D951" s="40" t="s">
        <v>5347</v>
      </c>
      <c r="E951" s="41" t="s">
        <v>6573</v>
      </c>
      <c r="F951" s="42"/>
      <c r="G951" s="43" t="s">
        <v>5230</v>
      </c>
      <c r="H951" s="44" t="s">
        <v>5230</v>
      </c>
      <c r="I951" s="44" t="s">
        <v>5230</v>
      </c>
      <c r="J951" s="44" t="s">
        <v>602</v>
      </c>
      <c r="K951" s="42" t="s">
        <v>602</v>
      </c>
      <c r="L951" s="377" t="s">
        <v>6091</v>
      </c>
      <c r="M951" s="37"/>
    </row>
    <row r="952" spans="2:13">
      <c r="B952" s="46" t="s">
        <v>2196</v>
      </c>
      <c r="C952" s="47" t="s">
        <v>3419</v>
      </c>
      <c r="D952" s="48" t="s">
        <v>6178</v>
      </c>
      <c r="E952" s="4" t="s">
        <v>6573</v>
      </c>
      <c r="F952" s="49"/>
      <c r="G952" s="50" t="s">
        <v>5230</v>
      </c>
      <c r="H952" s="4" t="s">
        <v>5230</v>
      </c>
      <c r="I952" s="4" t="s">
        <v>602</v>
      </c>
      <c r="J952" s="4" t="s">
        <v>602</v>
      </c>
      <c r="K952" s="49" t="s">
        <v>602</v>
      </c>
      <c r="L952" s="378"/>
      <c r="M952" s="37"/>
    </row>
    <row r="953" spans="2:13">
      <c r="B953" s="46" t="s">
        <v>2198</v>
      </c>
      <c r="C953" s="47" t="s">
        <v>3420</v>
      </c>
      <c r="D953" s="48" t="s">
        <v>5347</v>
      </c>
      <c r="E953" s="4" t="s">
        <v>6573</v>
      </c>
      <c r="F953" s="49"/>
      <c r="G953" s="50" t="s">
        <v>5230</v>
      </c>
      <c r="H953" s="4" t="s">
        <v>5230</v>
      </c>
      <c r="I953" s="4" t="s">
        <v>5230</v>
      </c>
      <c r="J953" s="4" t="s">
        <v>602</v>
      </c>
      <c r="K953" s="49" t="s">
        <v>602</v>
      </c>
      <c r="L953" s="378"/>
      <c r="M953" s="37"/>
    </row>
    <row r="954" spans="2:13" ht="33">
      <c r="B954" s="46" t="s">
        <v>2795</v>
      </c>
      <c r="C954" s="47" t="s">
        <v>3421</v>
      </c>
      <c r="D954" s="48" t="s">
        <v>5537</v>
      </c>
      <c r="E954" s="4" t="s">
        <v>6574</v>
      </c>
      <c r="F954" s="49"/>
      <c r="G954" s="50" t="s">
        <v>5230</v>
      </c>
      <c r="H954" s="4" t="s">
        <v>5230</v>
      </c>
      <c r="I954" s="4" t="s">
        <v>5230</v>
      </c>
      <c r="J954" s="4" t="s">
        <v>602</v>
      </c>
      <c r="K954" s="49" t="s">
        <v>602</v>
      </c>
      <c r="L954" s="378"/>
      <c r="M954" s="37"/>
    </row>
    <row r="955" spans="2:13">
      <c r="B955" s="46" t="s">
        <v>2797</v>
      </c>
      <c r="C955" s="47" t="s">
        <v>3422</v>
      </c>
      <c r="D955" s="48" t="s">
        <v>5347</v>
      </c>
      <c r="E955" s="4" t="s">
        <v>6573</v>
      </c>
      <c r="F955" s="49"/>
      <c r="G955" s="50" t="s">
        <v>5230</v>
      </c>
      <c r="H955" s="4" t="s">
        <v>5230</v>
      </c>
      <c r="I955" s="4" t="s">
        <v>5230</v>
      </c>
      <c r="J955" s="4" t="s">
        <v>602</v>
      </c>
      <c r="K955" s="49" t="s">
        <v>602</v>
      </c>
      <c r="L955" s="378"/>
      <c r="M955" s="37"/>
    </row>
    <row r="956" spans="2:13" ht="33">
      <c r="B956" s="46" t="s">
        <v>2799</v>
      </c>
      <c r="C956" s="47" t="s">
        <v>3423</v>
      </c>
      <c r="D956" s="48" t="s">
        <v>6446</v>
      </c>
      <c r="E956" s="4" t="s">
        <v>6573</v>
      </c>
      <c r="F956" s="49"/>
      <c r="G956" s="50" t="s">
        <v>5230</v>
      </c>
      <c r="H956" s="4" t="s">
        <v>5230</v>
      </c>
      <c r="I956" s="4" t="s">
        <v>5230</v>
      </c>
      <c r="J956" s="4" t="s">
        <v>602</v>
      </c>
      <c r="K956" s="49" t="s">
        <v>602</v>
      </c>
      <c r="L956" s="378"/>
      <c r="M956" s="37"/>
    </row>
    <row r="957" spans="2:13" ht="33">
      <c r="B957" s="46" t="s">
        <v>3525</v>
      </c>
      <c r="C957" s="47" t="s">
        <v>3424</v>
      </c>
      <c r="D957" s="48" t="s">
        <v>5347</v>
      </c>
      <c r="E957" s="4" t="s">
        <v>6573</v>
      </c>
      <c r="F957" s="49"/>
      <c r="G957" s="50" t="s">
        <v>5230</v>
      </c>
      <c r="H957" s="4" t="s">
        <v>5230</v>
      </c>
      <c r="I957" s="4" t="s">
        <v>5230</v>
      </c>
      <c r="J957" s="4" t="s">
        <v>602</v>
      </c>
      <c r="K957" s="49" t="s">
        <v>602</v>
      </c>
      <c r="L957" s="378"/>
      <c r="M957" s="37"/>
    </row>
    <row r="958" spans="2:13" ht="33">
      <c r="B958" s="46" t="s">
        <v>3526</v>
      </c>
      <c r="C958" s="47" t="s">
        <v>3425</v>
      </c>
      <c r="D958" s="48" t="s">
        <v>5962</v>
      </c>
      <c r="E958" s="4" t="s">
        <v>6573</v>
      </c>
      <c r="F958" s="49"/>
      <c r="G958" s="50" t="s">
        <v>5230</v>
      </c>
      <c r="H958" s="4" t="s">
        <v>5230</v>
      </c>
      <c r="I958" s="4" t="s">
        <v>5230</v>
      </c>
      <c r="J958" s="4" t="s">
        <v>602</v>
      </c>
      <c r="K958" s="49" t="s">
        <v>602</v>
      </c>
      <c r="L958" s="378"/>
      <c r="M958" s="37"/>
    </row>
    <row r="959" spans="2:13" ht="33">
      <c r="B959" s="46" t="s">
        <v>3527</v>
      </c>
      <c r="C959" s="47" t="s">
        <v>3426</v>
      </c>
      <c r="D959" s="48" t="s">
        <v>6446</v>
      </c>
      <c r="E959" s="4" t="s">
        <v>6573</v>
      </c>
      <c r="F959" s="49"/>
      <c r="G959" s="50" t="s">
        <v>5230</v>
      </c>
      <c r="H959" s="4" t="s">
        <v>5230</v>
      </c>
      <c r="I959" s="4" t="s">
        <v>5230</v>
      </c>
      <c r="J959" s="4" t="s">
        <v>602</v>
      </c>
      <c r="K959" s="49" t="s">
        <v>602</v>
      </c>
      <c r="L959" s="378"/>
      <c r="M959" s="37"/>
    </row>
    <row r="960" spans="2:13" ht="33">
      <c r="B960" s="46" t="s">
        <v>2212</v>
      </c>
      <c r="C960" s="47" t="s">
        <v>3427</v>
      </c>
      <c r="D960" s="48" t="s">
        <v>5432</v>
      </c>
      <c r="E960" s="4" t="s">
        <v>6573</v>
      </c>
      <c r="F960" s="49"/>
      <c r="G960" s="50" t="s">
        <v>5230</v>
      </c>
      <c r="H960" s="4" t="s">
        <v>5230</v>
      </c>
      <c r="I960" s="4" t="s">
        <v>5230</v>
      </c>
      <c r="J960" s="4" t="s">
        <v>602</v>
      </c>
      <c r="K960" s="49" t="s">
        <v>602</v>
      </c>
      <c r="L960" s="378"/>
      <c r="M960" s="37"/>
    </row>
    <row r="961" spans="2:13">
      <c r="B961" s="46" t="s">
        <v>3528</v>
      </c>
      <c r="C961" s="47" t="s">
        <v>3428</v>
      </c>
      <c r="D961" s="48" t="s">
        <v>6009</v>
      </c>
      <c r="E961" s="4" t="s">
        <v>6573</v>
      </c>
      <c r="F961" s="49"/>
      <c r="G961" s="50" t="s">
        <v>5230</v>
      </c>
      <c r="H961" s="4" t="s">
        <v>5230</v>
      </c>
      <c r="I961" s="4" t="s">
        <v>602</v>
      </c>
      <c r="J961" s="4" t="s">
        <v>602</v>
      </c>
      <c r="K961" s="49" t="s">
        <v>602</v>
      </c>
      <c r="L961" s="378"/>
      <c r="M961" s="37"/>
    </row>
    <row r="962" spans="2:13" ht="33">
      <c r="B962" s="46" t="s">
        <v>2806</v>
      </c>
      <c r="C962" s="47" t="s">
        <v>3429</v>
      </c>
      <c r="D962" s="48" t="s">
        <v>5537</v>
      </c>
      <c r="E962" s="4" t="s">
        <v>6574</v>
      </c>
      <c r="F962" s="49"/>
      <c r="G962" s="50" t="s">
        <v>5230</v>
      </c>
      <c r="H962" s="4" t="s">
        <v>5230</v>
      </c>
      <c r="I962" s="4" t="s">
        <v>5230</v>
      </c>
      <c r="J962" s="4" t="s">
        <v>602</v>
      </c>
      <c r="K962" s="49" t="s">
        <v>602</v>
      </c>
      <c r="L962" s="378"/>
      <c r="M962" s="37"/>
    </row>
    <row r="963" spans="2:13">
      <c r="B963" s="46" t="s">
        <v>2808</v>
      </c>
      <c r="C963" s="47" t="s">
        <v>3430</v>
      </c>
      <c r="D963" s="48" t="s">
        <v>5347</v>
      </c>
      <c r="E963" s="4" t="s">
        <v>6573</v>
      </c>
      <c r="F963" s="49"/>
      <c r="G963" s="50" t="s">
        <v>5230</v>
      </c>
      <c r="H963" s="4" t="s">
        <v>5230</v>
      </c>
      <c r="I963" s="4" t="s">
        <v>5230</v>
      </c>
      <c r="J963" s="4" t="s">
        <v>602</v>
      </c>
      <c r="K963" s="49" t="s">
        <v>602</v>
      </c>
      <c r="L963" s="378"/>
      <c r="M963" s="37"/>
    </row>
    <row r="964" spans="2:13" ht="33">
      <c r="B964" s="46" t="s">
        <v>2810</v>
      </c>
      <c r="C964" s="47" t="s">
        <v>3431</v>
      </c>
      <c r="D964" s="48" t="s">
        <v>6446</v>
      </c>
      <c r="E964" s="4" t="s">
        <v>6573</v>
      </c>
      <c r="F964" s="49"/>
      <c r="G964" s="50" t="s">
        <v>5230</v>
      </c>
      <c r="H964" s="4" t="s">
        <v>5230</v>
      </c>
      <c r="I964" s="4" t="s">
        <v>5230</v>
      </c>
      <c r="J964" s="4" t="s">
        <v>602</v>
      </c>
      <c r="K964" s="49" t="s">
        <v>602</v>
      </c>
      <c r="L964" s="378"/>
      <c r="M964" s="37"/>
    </row>
    <row r="965" spans="2:13" ht="33">
      <c r="B965" s="46" t="s">
        <v>3529</v>
      </c>
      <c r="C965" s="47" t="s">
        <v>3432</v>
      </c>
      <c r="D965" s="48" t="s">
        <v>5347</v>
      </c>
      <c r="E965" s="4" t="s">
        <v>6573</v>
      </c>
      <c r="F965" s="49"/>
      <c r="G965" s="50" t="s">
        <v>5230</v>
      </c>
      <c r="H965" s="4" t="s">
        <v>5230</v>
      </c>
      <c r="I965" s="4" t="s">
        <v>5230</v>
      </c>
      <c r="J965" s="4" t="s">
        <v>602</v>
      </c>
      <c r="K965" s="49" t="s">
        <v>602</v>
      </c>
      <c r="L965" s="378"/>
      <c r="M965" s="37"/>
    </row>
    <row r="966" spans="2:13" ht="33">
      <c r="B966" s="46" t="s">
        <v>3530</v>
      </c>
      <c r="C966" s="47" t="s">
        <v>3433</v>
      </c>
      <c r="D966" s="48" t="s">
        <v>5962</v>
      </c>
      <c r="E966" s="4" t="s">
        <v>6573</v>
      </c>
      <c r="F966" s="49"/>
      <c r="G966" s="50" t="s">
        <v>5230</v>
      </c>
      <c r="H966" s="4" t="s">
        <v>5230</v>
      </c>
      <c r="I966" s="4" t="s">
        <v>5230</v>
      </c>
      <c r="J966" s="4" t="s">
        <v>602</v>
      </c>
      <c r="K966" s="49" t="s">
        <v>602</v>
      </c>
      <c r="L966" s="378"/>
      <c r="M966" s="37"/>
    </row>
    <row r="967" spans="2:13" ht="33">
      <c r="B967" s="46" t="s">
        <v>3531</v>
      </c>
      <c r="C967" s="47" t="s">
        <v>3434</v>
      </c>
      <c r="D967" s="48" t="s">
        <v>6446</v>
      </c>
      <c r="E967" s="4" t="s">
        <v>6573</v>
      </c>
      <c r="F967" s="49"/>
      <c r="G967" s="50" t="s">
        <v>5230</v>
      </c>
      <c r="H967" s="4" t="s">
        <v>5230</v>
      </c>
      <c r="I967" s="4" t="s">
        <v>5230</v>
      </c>
      <c r="J967" s="4" t="s">
        <v>602</v>
      </c>
      <c r="K967" s="49" t="s">
        <v>602</v>
      </c>
      <c r="L967" s="378"/>
      <c r="M967" s="37"/>
    </row>
    <row r="968" spans="2:13" ht="33">
      <c r="B968" s="46" t="s">
        <v>2227</v>
      </c>
      <c r="C968" s="47" t="s">
        <v>3435</v>
      </c>
      <c r="D968" s="48" t="s">
        <v>5432</v>
      </c>
      <c r="E968" s="4" t="s">
        <v>6573</v>
      </c>
      <c r="F968" s="49"/>
      <c r="G968" s="50" t="s">
        <v>5230</v>
      </c>
      <c r="H968" s="4" t="s">
        <v>5230</v>
      </c>
      <c r="I968" s="4" t="s">
        <v>5230</v>
      </c>
      <c r="J968" s="4" t="s">
        <v>602</v>
      </c>
      <c r="K968" s="49" t="s">
        <v>602</v>
      </c>
      <c r="L968" s="378"/>
      <c r="M968" s="37"/>
    </row>
    <row r="969" spans="2:13">
      <c r="B969" s="46" t="s">
        <v>3532</v>
      </c>
      <c r="C969" s="47" t="s">
        <v>3436</v>
      </c>
      <c r="D969" s="48" t="s">
        <v>6009</v>
      </c>
      <c r="E969" s="4" t="s">
        <v>6573</v>
      </c>
      <c r="F969" s="49"/>
      <c r="G969" s="50" t="s">
        <v>5230</v>
      </c>
      <c r="H969" s="4" t="s">
        <v>5230</v>
      </c>
      <c r="I969" s="4" t="s">
        <v>602</v>
      </c>
      <c r="J969" s="4" t="s">
        <v>602</v>
      </c>
      <c r="K969" s="49" t="s">
        <v>602</v>
      </c>
      <c r="L969" s="378"/>
      <c r="M969" s="37"/>
    </row>
    <row r="970" spans="2:13" ht="33">
      <c r="B970" s="46" t="s">
        <v>2817</v>
      </c>
      <c r="C970" s="47" t="s">
        <v>3437</v>
      </c>
      <c r="D970" s="48" t="s">
        <v>5537</v>
      </c>
      <c r="E970" s="4" t="s">
        <v>6574</v>
      </c>
      <c r="F970" s="49"/>
      <c r="G970" s="50" t="s">
        <v>5230</v>
      </c>
      <c r="H970" s="4" t="s">
        <v>5230</v>
      </c>
      <c r="I970" s="4" t="s">
        <v>5230</v>
      </c>
      <c r="J970" s="4" t="s">
        <v>602</v>
      </c>
      <c r="K970" s="49" t="s">
        <v>602</v>
      </c>
      <c r="L970" s="378"/>
      <c r="M970" s="37"/>
    </row>
    <row r="971" spans="2:13">
      <c r="B971" s="46" t="s">
        <v>2819</v>
      </c>
      <c r="C971" s="47" t="s">
        <v>3438</v>
      </c>
      <c r="D971" s="48" t="s">
        <v>5347</v>
      </c>
      <c r="E971" s="4" t="s">
        <v>6573</v>
      </c>
      <c r="F971" s="49"/>
      <c r="G971" s="50" t="s">
        <v>5230</v>
      </c>
      <c r="H971" s="4" t="s">
        <v>5230</v>
      </c>
      <c r="I971" s="4" t="s">
        <v>5230</v>
      </c>
      <c r="J971" s="4" t="s">
        <v>602</v>
      </c>
      <c r="K971" s="49" t="s">
        <v>602</v>
      </c>
      <c r="L971" s="378"/>
      <c r="M971" s="37"/>
    </row>
    <row r="972" spans="2:13" ht="33">
      <c r="B972" s="46" t="s">
        <v>2821</v>
      </c>
      <c r="C972" s="47" t="s">
        <v>3439</v>
      </c>
      <c r="D972" s="48" t="s">
        <v>6446</v>
      </c>
      <c r="E972" s="4" t="s">
        <v>6573</v>
      </c>
      <c r="F972" s="49"/>
      <c r="G972" s="50" t="s">
        <v>5230</v>
      </c>
      <c r="H972" s="4" t="s">
        <v>5230</v>
      </c>
      <c r="I972" s="4" t="s">
        <v>5230</v>
      </c>
      <c r="J972" s="4" t="s">
        <v>602</v>
      </c>
      <c r="K972" s="49" t="s">
        <v>602</v>
      </c>
      <c r="L972" s="378"/>
      <c r="M972" s="37"/>
    </row>
    <row r="973" spans="2:13" ht="33">
      <c r="B973" s="46" t="s">
        <v>3533</v>
      </c>
      <c r="C973" s="47" t="s">
        <v>3440</v>
      </c>
      <c r="D973" s="48" t="s">
        <v>5347</v>
      </c>
      <c r="E973" s="4" t="s">
        <v>6573</v>
      </c>
      <c r="F973" s="49"/>
      <c r="G973" s="50" t="s">
        <v>5230</v>
      </c>
      <c r="H973" s="4" t="s">
        <v>5230</v>
      </c>
      <c r="I973" s="4" t="s">
        <v>5230</v>
      </c>
      <c r="J973" s="4" t="s">
        <v>602</v>
      </c>
      <c r="K973" s="49" t="s">
        <v>602</v>
      </c>
      <c r="L973" s="378"/>
      <c r="M973" s="37"/>
    </row>
    <row r="974" spans="2:13" ht="33">
      <c r="B974" s="46" t="s">
        <v>3534</v>
      </c>
      <c r="C974" s="47" t="s">
        <v>3441</v>
      </c>
      <c r="D974" s="48" t="s">
        <v>5962</v>
      </c>
      <c r="E974" s="4" t="s">
        <v>6573</v>
      </c>
      <c r="F974" s="49"/>
      <c r="G974" s="50" t="s">
        <v>5230</v>
      </c>
      <c r="H974" s="4" t="s">
        <v>5230</v>
      </c>
      <c r="I974" s="4" t="s">
        <v>5230</v>
      </c>
      <c r="J974" s="4" t="s">
        <v>602</v>
      </c>
      <c r="K974" s="49" t="s">
        <v>602</v>
      </c>
      <c r="L974" s="378"/>
      <c r="M974" s="37"/>
    </row>
    <row r="975" spans="2:13" ht="33">
      <c r="B975" s="46" t="s">
        <v>3535</v>
      </c>
      <c r="C975" s="47" t="s">
        <v>3442</v>
      </c>
      <c r="D975" s="48" t="s">
        <v>6446</v>
      </c>
      <c r="E975" s="4" t="s">
        <v>6573</v>
      </c>
      <c r="F975" s="49"/>
      <c r="G975" s="50" t="s">
        <v>5230</v>
      </c>
      <c r="H975" s="4" t="s">
        <v>5230</v>
      </c>
      <c r="I975" s="4" t="s">
        <v>5230</v>
      </c>
      <c r="J975" s="4" t="s">
        <v>602</v>
      </c>
      <c r="K975" s="49" t="s">
        <v>602</v>
      </c>
      <c r="L975" s="378"/>
      <c r="M975" s="37"/>
    </row>
    <row r="976" spans="2:13" ht="33">
      <c r="B976" s="46" t="s">
        <v>2242</v>
      </c>
      <c r="C976" s="47" t="s">
        <v>3443</v>
      </c>
      <c r="D976" s="48" t="s">
        <v>5432</v>
      </c>
      <c r="E976" s="4" t="s">
        <v>6573</v>
      </c>
      <c r="F976" s="49"/>
      <c r="G976" s="50" t="s">
        <v>5230</v>
      </c>
      <c r="H976" s="4" t="s">
        <v>5230</v>
      </c>
      <c r="I976" s="4" t="s">
        <v>5230</v>
      </c>
      <c r="J976" s="4" t="s">
        <v>602</v>
      </c>
      <c r="K976" s="49" t="s">
        <v>602</v>
      </c>
      <c r="L976" s="378"/>
      <c r="M976" s="37"/>
    </row>
    <row r="977" spans="2:13" ht="17.25" thickBot="1">
      <c r="B977" s="52" t="s">
        <v>3536</v>
      </c>
      <c r="C977" s="53" t="s">
        <v>3444</v>
      </c>
      <c r="D977" s="54" t="s">
        <v>6009</v>
      </c>
      <c r="E977" s="55" t="s">
        <v>6573</v>
      </c>
      <c r="F977" s="56"/>
      <c r="G977" s="57" t="s">
        <v>5230</v>
      </c>
      <c r="H977" s="55" t="s">
        <v>5230</v>
      </c>
      <c r="I977" s="55" t="s">
        <v>602</v>
      </c>
      <c r="J977" s="55" t="s">
        <v>602</v>
      </c>
      <c r="K977" s="56" t="s">
        <v>602</v>
      </c>
      <c r="L977" s="379"/>
      <c r="M977" s="37"/>
    </row>
    <row r="978" spans="2:13" ht="20.100000000000001" customHeight="1" thickBot="1">
      <c r="B978" s="371" t="s">
        <v>6421</v>
      </c>
      <c r="C978" s="372"/>
      <c r="D978" s="373"/>
      <c r="E978" s="374"/>
      <c r="F978" s="374"/>
      <c r="G978" s="374"/>
      <c r="H978" s="374"/>
      <c r="I978" s="374"/>
      <c r="J978" s="374"/>
      <c r="K978" s="374"/>
      <c r="L978" s="375"/>
      <c r="M978" s="37"/>
    </row>
    <row r="979" spans="2:13" ht="16.5" customHeight="1">
      <c r="B979" s="38" t="s">
        <v>3537</v>
      </c>
      <c r="C979" s="39" t="s">
        <v>3445</v>
      </c>
      <c r="D979" s="40" t="s">
        <v>5987</v>
      </c>
      <c r="E979" s="41" t="s">
        <v>6573</v>
      </c>
      <c r="F979" s="42"/>
      <c r="G979" s="43" t="s">
        <v>5230</v>
      </c>
      <c r="H979" s="44" t="s">
        <v>5230</v>
      </c>
      <c r="I979" s="44" t="s">
        <v>602</v>
      </c>
      <c r="J979" s="44" t="s">
        <v>602</v>
      </c>
      <c r="K979" s="42" t="s">
        <v>602</v>
      </c>
      <c r="L979" s="377" t="s">
        <v>6092</v>
      </c>
      <c r="M979" s="37"/>
    </row>
    <row r="980" spans="2:13">
      <c r="B980" s="46" t="s">
        <v>2246</v>
      </c>
      <c r="C980" s="47" t="s">
        <v>3446</v>
      </c>
      <c r="D980" s="48" t="s">
        <v>5347</v>
      </c>
      <c r="E980" s="4" t="s">
        <v>6573</v>
      </c>
      <c r="F980" s="49"/>
      <c r="G980" s="50" t="s">
        <v>5230</v>
      </c>
      <c r="H980" s="4" t="s">
        <v>5230</v>
      </c>
      <c r="I980" s="4" t="s">
        <v>5230</v>
      </c>
      <c r="J980" s="4" t="s">
        <v>602</v>
      </c>
      <c r="K980" s="49" t="s">
        <v>602</v>
      </c>
      <c r="L980" s="378"/>
      <c r="M980" s="37"/>
    </row>
    <row r="981" spans="2:13">
      <c r="B981" s="46" t="s">
        <v>2248</v>
      </c>
      <c r="C981" s="47" t="s">
        <v>3447</v>
      </c>
      <c r="D981" s="48" t="s">
        <v>6178</v>
      </c>
      <c r="E981" s="4" t="s">
        <v>6573</v>
      </c>
      <c r="F981" s="49"/>
      <c r="G981" s="50" t="s">
        <v>5230</v>
      </c>
      <c r="H981" s="4" t="s">
        <v>5230</v>
      </c>
      <c r="I981" s="4" t="s">
        <v>602</v>
      </c>
      <c r="J981" s="4" t="s">
        <v>602</v>
      </c>
      <c r="K981" s="49" t="s">
        <v>602</v>
      </c>
      <c r="L981" s="378"/>
      <c r="M981" s="37"/>
    </row>
    <row r="982" spans="2:13">
      <c r="B982" s="46" t="s">
        <v>2250</v>
      </c>
      <c r="C982" s="47" t="s">
        <v>3448</v>
      </c>
      <c r="D982" s="48" t="s">
        <v>5347</v>
      </c>
      <c r="E982" s="4" t="s">
        <v>6573</v>
      </c>
      <c r="F982" s="49"/>
      <c r="G982" s="50" t="s">
        <v>5230</v>
      </c>
      <c r="H982" s="4" t="s">
        <v>5230</v>
      </c>
      <c r="I982" s="4" t="s">
        <v>5230</v>
      </c>
      <c r="J982" s="4" t="s">
        <v>602</v>
      </c>
      <c r="K982" s="49" t="s">
        <v>602</v>
      </c>
      <c r="L982" s="378"/>
      <c r="M982" s="37"/>
    </row>
    <row r="983" spans="2:13" ht="33">
      <c r="B983" s="46" t="s">
        <v>2832</v>
      </c>
      <c r="C983" s="47" t="s">
        <v>3449</v>
      </c>
      <c r="D983" s="48" t="s">
        <v>5537</v>
      </c>
      <c r="E983" s="4" t="s">
        <v>6574</v>
      </c>
      <c r="F983" s="49"/>
      <c r="G983" s="50" t="s">
        <v>5230</v>
      </c>
      <c r="H983" s="4" t="s">
        <v>5230</v>
      </c>
      <c r="I983" s="4" t="s">
        <v>5230</v>
      </c>
      <c r="J983" s="4" t="s">
        <v>602</v>
      </c>
      <c r="K983" s="49" t="s">
        <v>602</v>
      </c>
      <c r="L983" s="378"/>
      <c r="M983" s="37"/>
    </row>
    <row r="984" spans="2:13">
      <c r="B984" s="46" t="s">
        <v>2834</v>
      </c>
      <c r="C984" s="47" t="s">
        <v>3450</v>
      </c>
      <c r="D984" s="48" t="s">
        <v>5347</v>
      </c>
      <c r="E984" s="4" t="s">
        <v>6573</v>
      </c>
      <c r="F984" s="49"/>
      <c r="G984" s="50" t="s">
        <v>5230</v>
      </c>
      <c r="H984" s="4" t="s">
        <v>5230</v>
      </c>
      <c r="I984" s="4" t="s">
        <v>5230</v>
      </c>
      <c r="J984" s="4" t="s">
        <v>602</v>
      </c>
      <c r="K984" s="49" t="s">
        <v>602</v>
      </c>
      <c r="L984" s="378"/>
      <c r="M984" s="37"/>
    </row>
    <row r="985" spans="2:13" ht="33">
      <c r="B985" s="46" t="s">
        <v>2836</v>
      </c>
      <c r="C985" s="47" t="s">
        <v>3451</v>
      </c>
      <c r="D985" s="48" t="s">
        <v>6446</v>
      </c>
      <c r="E985" s="4" t="s">
        <v>6573</v>
      </c>
      <c r="F985" s="49"/>
      <c r="G985" s="50" t="s">
        <v>5230</v>
      </c>
      <c r="H985" s="4" t="s">
        <v>5230</v>
      </c>
      <c r="I985" s="4" t="s">
        <v>5230</v>
      </c>
      <c r="J985" s="4" t="s">
        <v>602</v>
      </c>
      <c r="K985" s="49" t="s">
        <v>602</v>
      </c>
      <c r="L985" s="378"/>
      <c r="M985" s="37"/>
    </row>
    <row r="986" spans="2:13" ht="33">
      <c r="B986" s="46" t="s">
        <v>3538</v>
      </c>
      <c r="C986" s="47" t="s">
        <v>3452</v>
      </c>
      <c r="D986" s="48" t="s">
        <v>5347</v>
      </c>
      <c r="E986" s="4" t="s">
        <v>6573</v>
      </c>
      <c r="F986" s="49"/>
      <c r="G986" s="50" t="s">
        <v>5230</v>
      </c>
      <c r="H986" s="4" t="s">
        <v>5230</v>
      </c>
      <c r="I986" s="4" t="s">
        <v>5230</v>
      </c>
      <c r="J986" s="4" t="s">
        <v>602</v>
      </c>
      <c r="K986" s="49" t="s">
        <v>602</v>
      </c>
      <c r="L986" s="378"/>
      <c r="M986" s="37"/>
    </row>
    <row r="987" spans="2:13" ht="33">
      <c r="B987" s="46" t="s">
        <v>3539</v>
      </c>
      <c r="C987" s="47" t="s">
        <v>3453</v>
      </c>
      <c r="D987" s="48" t="s">
        <v>5962</v>
      </c>
      <c r="E987" s="4" t="s">
        <v>6573</v>
      </c>
      <c r="F987" s="49"/>
      <c r="G987" s="50" t="s">
        <v>5230</v>
      </c>
      <c r="H987" s="4" t="s">
        <v>5230</v>
      </c>
      <c r="I987" s="4" t="s">
        <v>5230</v>
      </c>
      <c r="J987" s="4" t="s">
        <v>602</v>
      </c>
      <c r="K987" s="49" t="s">
        <v>602</v>
      </c>
      <c r="L987" s="378"/>
      <c r="M987" s="37"/>
    </row>
    <row r="988" spans="2:13" ht="33">
      <c r="B988" s="46" t="s">
        <v>3540</v>
      </c>
      <c r="C988" s="47" t="s">
        <v>3454</v>
      </c>
      <c r="D988" s="48" t="s">
        <v>6446</v>
      </c>
      <c r="E988" s="4" t="s">
        <v>6573</v>
      </c>
      <c r="F988" s="49"/>
      <c r="G988" s="50" t="s">
        <v>5230</v>
      </c>
      <c r="H988" s="4" t="s">
        <v>5230</v>
      </c>
      <c r="I988" s="4" t="s">
        <v>5230</v>
      </c>
      <c r="J988" s="4" t="s">
        <v>602</v>
      </c>
      <c r="K988" s="49" t="s">
        <v>602</v>
      </c>
      <c r="L988" s="378"/>
      <c r="M988" s="37"/>
    </row>
    <row r="989" spans="2:13" ht="33">
      <c r="B989" s="46" t="s">
        <v>2264</v>
      </c>
      <c r="C989" s="47" t="s">
        <v>3455</v>
      </c>
      <c r="D989" s="48" t="s">
        <v>5432</v>
      </c>
      <c r="E989" s="4" t="s">
        <v>6573</v>
      </c>
      <c r="F989" s="49"/>
      <c r="G989" s="50" t="s">
        <v>5230</v>
      </c>
      <c r="H989" s="4" t="s">
        <v>5230</v>
      </c>
      <c r="I989" s="4" t="s">
        <v>5230</v>
      </c>
      <c r="J989" s="4" t="s">
        <v>602</v>
      </c>
      <c r="K989" s="49" t="s">
        <v>602</v>
      </c>
      <c r="L989" s="378"/>
      <c r="M989" s="37"/>
    </row>
    <row r="990" spans="2:13">
      <c r="B990" s="46" t="s">
        <v>3541</v>
      </c>
      <c r="C990" s="47" t="s">
        <v>3456</v>
      </c>
      <c r="D990" s="48" t="s">
        <v>6009</v>
      </c>
      <c r="E990" s="4" t="s">
        <v>6573</v>
      </c>
      <c r="F990" s="49"/>
      <c r="G990" s="50" t="s">
        <v>5230</v>
      </c>
      <c r="H990" s="4" t="s">
        <v>5230</v>
      </c>
      <c r="I990" s="4" t="s">
        <v>602</v>
      </c>
      <c r="J990" s="4" t="s">
        <v>602</v>
      </c>
      <c r="K990" s="49" t="s">
        <v>602</v>
      </c>
      <c r="L990" s="378"/>
      <c r="M990" s="37"/>
    </row>
    <row r="991" spans="2:13" ht="33">
      <c r="B991" s="46" t="s">
        <v>2843</v>
      </c>
      <c r="C991" s="47" t="s">
        <v>3457</v>
      </c>
      <c r="D991" s="48" t="s">
        <v>5537</v>
      </c>
      <c r="E991" s="4" t="s">
        <v>6574</v>
      </c>
      <c r="F991" s="49"/>
      <c r="G991" s="50" t="s">
        <v>5230</v>
      </c>
      <c r="H991" s="4" t="s">
        <v>5230</v>
      </c>
      <c r="I991" s="4" t="s">
        <v>5230</v>
      </c>
      <c r="J991" s="4" t="s">
        <v>602</v>
      </c>
      <c r="K991" s="49" t="s">
        <v>602</v>
      </c>
      <c r="L991" s="378"/>
      <c r="M991" s="37"/>
    </row>
    <row r="992" spans="2:13">
      <c r="B992" s="46" t="s">
        <v>2845</v>
      </c>
      <c r="C992" s="47" t="s">
        <v>3458</v>
      </c>
      <c r="D992" s="48" t="s">
        <v>5347</v>
      </c>
      <c r="E992" s="4" t="s">
        <v>6573</v>
      </c>
      <c r="F992" s="49"/>
      <c r="G992" s="50" t="s">
        <v>5230</v>
      </c>
      <c r="H992" s="4" t="s">
        <v>5230</v>
      </c>
      <c r="I992" s="4" t="s">
        <v>5230</v>
      </c>
      <c r="J992" s="4" t="s">
        <v>602</v>
      </c>
      <c r="K992" s="49" t="s">
        <v>602</v>
      </c>
      <c r="L992" s="378"/>
      <c r="M992" s="37"/>
    </row>
    <row r="993" spans="2:13" ht="33">
      <c r="B993" s="46" t="s">
        <v>2847</v>
      </c>
      <c r="C993" s="47" t="s">
        <v>3459</v>
      </c>
      <c r="D993" s="48" t="s">
        <v>6446</v>
      </c>
      <c r="E993" s="4" t="s">
        <v>6573</v>
      </c>
      <c r="F993" s="49"/>
      <c r="G993" s="50" t="s">
        <v>5230</v>
      </c>
      <c r="H993" s="4" t="s">
        <v>5230</v>
      </c>
      <c r="I993" s="4" t="s">
        <v>5230</v>
      </c>
      <c r="J993" s="4" t="s">
        <v>602</v>
      </c>
      <c r="K993" s="49" t="s">
        <v>602</v>
      </c>
      <c r="L993" s="378"/>
      <c r="M993" s="37"/>
    </row>
    <row r="994" spans="2:13" ht="33">
      <c r="B994" s="46" t="s">
        <v>3542</v>
      </c>
      <c r="C994" s="47" t="s">
        <v>3460</v>
      </c>
      <c r="D994" s="48" t="s">
        <v>5347</v>
      </c>
      <c r="E994" s="4" t="s">
        <v>6573</v>
      </c>
      <c r="F994" s="49"/>
      <c r="G994" s="50" t="s">
        <v>5230</v>
      </c>
      <c r="H994" s="4" t="s">
        <v>5230</v>
      </c>
      <c r="I994" s="4" t="s">
        <v>5230</v>
      </c>
      <c r="J994" s="4" t="s">
        <v>602</v>
      </c>
      <c r="K994" s="49" t="s">
        <v>602</v>
      </c>
      <c r="L994" s="378"/>
      <c r="M994" s="37"/>
    </row>
    <row r="995" spans="2:13" ht="33">
      <c r="B995" s="46" t="s">
        <v>3543</v>
      </c>
      <c r="C995" s="47" t="s">
        <v>3461</v>
      </c>
      <c r="D995" s="48" t="s">
        <v>5962</v>
      </c>
      <c r="E995" s="4" t="s">
        <v>6573</v>
      </c>
      <c r="F995" s="49"/>
      <c r="G995" s="50" t="s">
        <v>5230</v>
      </c>
      <c r="H995" s="4" t="s">
        <v>5230</v>
      </c>
      <c r="I995" s="4" t="s">
        <v>5230</v>
      </c>
      <c r="J995" s="4" t="s">
        <v>602</v>
      </c>
      <c r="K995" s="49" t="s">
        <v>602</v>
      </c>
      <c r="L995" s="378"/>
      <c r="M995" s="37"/>
    </row>
    <row r="996" spans="2:13" ht="33">
      <c r="B996" s="46" t="s">
        <v>3544</v>
      </c>
      <c r="C996" s="47" t="s">
        <v>3462</v>
      </c>
      <c r="D996" s="48" t="s">
        <v>6446</v>
      </c>
      <c r="E996" s="4" t="s">
        <v>6573</v>
      </c>
      <c r="F996" s="49"/>
      <c r="G996" s="50" t="s">
        <v>5230</v>
      </c>
      <c r="H996" s="4" t="s">
        <v>5230</v>
      </c>
      <c r="I996" s="4" t="s">
        <v>5230</v>
      </c>
      <c r="J996" s="4" t="s">
        <v>602</v>
      </c>
      <c r="K996" s="49" t="s">
        <v>602</v>
      </c>
      <c r="L996" s="378"/>
      <c r="M996" s="37"/>
    </row>
    <row r="997" spans="2:13" ht="33">
      <c r="B997" s="46" t="s">
        <v>2279</v>
      </c>
      <c r="C997" s="47" t="s">
        <v>3463</v>
      </c>
      <c r="D997" s="48" t="s">
        <v>5432</v>
      </c>
      <c r="E997" s="4" t="s">
        <v>6573</v>
      </c>
      <c r="F997" s="49"/>
      <c r="G997" s="50" t="s">
        <v>5230</v>
      </c>
      <c r="H997" s="4" t="s">
        <v>5230</v>
      </c>
      <c r="I997" s="4" t="s">
        <v>5230</v>
      </c>
      <c r="J997" s="4" t="s">
        <v>602</v>
      </c>
      <c r="K997" s="49" t="s">
        <v>602</v>
      </c>
      <c r="L997" s="378"/>
      <c r="M997" s="37"/>
    </row>
    <row r="998" spans="2:13">
      <c r="B998" s="46" t="s">
        <v>3545</v>
      </c>
      <c r="C998" s="47" t="s">
        <v>3464</v>
      </c>
      <c r="D998" s="48" t="s">
        <v>6009</v>
      </c>
      <c r="E998" s="4" t="s">
        <v>6573</v>
      </c>
      <c r="F998" s="49"/>
      <c r="G998" s="50" t="s">
        <v>5230</v>
      </c>
      <c r="H998" s="4" t="s">
        <v>5230</v>
      </c>
      <c r="I998" s="4" t="s">
        <v>602</v>
      </c>
      <c r="J998" s="4" t="s">
        <v>602</v>
      </c>
      <c r="K998" s="49" t="s">
        <v>602</v>
      </c>
      <c r="L998" s="378"/>
      <c r="M998" s="37"/>
    </row>
    <row r="999" spans="2:13" ht="33">
      <c r="B999" s="46" t="s">
        <v>2854</v>
      </c>
      <c r="C999" s="47" t="s">
        <v>3465</v>
      </c>
      <c r="D999" s="48" t="s">
        <v>5537</v>
      </c>
      <c r="E999" s="4" t="s">
        <v>6574</v>
      </c>
      <c r="F999" s="49"/>
      <c r="G999" s="50" t="s">
        <v>5230</v>
      </c>
      <c r="H999" s="4" t="s">
        <v>5230</v>
      </c>
      <c r="I999" s="4" t="s">
        <v>5230</v>
      </c>
      <c r="J999" s="4" t="s">
        <v>602</v>
      </c>
      <c r="K999" s="49" t="s">
        <v>602</v>
      </c>
      <c r="L999" s="378"/>
      <c r="M999" s="37"/>
    </row>
    <row r="1000" spans="2:13">
      <c r="B1000" s="46" t="s">
        <v>2856</v>
      </c>
      <c r="C1000" s="47" t="s">
        <v>3466</v>
      </c>
      <c r="D1000" s="48" t="s">
        <v>5347</v>
      </c>
      <c r="E1000" s="4" t="s">
        <v>6573</v>
      </c>
      <c r="F1000" s="49"/>
      <c r="G1000" s="50" t="s">
        <v>5230</v>
      </c>
      <c r="H1000" s="4" t="s">
        <v>5230</v>
      </c>
      <c r="I1000" s="4" t="s">
        <v>5230</v>
      </c>
      <c r="J1000" s="4" t="s">
        <v>602</v>
      </c>
      <c r="K1000" s="49" t="s">
        <v>602</v>
      </c>
      <c r="L1000" s="378"/>
      <c r="M1000" s="37"/>
    </row>
    <row r="1001" spans="2:13" ht="33">
      <c r="B1001" s="46" t="s">
        <v>2858</v>
      </c>
      <c r="C1001" s="47" t="s">
        <v>3467</v>
      </c>
      <c r="D1001" s="48" t="s">
        <v>6446</v>
      </c>
      <c r="E1001" s="4" t="s">
        <v>6573</v>
      </c>
      <c r="F1001" s="49"/>
      <c r="G1001" s="50" t="s">
        <v>5230</v>
      </c>
      <c r="H1001" s="4" t="s">
        <v>5230</v>
      </c>
      <c r="I1001" s="4" t="s">
        <v>5230</v>
      </c>
      <c r="J1001" s="4" t="s">
        <v>602</v>
      </c>
      <c r="K1001" s="49" t="s">
        <v>602</v>
      </c>
      <c r="L1001" s="378"/>
      <c r="M1001" s="37"/>
    </row>
    <row r="1002" spans="2:13" ht="33">
      <c r="B1002" s="46" t="s">
        <v>3546</v>
      </c>
      <c r="C1002" s="47" t="s">
        <v>3468</v>
      </c>
      <c r="D1002" s="48" t="s">
        <v>5347</v>
      </c>
      <c r="E1002" s="4" t="s">
        <v>6573</v>
      </c>
      <c r="F1002" s="49"/>
      <c r="G1002" s="50" t="s">
        <v>5230</v>
      </c>
      <c r="H1002" s="4" t="s">
        <v>5230</v>
      </c>
      <c r="I1002" s="4" t="s">
        <v>5230</v>
      </c>
      <c r="J1002" s="4" t="s">
        <v>602</v>
      </c>
      <c r="K1002" s="49" t="s">
        <v>602</v>
      </c>
      <c r="L1002" s="378"/>
      <c r="M1002" s="37"/>
    </row>
    <row r="1003" spans="2:13" ht="33">
      <c r="B1003" s="46" t="s">
        <v>3547</v>
      </c>
      <c r="C1003" s="47" t="s">
        <v>3469</v>
      </c>
      <c r="D1003" s="48" t="s">
        <v>5962</v>
      </c>
      <c r="E1003" s="4" t="s">
        <v>6573</v>
      </c>
      <c r="F1003" s="49"/>
      <c r="G1003" s="50" t="s">
        <v>5230</v>
      </c>
      <c r="H1003" s="4" t="s">
        <v>5230</v>
      </c>
      <c r="I1003" s="4" t="s">
        <v>5230</v>
      </c>
      <c r="J1003" s="4" t="s">
        <v>602</v>
      </c>
      <c r="K1003" s="49" t="s">
        <v>602</v>
      </c>
      <c r="L1003" s="378"/>
      <c r="M1003" s="37"/>
    </row>
    <row r="1004" spans="2:13" ht="33">
      <c r="B1004" s="46" t="s">
        <v>3548</v>
      </c>
      <c r="C1004" s="47" t="s">
        <v>3470</v>
      </c>
      <c r="D1004" s="48" t="s">
        <v>6446</v>
      </c>
      <c r="E1004" s="4" t="s">
        <v>6573</v>
      </c>
      <c r="F1004" s="49"/>
      <c r="G1004" s="50" t="s">
        <v>5230</v>
      </c>
      <c r="H1004" s="4" t="s">
        <v>5230</v>
      </c>
      <c r="I1004" s="4" t="s">
        <v>5230</v>
      </c>
      <c r="J1004" s="4" t="s">
        <v>602</v>
      </c>
      <c r="K1004" s="49" t="s">
        <v>602</v>
      </c>
      <c r="L1004" s="378"/>
      <c r="M1004" s="37"/>
    </row>
    <row r="1005" spans="2:13" ht="33">
      <c r="B1005" s="46" t="s">
        <v>2294</v>
      </c>
      <c r="C1005" s="47" t="s">
        <v>3471</v>
      </c>
      <c r="D1005" s="48" t="s">
        <v>5432</v>
      </c>
      <c r="E1005" s="4" t="s">
        <v>6573</v>
      </c>
      <c r="F1005" s="49"/>
      <c r="G1005" s="50" t="s">
        <v>5230</v>
      </c>
      <c r="H1005" s="4" t="s">
        <v>5230</v>
      </c>
      <c r="I1005" s="4" t="s">
        <v>5230</v>
      </c>
      <c r="J1005" s="4" t="s">
        <v>602</v>
      </c>
      <c r="K1005" s="49" t="s">
        <v>602</v>
      </c>
      <c r="L1005" s="378"/>
      <c r="M1005" s="37"/>
    </row>
    <row r="1006" spans="2:13" ht="17.25" thickBot="1">
      <c r="B1006" s="52" t="s">
        <v>3549</v>
      </c>
      <c r="C1006" s="53" t="s">
        <v>3472</v>
      </c>
      <c r="D1006" s="54" t="s">
        <v>6009</v>
      </c>
      <c r="E1006" s="55" t="s">
        <v>6573</v>
      </c>
      <c r="F1006" s="56"/>
      <c r="G1006" s="57" t="s">
        <v>5230</v>
      </c>
      <c r="H1006" s="55" t="s">
        <v>5230</v>
      </c>
      <c r="I1006" s="55" t="s">
        <v>602</v>
      </c>
      <c r="J1006" s="55" t="s">
        <v>602</v>
      </c>
      <c r="K1006" s="56" t="s">
        <v>602</v>
      </c>
      <c r="L1006" s="379"/>
      <c r="M1006" s="37"/>
    </row>
    <row r="1007" spans="2:13" ht="20.100000000000001" customHeight="1" thickBot="1">
      <c r="B1007" s="371" t="s">
        <v>6458</v>
      </c>
      <c r="C1007" s="372"/>
      <c r="D1007" s="373"/>
      <c r="E1007" s="374"/>
      <c r="F1007" s="374"/>
      <c r="G1007" s="374"/>
      <c r="H1007" s="374"/>
      <c r="I1007" s="374"/>
      <c r="J1007" s="374"/>
      <c r="K1007" s="374"/>
      <c r="L1007" s="375"/>
      <c r="M1007" s="37"/>
    </row>
    <row r="1008" spans="2:13" ht="16.5" customHeight="1">
      <c r="B1008" s="38" t="s">
        <v>3550</v>
      </c>
      <c r="C1008" s="39" t="s">
        <v>3473</v>
      </c>
      <c r="D1008" s="40" t="s">
        <v>5987</v>
      </c>
      <c r="E1008" s="41" t="s">
        <v>6573</v>
      </c>
      <c r="F1008" s="42"/>
      <c r="G1008" s="43" t="s">
        <v>5230</v>
      </c>
      <c r="H1008" s="44" t="s">
        <v>5230</v>
      </c>
      <c r="I1008" s="44" t="s">
        <v>602</v>
      </c>
      <c r="J1008" s="44" t="s">
        <v>602</v>
      </c>
      <c r="K1008" s="42" t="s">
        <v>602</v>
      </c>
      <c r="L1008" s="377" t="s">
        <v>6093</v>
      </c>
      <c r="M1008" s="37"/>
    </row>
    <row r="1009" spans="2:13">
      <c r="B1009" s="46" t="s">
        <v>2298</v>
      </c>
      <c r="C1009" s="47" t="s">
        <v>3474</v>
      </c>
      <c r="D1009" s="48" t="s">
        <v>5347</v>
      </c>
      <c r="E1009" s="4" t="s">
        <v>6573</v>
      </c>
      <c r="F1009" s="49"/>
      <c r="G1009" s="50" t="s">
        <v>5230</v>
      </c>
      <c r="H1009" s="4" t="s">
        <v>5230</v>
      </c>
      <c r="I1009" s="4" t="s">
        <v>5230</v>
      </c>
      <c r="J1009" s="4" t="s">
        <v>602</v>
      </c>
      <c r="K1009" s="49" t="s">
        <v>602</v>
      </c>
      <c r="L1009" s="378"/>
      <c r="M1009" s="37"/>
    </row>
    <row r="1010" spans="2:13">
      <c r="B1010" s="46" t="s">
        <v>2300</v>
      </c>
      <c r="C1010" s="47" t="s">
        <v>3475</v>
      </c>
      <c r="D1010" s="48" t="s">
        <v>6178</v>
      </c>
      <c r="E1010" s="4" t="s">
        <v>6573</v>
      </c>
      <c r="F1010" s="49"/>
      <c r="G1010" s="50" t="s">
        <v>5230</v>
      </c>
      <c r="H1010" s="4" t="s">
        <v>5230</v>
      </c>
      <c r="I1010" s="4" t="s">
        <v>602</v>
      </c>
      <c r="J1010" s="4" t="s">
        <v>602</v>
      </c>
      <c r="K1010" s="49" t="s">
        <v>602</v>
      </c>
      <c r="L1010" s="378"/>
      <c r="M1010" s="37"/>
    </row>
    <row r="1011" spans="2:13">
      <c r="B1011" s="46" t="s">
        <v>2302</v>
      </c>
      <c r="C1011" s="47" t="s">
        <v>3476</v>
      </c>
      <c r="D1011" s="48" t="s">
        <v>5347</v>
      </c>
      <c r="E1011" s="4" t="s">
        <v>6573</v>
      </c>
      <c r="F1011" s="49"/>
      <c r="G1011" s="50" t="s">
        <v>5230</v>
      </c>
      <c r="H1011" s="4" t="s">
        <v>5230</v>
      </c>
      <c r="I1011" s="4" t="s">
        <v>5230</v>
      </c>
      <c r="J1011" s="4" t="s">
        <v>602</v>
      </c>
      <c r="K1011" s="49" t="s">
        <v>602</v>
      </c>
      <c r="L1011" s="378"/>
      <c r="M1011" s="37"/>
    </row>
    <row r="1012" spans="2:13" ht="33">
      <c r="B1012" s="46" t="s">
        <v>3477</v>
      </c>
      <c r="C1012" s="47" t="s">
        <v>3478</v>
      </c>
      <c r="D1012" s="48" t="s">
        <v>5537</v>
      </c>
      <c r="E1012" s="4" t="s">
        <v>6574</v>
      </c>
      <c r="F1012" s="49"/>
      <c r="G1012" s="50" t="s">
        <v>5230</v>
      </c>
      <c r="H1012" s="4" t="s">
        <v>5230</v>
      </c>
      <c r="I1012" s="4" t="s">
        <v>5230</v>
      </c>
      <c r="J1012" s="4" t="s">
        <v>602</v>
      </c>
      <c r="K1012" s="49" t="s">
        <v>602</v>
      </c>
      <c r="L1012" s="378"/>
      <c r="M1012" s="37"/>
    </row>
    <row r="1013" spans="2:13">
      <c r="B1013" s="46" t="s">
        <v>3479</v>
      </c>
      <c r="C1013" s="47" t="s">
        <v>3480</v>
      </c>
      <c r="D1013" s="48" t="s">
        <v>5347</v>
      </c>
      <c r="E1013" s="4" t="s">
        <v>6573</v>
      </c>
      <c r="F1013" s="49"/>
      <c r="G1013" s="50" t="s">
        <v>5230</v>
      </c>
      <c r="H1013" s="4" t="s">
        <v>5230</v>
      </c>
      <c r="I1013" s="4" t="s">
        <v>5230</v>
      </c>
      <c r="J1013" s="4" t="s">
        <v>602</v>
      </c>
      <c r="K1013" s="49" t="s">
        <v>602</v>
      </c>
      <c r="L1013" s="378"/>
      <c r="M1013" s="37"/>
    </row>
    <row r="1014" spans="2:13" ht="33">
      <c r="B1014" s="46" t="s">
        <v>3481</v>
      </c>
      <c r="C1014" s="47" t="s">
        <v>3482</v>
      </c>
      <c r="D1014" s="48" t="s">
        <v>6446</v>
      </c>
      <c r="E1014" s="4" t="s">
        <v>6573</v>
      </c>
      <c r="F1014" s="49"/>
      <c r="G1014" s="50" t="s">
        <v>5230</v>
      </c>
      <c r="H1014" s="4" t="s">
        <v>5230</v>
      </c>
      <c r="I1014" s="4" t="s">
        <v>5230</v>
      </c>
      <c r="J1014" s="4" t="s">
        <v>602</v>
      </c>
      <c r="K1014" s="49" t="s">
        <v>602</v>
      </c>
      <c r="L1014" s="378"/>
      <c r="M1014" s="37"/>
    </row>
    <row r="1015" spans="2:13" ht="33">
      <c r="B1015" s="46" t="s">
        <v>3563</v>
      </c>
      <c r="C1015" s="47" t="s">
        <v>3483</v>
      </c>
      <c r="D1015" s="48" t="s">
        <v>5347</v>
      </c>
      <c r="E1015" s="4" t="s">
        <v>6573</v>
      </c>
      <c r="F1015" s="49"/>
      <c r="G1015" s="50" t="s">
        <v>5230</v>
      </c>
      <c r="H1015" s="4" t="s">
        <v>5230</v>
      </c>
      <c r="I1015" s="4" t="s">
        <v>5230</v>
      </c>
      <c r="J1015" s="4" t="s">
        <v>602</v>
      </c>
      <c r="K1015" s="49" t="s">
        <v>602</v>
      </c>
      <c r="L1015" s="378"/>
      <c r="M1015" s="37"/>
    </row>
    <row r="1016" spans="2:13" ht="33">
      <c r="B1016" s="46" t="s">
        <v>3564</v>
      </c>
      <c r="C1016" s="47" t="s">
        <v>3484</v>
      </c>
      <c r="D1016" s="48" t="s">
        <v>5962</v>
      </c>
      <c r="E1016" s="4" t="s">
        <v>6573</v>
      </c>
      <c r="F1016" s="49"/>
      <c r="G1016" s="50" t="s">
        <v>5230</v>
      </c>
      <c r="H1016" s="4" t="s">
        <v>5230</v>
      </c>
      <c r="I1016" s="4" t="s">
        <v>5230</v>
      </c>
      <c r="J1016" s="4" t="s">
        <v>602</v>
      </c>
      <c r="K1016" s="49" t="s">
        <v>602</v>
      </c>
      <c r="L1016" s="378"/>
      <c r="M1016" s="37"/>
    </row>
    <row r="1017" spans="2:13" ht="33">
      <c r="B1017" s="46" t="s">
        <v>3565</v>
      </c>
      <c r="C1017" s="47" t="s">
        <v>3485</v>
      </c>
      <c r="D1017" s="48" t="s">
        <v>6446</v>
      </c>
      <c r="E1017" s="4" t="s">
        <v>6573</v>
      </c>
      <c r="F1017" s="49"/>
      <c r="G1017" s="50" t="s">
        <v>5230</v>
      </c>
      <c r="H1017" s="4" t="s">
        <v>5230</v>
      </c>
      <c r="I1017" s="4" t="s">
        <v>5230</v>
      </c>
      <c r="J1017" s="4" t="s">
        <v>602</v>
      </c>
      <c r="K1017" s="49" t="s">
        <v>602</v>
      </c>
      <c r="L1017" s="378"/>
      <c r="M1017" s="37"/>
    </row>
    <row r="1018" spans="2:13" ht="33">
      <c r="B1018" s="46" t="s">
        <v>3486</v>
      </c>
      <c r="C1018" s="47" t="s">
        <v>3487</v>
      </c>
      <c r="D1018" s="48" t="s">
        <v>5432</v>
      </c>
      <c r="E1018" s="4" t="s">
        <v>6573</v>
      </c>
      <c r="F1018" s="49"/>
      <c r="G1018" s="50" t="s">
        <v>5230</v>
      </c>
      <c r="H1018" s="4" t="s">
        <v>5230</v>
      </c>
      <c r="I1018" s="4" t="s">
        <v>5230</v>
      </c>
      <c r="J1018" s="4" t="s">
        <v>602</v>
      </c>
      <c r="K1018" s="49" t="s">
        <v>602</v>
      </c>
      <c r="L1018" s="378"/>
      <c r="M1018" s="37"/>
    </row>
    <row r="1019" spans="2:13">
      <c r="B1019" s="46" t="s">
        <v>3566</v>
      </c>
      <c r="C1019" s="47" t="s">
        <v>3488</v>
      </c>
      <c r="D1019" s="48" t="s">
        <v>6009</v>
      </c>
      <c r="E1019" s="4" t="s">
        <v>6573</v>
      </c>
      <c r="F1019" s="49"/>
      <c r="G1019" s="50" t="s">
        <v>5230</v>
      </c>
      <c r="H1019" s="4" t="s">
        <v>5230</v>
      </c>
      <c r="I1019" s="4" t="s">
        <v>602</v>
      </c>
      <c r="J1019" s="4" t="s">
        <v>602</v>
      </c>
      <c r="K1019" s="49" t="s">
        <v>602</v>
      </c>
      <c r="L1019" s="378"/>
      <c r="M1019" s="37"/>
    </row>
    <row r="1020" spans="2:13" ht="33">
      <c r="B1020" s="46" t="s">
        <v>3489</v>
      </c>
      <c r="C1020" s="47" t="s">
        <v>3490</v>
      </c>
      <c r="D1020" s="48" t="s">
        <v>5537</v>
      </c>
      <c r="E1020" s="4" t="s">
        <v>6574</v>
      </c>
      <c r="F1020" s="49"/>
      <c r="G1020" s="50" t="s">
        <v>5230</v>
      </c>
      <c r="H1020" s="4" t="s">
        <v>5230</v>
      </c>
      <c r="I1020" s="4" t="s">
        <v>5230</v>
      </c>
      <c r="J1020" s="4" t="s">
        <v>602</v>
      </c>
      <c r="K1020" s="49" t="s">
        <v>602</v>
      </c>
      <c r="L1020" s="378"/>
      <c r="M1020" s="37"/>
    </row>
    <row r="1021" spans="2:13">
      <c r="B1021" s="46" t="s">
        <v>3491</v>
      </c>
      <c r="C1021" s="47" t="s">
        <v>3492</v>
      </c>
      <c r="D1021" s="48" t="s">
        <v>5347</v>
      </c>
      <c r="E1021" s="4" t="s">
        <v>6573</v>
      </c>
      <c r="F1021" s="49"/>
      <c r="G1021" s="50" t="s">
        <v>5230</v>
      </c>
      <c r="H1021" s="4" t="s">
        <v>5230</v>
      </c>
      <c r="I1021" s="4" t="s">
        <v>5230</v>
      </c>
      <c r="J1021" s="4" t="s">
        <v>602</v>
      </c>
      <c r="K1021" s="49" t="s">
        <v>602</v>
      </c>
      <c r="L1021" s="378"/>
      <c r="M1021" s="37"/>
    </row>
    <row r="1022" spans="2:13" ht="33">
      <c r="B1022" s="46" t="s">
        <v>3493</v>
      </c>
      <c r="C1022" s="47" t="s">
        <v>3494</v>
      </c>
      <c r="D1022" s="48" t="s">
        <v>6446</v>
      </c>
      <c r="E1022" s="4" t="s">
        <v>6573</v>
      </c>
      <c r="F1022" s="49"/>
      <c r="G1022" s="50" t="s">
        <v>5230</v>
      </c>
      <c r="H1022" s="4" t="s">
        <v>5230</v>
      </c>
      <c r="I1022" s="4" t="s">
        <v>5230</v>
      </c>
      <c r="J1022" s="4" t="s">
        <v>602</v>
      </c>
      <c r="K1022" s="49" t="s">
        <v>602</v>
      </c>
      <c r="L1022" s="378"/>
      <c r="M1022" s="37"/>
    </row>
    <row r="1023" spans="2:13" ht="33">
      <c r="B1023" s="46" t="s">
        <v>3567</v>
      </c>
      <c r="C1023" s="47" t="s">
        <v>3495</v>
      </c>
      <c r="D1023" s="48" t="s">
        <v>5347</v>
      </c>
      <c r="E1023" s="4" t="s">
        <v>6573</v>
      </c>
      <c r="F1023" s="49"/>
      <c r="G1023" s="50" t="s">
        <v>5230</v>
      </c>
      <c r="H1023" s="4" t="s">
        <v>5230</v>
      </c>
      <c r="I1023" s="4" t="s">
        <v>5230</v>
      </c>
      <c r="J1023" s="4" t="s">
        <v>602</v>
      </c>
      <c r="K1023" s="49" t="s">
        <v>602</v>
      </c>
      <c r="L1023" s="378"/>
      <c r="M1023" s="37"/>
    </row>
    <row r="1024" spans="2:13" ht="33">
      <c r="B1024" s="46" t="s">
        <v>3568</v>
      </c>
      <c r="C1024" s="47" t="s">
        <v>3496</v>
      </c>
      <c r="D1024" s="48" t="s">
        <v>5962</v>
      </c>
      <c r="E1024" s="4" t="s">
        <v>6573</v>
      </c>
      <c r="F1024" s="49"/>
      <c r="G1024" s="50" t="s">
        <v>5230</v>
      </c>
      <c r="H1024" s="4" t="s">
        <v>5230</v>
      </c>
      <c r="I1024" s="4" t="s">
        <v>5230</v>
      </c>
      <c r="J1024" s="4" t="s">
        <v>602</v>
      </c>
      <c r="K1024" s="49" t="s">
        <v>602</v>
      </c>
      <c r="L1024" s="378"/>
      <c r="M1024" s="37"/>
    </row>
    <row r="1025" spans="2:13" ht="33">
      <c r="B1025" s="46" t="s">
        <v>3569</v>
      </c>
      <c r="C1025" s="47" t="s">
        <v>3497</v>
      </c>
      <c r="D1025" s="48" t="s">
        <v>6446</v>
      </c>
      <c r="E1025" s="4" t="s">
        <v>6573</v>
      </c>
      <c r="F1025" s="49"/>
      <c r="G1025" s="50" t="s">
        <v>5230</v>
      </c>
      <c r="H1025" s="4" t="s">
        <v>5230</v>
      </c>
      <c r="I1025" s="4" t="s">
        <v>5230</v>
      </c>
      <c r="J1025" s="4" t="s">
        <v>602</v>
      </c>
      <c r="K1025" s="49" t="s">
        <v>602</v>
      </c>
      <c r="L1025" s="378"/>
      <c r="M1025" s="37"/>
    </row>
    <row r="1026" spans="2:13" ht="33">
      <c r="B1026" s="46" t="s">
        <v>3498</v>
      </c>
      <c r="C1026" s="47" t="s">
        <v>3499</v>
      </c>
      <c r="D1026" s="48" t="s">
        <v>5432</v>
      </c>
      <c r="E1026" s="4" t="s">
        <v>6573</v>
      </c>
      <c r="F1026" s="49"/>
      <c r="G1026" s="50" t="s">
        <v>5230</v>
      </c>
      <c r="H1026" s="4" t="s">
        <v>5230</v>
      </c>
      <c r="I1026" s="4" t="s">
        <v>5230</v>
      </c>
      <c r="J1026" s="4" t="s">
        <v>602</v>
      </c>
      <c r="K1026" s="49" t="s">
        <v>602</v>
      </c>
      <c r="L1026" s="378"/>
      <c r="M1026" s="37"/>
    </row>
    <row r="1027" spans="2:13">
      <c r="B1027" s="46" t="s">
        <v>3570</v>
      </c>
      <c r="C1027" s="47" t="s">
        <v>3500</v>
      </c>
      <c r="D1027" s="48" t="s">
        <v>6009</v>
      </c>
      <c r="E1027" s="4" t="s">
        <v>6573</v>
      </c>
      <c r="F1027" s="49"/>
      <c r="G1027" s="50" t="s">
        <v>5230</v>
      </c>
      <c r="H1027" s="4" t="s">
        <v>5230</v>
      </c>
      <c r="I1027" s="4" t="s">
        <v>602</v>
      </c>
      <c r="J1027" s="4" t="s">
        <v>602</v>
      </c>
      <c r="K1027" s="49" t="s">
        <v>602</v>
      </c>
      <c r="L1027" s="378"/>
      <c r="M1027" s="37"/>
    </row>
    <row r="1028" spans="2:13" ht="33">
      <c r="B1028" s="46" t="s">
        <v>3501</v>
      </c>
      <c r="C1028" s="47" t="s">
        <v>3502</v>
      </c>
      <c r="D1028" s="48" t="s">
        <v>5537</v>
      </c>
      <c r="E1028" s="4" t="s">
        <v>6574</v>
      </c>
      <c r="F1028" s="49"/>
      <c r="G1028" s="50" t="s">
        <v>5230</v>
      </c>
      <c r="H1028" s="4" t="s">
        <v>5230</v>
      </c>
      <c r="I1028" s="4" t="s">
        <v>5230</v>
      </c>
      <c r="J1028" s="4" t="s">
        <v>602</v>
      </c>
      <c r="K1028" s="49" t="s">
        <v>602</v>
      </c>
      <c r="L1028" s="378"/>
      <c r="M1028" s="37"/>
    </row>
    <row r="1029" spans="2:13">
      <c r="B1029" s="46" t="s">
        <v>3503</v>
      </c>
      <c r="C1029" s="47" t="s">
        <v>3504</v>
      </c>
      <c r="D1029" s="48" t="s">
        <v>5347</v>
      </c>
      <c r="E1029" s="4" t="s">
        <v>6573</v>
      </c>
      <c r="F1029" s="49"/>
      <c r="G1029" s="50" t="s">
        <v>5230</v>
      </c>
      <c r="H1029" s="4" t="s">
        <v>5230</v>
      </c>
      <c r="I1029" s="4" t="s">
        <v>5230</v>
      </c>
      <c r="J1029" s="4" t="s">
        <v>602</v>
      </c>
      <c r="K1029" s="49" t="s">
        <v>602</v>
      </c>
      <c r="L1029" s="378"/>
      <c r="M1029" s="37"/>
    </row>
    <row r="1030" spans="2:13" ht="33">
      <c r="B1030" s="46" t="s">
        <v>3505</v>
      </c>
      <c r="C1030" s="47" t="s">
        <v>3506</v>
      </c>
      <c r="D1030" s="48" t="s">
        <v>6446</v>
      </c>
      <c r="E1030" s="4" t="s">
        <v>6573</v>
      </c>
      <c r="F1030" s="49"/>
      <c r="G1030" s="50" t="s">
        <v>5230</v>
      </c>
      <c r="H1030" s="4" t="s">
        <v>5230</v>
      </c>
      <c r="I1030" s="4" t="s">
        <v>5230</v>
      </c>
      <c r="J1030" s="4" t="s">
        <v>602</v>
      </c>
      <c r="K1030" s="49" t="s">
        <v>602</v>
      </c>
      <c r="L1030" s="378"/>
      <c r="M1030" s="37"/>
    </row>
    <row r="1031" spans="2:13" ht="33">
      <c r="B1031" s="46" t="s">
        <v>3571</v>
      </c>
      <c r="C1031" s="47" t="s">
        <v>3507</v>
      </c>
      <c r="D1031" s="48" t="s">
        <v>5347</v>
      </c>
      <c r="E1031" s="4" t="s">
        <v>6573</v>
      </c>
      <c r="F1031" s="49"/>
      <c r="G1031" s="50" t="s">
        <v>5230</v>
      </c>
      <c r="H1031" s="4" t="s">
        <v>5230</v>
      </c>
      <c r="I1031" s="4" t="s">
        <v>5230</v>
      </c>
      <c r="J1031" s="4" t="s">
        <v>602</v>
      </c>
      <c r="K1031" s="49" t="s">
        <v>602</v>
      </c>
      <c r="L1031" s="378"/>
      <c r="M1031" s="37"/>
    </row>
    <row r="1032" spans="2:13" ht="33">
      <c r="B1032" s="46" t="s">
        <v>3572</v>
      </c>
      <c r="C1032" s="47" t="s">
        <v>3508</v>
      </c>
      <c r="D1032" s="48" t="s">
        <v>5962</v>
      </c>
      <c r="E1032" s="4" t="s">
        <v>6573</v>
      </c>
      <c r="F1032" s="49"/>
      <c r="G1032" s="50" t="s">
        <v>5230</v>
      </c>
      <c r="H1032" s="4" t="s">
        <v>5230</v>
      </c>
      <c r="I1032" s="4" t="s">
        <v>5230</v>
      </c>
      <c r="J1032" s="4" t="s">
        <v>602</v>
      </c>
      <c r="K1032" s="49" t="s">
        <v>602</v>
      </c>
      <c r="L1032" s="378"/>
      <c r="M1032" s="37"/>
    </row>
    <row r="1033" spans="2:13" ht="33">
      <c r="B1033" s="46" t="s">
        <v>3573</v>
      </c>
      <c r="C1033" s="47" t="s">
        <v>3509</v>
      </c>
      <c r="D1033" s="48" t="s">
        <v>6446</v>
      </c>
      <c r="E1033" s="4" t="s">
        <v>6573</v>
      </c>
      <c r="F1033" s="49"/>
      <c r="G1033" s="50" t="s">
        <v>5230</v>
      </c>
      <c r="H1033" s="4" t="s">
        <v>5230</v>
      </c>
      <c r="I1033" s="4" t="s">
        <v>5230</v>
      </c>
      <c r="J1033" s="4" t="s">
        <v>602</v>
      </c>
      <c r="K1033" s="49" t="s">
        <v>602</v>
      </c>
      <c r="L1033" s="378"/>
      <c r="M1033" s="37"/>
    </row>
    <row r="1034" spans="2:13" ht="33">
      <c r="B1034" s="46" t="s">
        <v>3510</v>
      </c>
      <c r="C1034" s="47" t="s">
        <v>3511</v>
      </c>
      <c r="D1034" s="48" t="s">
        <v>5432</v>
      </c>
      <c r="E1034" s="4" t="s">
        <v>6573</v>
      </c>
      <c r="F1034" s="49"/>
      <c r="G1034" s="50" t="s">
        <v>5230</v>
      </c>
      <c r="H1034" s="4" t="s">
        <v>5230</v>
      </c>
      <c r="I1034" s="4" t="s">
        <v>5230</v>
      </c>
      <c r="J1034" s="4" t="s">
        <v>602</v>
      </c>
      <c r="K1034" s="49" t="s">
        <v>602</v>
      </c>
      <c r="L1034" s="378"/>
      <c r="M1034" s="37"/>
    </row>
    <row r="1035" spans="2:13" ht="17.25" thickBot="1">
      <c r="B1035" s="52" t="s">
        <v>3574</v>
      </c>
      <c r="C1035" s="53" t="s">
        <v>3512</v>
      </c>
      <c r="D1035" s="54" t="s">
        <v>6009</v>
      </c>
      <c r="E1035" s="55" t="s">
        <v>6573</v>
      </c>
      <c r="F1035" s="56"/>
      <c r="G1035" s="57" t="s">
        <v>5230</v>
      </c>
      <c r="H1035" s="55" t="s">
        <v>5230</v>
      </c>
      <c r="I1035" s="55" t="s">
        <v>602</v>
      </c>
      <c r="J1035" s="55" t="s">
        <v>602</v>
      </c>
      <c r="K1035" s="56" t="s">
        <v>602</v>
      </c>
      <c r="L1035" s="400"/>
      <c r="M1035" s="37"/>
    </row>
    <row r="1036" spans="2:13">
      <c r="B1036" s="46" t="s">
        <v>6889</v>
      </c>
      <c r="C1036" s="47" t="s">
        <v>6890</v>
      </c>
      <c r="D1036" s="48" t="s">
        <v>5488</v>
      </c>
      <c r="E1036" s="4" t="s">
        <v>5440</v>
      </c>
      <c r="F1036" s="49"/>
      <c r="G1036" s="50" t="s">
        <v>5230</v>
      </c>
      <c r="H1036" s="4" t="s">
        <v>5230</v>
      </c>
      <c r="I1036" s="4" t="s">
        <v>5230</v>
      </c>
      <c r="J1036" s="4" t="s">
        <v>5540</v>
      </c>
      <c r="K1036" s="49" t="s">
        <v>602</v>
      </c>
      <c r="L1036" s="51"/>
      <c r="M1036" s="37"/>
    </row>
    <row r="1037" spans="2:13">
      <c r="B1037" s="46" t="s">
        <v>6891</v>
      </c>
      <c r="C1037" s="47" t="s">
        <v>6892</v>
      </c>
      <c r="D1037" s="48" t="s">
        <v>5359</v>
      </c>
      <c r="E1037" s="4" t="s">
        <v>5943</v>
      </c>
      <c r="F1037" s="49"/>
      <c r="G1037" s="50" t="s">
        <v>5230</v>
      </c>
      <c r="H1037" s="4" t="s">
        <v>5230</v>
      </c>
      <c r="I1037" s="4" t="s">
        <v>5230</v>
      </c>
      <c r="J1037" s="4" t="s">
        <v>5540</v>
      </c>
      <c r="K1037" s="49" t="s">
        <v>602</v>
      </c>
      <c r="L1037" s="51"/>
      <c r="M1037" s="37"/>
    </row>
    <row r="1038" spans="2:13">
      <c r="B1038" s="46" t="s">
        <v>6893</v>
      </c>
      <c r="C1038" s="47" t="s">
        <v>6585</v>
      </c>
      <c r="D1038" s="48" t="s">
        <v>6179</v>
      </c>
      <c r="E1038" s="4" t="s">
        <v>5348</v>
      </c>
      <c r="F1038" s="49"/>
      <c r="G1038" s="50" t="s">
        <v>5230</v>
      </c>
      <c r="H1038" s="4" t="s">
        <v>5230</v>
      </c>
      <c r="I1038" s="4" t="s">
        <v>5230</v>
      </c>
      <c r="J1038" s="4" t="s">
        <v>5540</v>
      </c>
      <c r="K1038" s="49" t="s">
        <v>602</v>
      </c>
      <c r="L1038" s="51"/>
      <c r="M1038" s="37"/>
    </row>
    <row r="1039" spans="2:13" ht="17.25" thickBot="1">
      <c r="B1039" s="52" t="s">
        <v>6894</v>
      </c>
      <c r="C1039" s="53" t="s">
        <v>6587</v>
      </c>
      <c r="D1039" s="54" t="s">
        <v>5359</v>
      </c>
      <c r="E1039" s="55" t="s">
        <v>5941</v>
      </c>
      <c r="F1039" s="56"/>
      <c r="G1039" s="57" t="s">
        <v>5230</v>
      </c>
      <c r="H1039" s="55" t="s">
        <v>5230</v>
      </c>
      <c r="I1039" s="55" t="s">
        <v>5230</v>
      </c>
      <c r="J1039" s="55" t="s">
        <v>5540</v>
      </c>
      <c r="K1039" s="56" t="s">
        <v>602</v>
      </c>
      <c r="L1039" s="58"/>
      <c r="M1039" s="37"/>
    </row>
    <row r="1040" spans="2:13" ht="20.100000000000001" customHeight="1" thickBot="1">
      <c r="B1040" s="34" t="s">
        <v>6588</v>
      </c>
      <c r="C1040" s="307"/>
      <c r="D1040" s="308"/>
      <c r="E1040" s="309"/>
      <c r="F1040" s="309"/>
      <c r="G1040" s="309"/>
      <c r="H1040" s="309"/>
      <c r="I1040" s="309"/>
      <c r="J1040" s="309"/>
      <c r="K1040" s="309"/>
      <c r="L1040" s="310"/>
      <c r="M1040" s="37"/>
    </row>
    <row r="1041" spans="2:13">
      <c r="B1041" s="38" t="s">
        <v>6895</v>
      </c>
      <c r="C1041" s="39" t="s">
        <v>6590</v>
      </c>
      <c r="D1041" s="40" t="s">
        <v>5432</v>
      </c>
      <c r="E1041" s="41" t="s">
        <v>5348</v>
      </c>
      <c r="F1041" s="42"/>
      <c r="G1041" s="43" t="s">
        <v>5230</v>
      </c>
      <c r="H1041" s="44" t="s">
        <v>5230</v>
      </c>
      <c r="I1041" s="44" t="s">
        <v>5230</v>
      </c>
      <c r="J1041" s="44" t="s">
        <v>602</v>
      </c>
      <c r="K1041" s="42" t="s">
        <v>602</v>
      </c>
      <c r="L1041" s="45" t="s">
        <v>6896</v>
      </c>
      <c r="M1041" s="37"/>
    </row>
    <row r="1042" spans="2:13" ht="30">
      <c r="B1042" s="46" t="s">
        <v>6897</v>
      </c>
      <c r="C1042" s="47" t="s">
        <v>6593</v>
      </c>
      <c r="D1042" s="48" t="s">
        <v>6139</v>
      </c>
      <c r="E1042" s="4" t="s">
        <v>5348</v>
      </c>
      <c r="F1042" s="49"/>
      <c r="G1042" s="50" t="s">
        <v>5230</v>
      </c>
      <c r="H1042" s="4" t="s">
        <v>5230</v>
      </c>
      <c r="I1042" s="4" t="s">
        <v>602</v>
      </c>
      <c r="J1042" s="4" t="s">
        <v>602</v>
      </c>
      <c r="K1042" s="49" t="s">
        <v>602</v>
      </c>
      <c r="L1042" s="51" t="s">
        <v>6898</v>
      </c>
      <c r="M1042" s="37"/>
    </row>
    <row r="1043" spans="2:13">
      <c r="B1043" s="46" t="s">
        <v>6899</v>
      </c>
      <c r="C1043" s="47" t="s">
        <v>6900</v>
      </c>
      <c r="D1043" s="48" t="s">
        <v>6178</v>
      </c>
      <c r="E1043" s="412" t="s">
        <v>6901</v>
      </c>
      <c r="F1043" s="49"/>
      <c r="G1043" s="50" t="s">
        <v>5230</v>
      </c>
      <c r="H1043" s="4" t="s">
        <v>5230</v>
      </c>
      <c r="I1043" s="4" t="s">
        <v>602</v>
      </c>
      <c r="J1043" s="4" t="s">
        <v>602</v>
      </c>
      <c r="K1043" s="49" t="s">
        <v>602</v>
      </c>
      <c r="L1043" s="343" t="s">
        <v>6902</v>
      </c>
      <c r="M1043" s="37"/>
    </row>
    <row r="1044" spans="2:13" ht="30">
      <c r="B1044" s="46" t="s">
        <v>6595</v>
      </c>
      <c r="C1044" s="47" t="s">
        <v>6903</v>
      </c>
      <c r="D1044" s="48" t="s">
        <v>5432</v>
      </c>
      <c r="E1044" s="412" t="s">
        <v>6597</v>
      </c>
      <c r="F1044" s="49"/>
      <c r="G1044" s="50" t="s">
        <v>5230</v>
      </c>
      <c r="H1044" s="4" t="s">
        <v>5230</v>
      </c>
      <c r="I1044" s="4" t="s">
        <v>5230</v>
      </c>
      <c r="J1044" s="4" t="s">
        <v>602</v>
      </c>
      <c r="K1044" s="49" t="s">
        <v>602</v>
      </c>
      <c r="L1044" s="431" t="s">
        <v>6904</v>
      </c>
      <c r="M1044" s="37"/>
    </row>
    <row r="1045" spans="2:13" ht="30">
      <c r="B1045" s="46" t="s">
        <v>6599</v>
      </c>
      <c r="C1045" s="47" t="s">
        <v>6600</v>
      </c>
      <c r="D1045" s="48" t="s">
        <v>6139</v>
      </c>
      <c r="E1045" s="412" t="s">
        <v>6597</v>
      </c>
      <c r="F1045" s="49"/>
      <c r="G1045" s="50" t="s">
        <v>5230</v>
      </c>
      <c r="H1045" s="4" t="s">
        <v>5230</v>
      </c>
      <c r="I1045" s="4" t="s">
        <v>602</v>
      </c>
      <c r="J1045" s="4" t="s">
        <v>602</v>
      </c>
      <c r="K1045" s="49" t="s">
        <v>602</v>
      </c>
      <c r="L1045" s="432" t="s">
        <v>6905</v>
      </c>
      <c r="M1045" s="37"/>
    </row>
    <row r="1046" spans="2:13" ht="30">
      <c r="B1046" s="46" t="s">
        <v>6906</v>
      </c>
      <c r="C1046" s="47" t="s">
        <v>6603</v>
      </c>
      <c r="D1046" s="48" t="s">
        <v>5895</v>
      </c>
      <c r="E1046" s="4" t="s">
        <v>5348</v>
      </c>
      <c r="F1046" s="49"/>
      <c r="G1046" s="50" t="s">
        <v>5230</v>
      </c>
      <c r="H1046" s="4" t="s">
        <v>5230</v>
      </c>
      <c r="I1046" s="4" t="s">
        <v>5230</v>
      </c>
      <c r="J1046" s="4" t="s">
        <v>602</v>
      </c>
      <c r="K1046" s="49" t="s">
        <v>602</v>
      </c>
      <c r="L1046" s="51" t="s">
        <v>6907</v>
      </c>
      <c r="M1046" s="37"/>
    </row>
    <row r="1047" spans="2:13" ht="45.75" thickBot="1">
      <c r="B1047" s="46" t="s">
        <v>6908</v>
      </c>
      <c r="C1047" s="47" t="s">
        <v>6909</v>
      </c>
      <c r="D1047" s="48" t="s">
        <v>5895</v>
      </c>
      <c r="E1047" s="4" t="s">
        <v>6597</v>
      </c>
      <c r="F1047" s="49"/>
      <c r="G1047" s="50" t="s">
        <v>5230</v>
      </c>
      <c r="H1047" s="4" t="s">
        <v>5230</v>
      </c>
      <c r="I1047" s="4" t="s">
        <v>5230</v>
      </c>
      <c r="J1047" s="4" t="s">
        <v>602</v>
      </c>
      <c r="K1047" s="49" t="s">
        <v>602</v>
      </c>
      <c r="L1047" s="433" t="s">
        <v>6607</v>
      </c>
      <c r="M1047" s="37"/>
    </row>
    <row r="1048" spans="2:13" ht="20.100000000000001" customHeight="1" thickBot="1">
      <c r="B1048" s="371" t="s">
        <v>6608</v>
      </c>
      <c r="C1048" s="372"/>
      <c r="D1048" s="373"/>
      <c r="E1048" s="374"/>
      <c r="F1048" s="374"/>
      <c r="G1048" s="374"/>
      <c r="H1048" s="374"/>
      <c r="I1048" s="374"/>
      <c r="J1048" s="374"/>
      <c r="K1048" s="374"/>
      <c r="L1048" s="375"/>
      <c r="M1048" s="37"/>
    </row>
    <row r="1049" spans="2:13">
      <c r="B1049" s="38" t="s">
        <v>6609</v>
      </c>
      <c r="C1049" s="39" t="s">
        <v>6610</v>
      </c>
      <c r="D1049" s="40" t="s">
        <v>6179</v>
      </c>
      <c r="E1049" s="41" t="s">
        <v>5348</v>
      </c>
      <c r="F1049" s="42"/>
      <c r="G1049" s="43" t="s">
        <v>5230</v>
      </c>
      <c r="H1049" s="44" t="s">
        <v>5230</v>
      </c>
      <c r="I1049" s="44" t="s">
        <v>5230</v>
      </c>
      <c r="J1049" s="44" t="s">
        <v>602</v>
      </c>
      <c r="K1049" s="42" t="s">
        <v>602</v>
      </c>
      <c r="L1049" s="45"/>
      <c r="M1049" s="37"/>
    </row>
    <row r="1050" spans="2:13">
      <c r="B1050" s="46" t="s">
        <v>6611</v>
      </c>
      <c r="C1050" s="47" t="s">
        <v>6612</v>
      </c>
      <c r="D1050" s="48" t="s">
        <v>5554</v>
      </c>
      <c r="E1050" s="4" t="s">
        <v>5348</v>
      </c>
      <c r="F1050" s="49"/>
      <c r="G1050" s="50" t="s">
        <v>5230</v>
      </c>
      <c r="H1050" s="4" t="s">
        <v>5230</v>
      </c>
      <c r="I1050" s="4" t="s">
        <v>5230</v>
      </c>
      <c r="J1050" s="4" t="s">
        <v>602</v>
      </c>
      <c r="K1050" s="49" t="s">
        <v>602</v>
      </c>
      <c r="L1050" s="51" t="s">
        <v>6613</v>
      </c>
      <c r="M1050" s="37"/>
    </row>
    <row r="1051" spans="2:13">
      <c r="B1051" s="46" t="s">
        <v>6910</v>
      </c>
      <c r="C1051" s="47" t="s">
        <v>6615</v>
      </c>
      <c r="D1051" s="48" t="s">
        <v>5432</v>
      </c>
      <c r="E1051" s="4" t="s">
        <v>5348</v>
      </c>
      <c r="F1051" s="49"/>
      <c r="G1051" s="50" t="s">
        <v>5230</v>
      </c>
      <c r="H1051" s="4" t="s">
        <v>5230</v>
      </c>
      <c r="I1051" s="4" t="s">
        <v>5230</v>
      </c>
      <c r="J1051" s="4" t="s">
        <v>602</v>
      </c>
      <c r="K1051" s="49" t="s">
        <v>602</v>
      </c>
      <c r="L1051" s="51" t="s">
        <v>6616</v>
      </c>
      <c r="M1051" s="37"/>
    </row>
    <row r="1052" spans="2:13">
      <c r="B1052" s="46" t="s">
        <v>6911</v>
      </c>
      <c r="C1052" s="47" t="s">
        <v>6618</v>
      </c>
      <c r="D1052" s="48" t="s">
        <v>6912</v>
      </c>
      <c r="E1052" s="4" t="s">
        <v>5348</v>
      </c>
      <c r="F1052" s="49"/>
      <c r="G1052" s="50" t="s">
        <v>5230</v>
      </c>
      <c r="H1052" s="4" t="s">
        <v>5230</v>
      </c>
      <c r="I1052" s="4" t="s">
        <v>602</v>
      </c>
      <c r="J1052" s="4" t="s">
        <v>602</v>
      </c>
      <c r="K1052" s="49" t="s">
        <v>602</v>
      </c>
      <c r="L1052" s="51"/>
      <c r="M1052" s="37"/>
    </row>
    <row r="1053" spans="2:13">
      <c r="B1053" s="46" t="s">
        <v>6913</v>
      </c>
      <c r="C1053" s="47" t="s">
        <v>6621</v>
      </c>
      <c r="D1053" s="48" t="s">
        <v>5549</v>
      </c>
      <c r="E1053" s="4" t="s">
        <v>5352</v>
      </c>
      <c r="F1053" s="49"/>
      <c r="G1053" s="50" t="s">
        <v>5230</v>
      </c>
      <c r="H1053" s="4" t="s">
        <v>5230</v>
      </c>
      <c r="I1053" s="4" t="s">
        <v>602</v>
      </c>
      <c r="J1053" s="4" t="s">
        <v>602</v>
      </c>
      <c r="K1053" s="49" t="s">
        <v>602</v>
      </c>
      <c r="L1053" s="51"/>
      <c r="M1053" s="37"/>
    </row>
    <row r="1054" spans="2:13">
      <c r="B1054" s="46" t="s">
        <v>6914</v>
      </c>
      <c r="C1054" s="47" t="s">
        <v>6623</v>
      </c>
      <c r="D1054" s="48" t="s">
        <v>5549</v>
      </c>
      <c r="E1054" s="4" t="s">
        <v>5943</v>
      </c>
      <c r="F1054" s="49"/>
      <c r="G1054" s="50" t="s">
        <v>5230</v>
      </c>
      <c r="H1054" s="4" t="s">
        <v>5230</v>
      </c>
      <c r="I1054" s="4" t="s">
        <v>602</v>
      </c>
      <c r="J1054" s="4" t="s">
        <v>602</v>
      </c>
      <c r="K1054" s="49" t="s">
        <v>602</v>
      </c>
      <c r="L1054" s="51"/>
      <c r="M1054" s="37"/>
    </row>
    <row r="1055" spans="2:13" ht="75">
      <c r="B1055" s="46" t="s">
        <v>6915</v>
      </c>
      <c r="C1055" s="47" t="s">
        <v>6625</v>
      </c>
      <c r="D1055" s="48" t="s">
        <v>5432</v>
      </c>
      <c r="E1055" s="4" t="s">
        <v>6597</v>
      </c>
      <c r="F1055" s="49"/>
      <c r="G1055" s="50" t="s">
        <v>5230</v>
      </c>
      <c r="H1055" s="4" t="s">
        <v>5230</v>
      </c>
      <c r="I1055" s="4" t="s">
        <v>5230</v>
      </c>
      <c r="J1055" s="4" t="s">
        <v>602</v>
      </c>
      <c r="K1055" s="49" t="s">
        <v>602</v>
      </c>
      <c r="L1055" s="51" t="s">
        <v>6916</v>
      </c>
      <c r="M1055" s="37"/>
    </row>
    <row r="1056" spans="2:13" ht="30.75" thickBot="1">
      <c r="B1056" s="46" t="s">
        <v>6917</v>
      </c>
      <c r="C1056" s="47" t="s">
        <v>6628</v>
      </c>
      <c r="D1056" s="48" t="s">
        <v>6150</v>
      </c>
      <c r="E1056" s="4" t="s">
        <v>5348</v>
      </c>
      <c r="F1056" s="49"/>
      <c r="G1056" s="50" t="s">
        <v>5230</v>
      </c>
      <c r="H1056" s="4" t="s">
        <v>5230</v>
      </c>
      <c r="I1056" s="4" t="s">
        <v>602</v>
      </c>
      <c r="J1056" s="4" t="s">
        <v>602</v>
      </c>
      <c r="K1056" s="49" t="s">
        <v>602</v>
      </c>
      <c r="L1056" s="51" t="s">
        <v>6630</v>
      </c>
      <c r="M1056" s="37"/>
    </row>
    <row r="1057" spans="2:13" ht="20.100000000000001" customHeight="1" thickBot="1">
      <c r="B1057" s="371" t="s">
        <v>6631</v>
      </c>
      <c r="C1057" s="372"/>
      <c r="D1057" s="373"/>
      <c r="E1057" s="374"/>
      <c r="F1057" s="374"/>
      <c r="G1057" s="374"/>
      <c r="H1057" s="374"/>
      <c r="I1057" s="374"/>
      <c r="J1057" s="374"/>
      <c r="K1057" s="374"/>
      <c r="L1057" s="375"/>
      <c r="M1057" s="37"/>
    </row>
    <row r="1058" spans="2:13">
      <c r="B1058" s="38" t="s">
        <v>6609</v>
      </c>
      <c r="C1058" s="39" t="s">
        <v>6632</v>
      </c>
      <c r="D1058" s="40" t="s">
        <v>6179</v>
      </c>
      <c r="E1058" s="41" t="s">
        <v>5348</v>
      </c>
      <c r="F1058" s="42"/>
      <c r="G1058" s="43" t="s">
        <v>5230</v>
      </c>
      <c r="H1058" s="44" t="s">
        <v>5230</v>
      </c>
      <c r="I1058" s="44" t="s">
        <v>5230</v>
      </c>
      <c r="J1058" s="44" t="s">
        <v>602</v>
      </c>
      <c r="K1058" s="42" t="s">
        <v>602</v>
      </c>
      <c r="L1058" s="370" t="s">
        <v>6633</v>
      </c>
      <c r="M1058" s="37"/>
    </row>
    <row r="1059" spans="2:13">
      <c r="B1059" s="46" t="s">
        <v>6611</v>
      </c>
      <c r="C1059" s="47" t="s">
        <v>6634</v>
      </c>
      <c r="D1059" s="48" t="s">
        <v>5554</v>
      </c>
      <c r="E1059" s="4" t="s">
        <v>5348</v>
      </c>
      <c r="F1059" s="49"/>
      <c r="G1059" s="50" t="s">
        <v>5230</v>
      </c>
      <c r="H1059" s="4" t="s">
        <v>5230</v>
      </c>
      <c r="I1059" s="4" t="s">
        <v>5230</v>
      </c>
      <c r="J1059" s="4" t="s">
        <v>602</v>
      </c>
      <c r="K1059" s="49" t="s">
        <v>602</v>
      </c>
      <c r="L1059" s="333"/>
      <c r="M1059" s="37"/>
    </row>
    <row r="1060" spans="2:13">
      <c r="B1060" s="46" t="s">
        <v>6910</v>
      </c>
      <c r="C1060" s="47" t="s">
        <v>6635</v>
      </c>
      <c r="D1060" s="48" t="s">
        <v>5432</v>
      </c>
      <c r="E1060" s="4" t="s">
        <v>5348</v>
      </c>
      <c r="F1060" s="49"/>
      <c r="G1060" s="50" t="s">
        <v>5230</v>
      </c>
      <c r="H1060" s="4" t="s">
        <v>5230</v>
      </c>
      <c r="I1060" s="4" t="s">
        <v>5230</v>
      </c>
      <c r="J1060" s="4" t="s">
        <v>602</v>
      </c>
      <c r="K1060" s="49" t="s">
        <v>602</v>
      </c>
      <c r="L1060" s="333"/>
      <c r="M1060" s="37"/>
    </row>
    <row r="1061" spans="2:13">
      <c r="B1061" s="46" t="s">
        <v>6911</v>
      </c>
      <c r="C1061" s="47" t="s">
        <v>6636</v>
      </c>
      <c r="D1061" s="48" t="s">
        <v>6912</v>
      </c>
      <c r="E1061" s="4" t="s">
        <v>5348</v>
      </c>
      <c r="F1061" s="49"/>
      <c r="G1061" s="50" t="s">
        <v>5230</v>
      </c>
      <c r="H1061" s="4" t="s">
        <v>5230</v>
      </c>
      <c r="I1061" s="4" t="s">
        <v>602</v>
      </c>
      <c r="J1061" s="4" t="s">
        <v>602</v>
      </c>
      <c r="K1061" s="49" t="s">
        <v>602</v>
      </c>
      <c r="L1061" s="333"/>
      <c r="M1061" s="37"/>
    </row>
    <row r="1062" spans="2:13">
      <c r="B1062" s="46" t="s">
        <v>6913</v>
      </c>
      <c r="C1062" s="47" t="s">
        <v>6637</v>
      </c>
      <c r="D1062" s="48" t="s">
        <v>5549</v>
      </c>
      <c r="E1062" s="4" t="s">
        <v>5352</v>
      </c>
      <c r="F1062" s="49"/>
      <c r="G1062" s="50" t="s">
        <v>5230</v>
      </c>
      <c r="H1062" s="4" t="s">
        <v>5230</v>
      </c>
      <c r="I1062" s="4" t="s">
        <v>602</v>
      </c>
      <c r="J1062" s="4" t="s">
        <v>602</v>
      </c>
      <c r="K1062" s="49" t="s">
        <v>602</v>
      </c>
      <c r="L1062" s="333"/>
      <c r="M1062" s="37"/>
    </row>
    <row r="1063" spans="2:13">
      <c r="B1063" s="46" t="s">
        <v>6914</v>
      </c>
      <c r="C1063" s="47" t="s">
        <v>6638</v>
      </c>
      <c r="D1063" s="48" t="s">
        <v>5549</v>
      </c>
      <c r="E1063" s="4" t="s">
        <v>5943</v>
      </c>
      <c r="F1063" s="49"/>
      <c r="G1063" s="50" t="s">
        <v>5230</v>
      </c>
      <c r="H1063" s="4" t="s">
        <v>5230</v>
      </c>
      <c r="I1063" s="4" t="s">
        <v>602</v>
      </c>
      <c r="J1063" s="4" t="s">
        <v>602</v>
      </c>
      <c r="K1063" s="49" t="s">
        <v>602</v>
      </c>
      <c r="L1063" s="333"/>
      <c r="M1063" s="37"/>
    </row>
    <row r="1064" spans="2:13">
      <c r="B1064" s="46" t="s">
        <v>6918</v>
      </c>
      <c r="C1064" s="47" t="s">
        <v>6639</v>
      </c>
      <c r="D1064" s="48" t="s">
        <v>5432</v>
      </c>
      <c r="E1064" s="4" t="s">
        <v>5348</v>
      </c>
      <c r="F1064" s="49"/>
      <c r="G1064" s="50" t="s">
        <v>5230</v>
      </c>
      <c r="H1064" s="4" t="s">
        <v>5230</v>
      </c>
      <c r="I1064" s="4" t="s">
        <v>5230</v>
      </c>
      <c r="J1064" s="4" t="s">
        <v>602</v>
      </c>
      <c r="K1064" s="49" t="s">
        <v>602</v>
      </c>
      <c r="L1064" s="333"/>
      <c r="M1064" s="37"/>
    </row>
    <row r="1065" spans="2:13" ht="17.25" thickBot="1">
      <c r="B1065" s="46" t="s">
        <v>6917</v>
      </c>
      <c r="C1065" s="47" t="s">
        <v>6640</v>
      </c>
      <c r="D1065" s="48" t="s">
        <v>6150</v>
      </c>
      <c r="E1065" s="4" t="s">
        <v>5348</v>
      </c>
      <c r="F1065" s="49"/>
      <c r="G1065" s="50" t="s">
        <v>5230</v>
      </c>
      <c r="H1065" s="4" t="s">
        <v>5230</v>
      </c>
      <c r="I1065" s="4" t="s">
        <v>602</v>
      </c>
      <c r="J1065" s="4" t="s">
        <v>602</v>
      </c>
      <c r="K1065" s="49" t="s">
        <v>602</v>
      </c>
      <c r="L1065" s="334"/>
      <c r="M1065" s="37"/>
    </row>
    <row r="1066" spans="2:13" ht="20.100000000000001" customHeight="1" thickBot="1">
      <c r="B1066" s="371" t="s">
        <v>6641</v>
      </c>
      <c r="C1066" s="372"/>
      <c r="D1066" s="373"/>
      <c r="E1066" s="374"/>
      <c r="F1066" s="374"/>
      <c r="G1066" s="374"/>
      <c r="H1066" s="374"/>
      <c r="I1066" s="374"/>
      <c r="J1066" s="374"/>
      <c r="K1066" s="374"/>
      <c r="L1066" s="375"/>
      <c r="M1066" s="37"/>
    </row>
    <row r="1067" spans="2:13">
      <c r="B1067" s="38" t="s">
        <v>6609</v>
      </c>
      <c r="C1067" s="39" t="s">
        <v>6642</v>
      </c>
      <c r="D1067" s="40" t="s">
        <v>6179</v>
      </c>
      <c r="E1067" s="41" t="s">
        <v>5348</v>
      </c>
      <c r="F1067" s="42"/>
      <c r="G1067" s="43" t="s">
        <v>5230</v>
      </c>
      <c r="H1067" s="44" t="s">
        <v>5230</v>
      </c>
      <c r="I1067" s="44" t="s">
        <v>5230</v>
      </c>
      <c r="J1067" s="44" t="s">
        <v>602</v>
      </c>
      <c r="K1067" s="42" t="s">
        <v>602</v>
      </c>
      <c r="L1067" s="370" t="s">
        <v>6633</v>
      </c>
      <c r="M1067" s="37"/>
    </row>
    <row r="1068" spans="2:13">
      <c r="B1068" s="46" t="s">
        <v>6611</v>
      </c>
      <c r="C1068" s="47" t="s">
        <v>6643</v>
      </c>
      <c r="D1068" s="48" t="s">
        <v>5554</v>
      </c>
      <c r="E1068" s="4" t="s">
        <v>5348</v>
      </c>
      <c r="F1068" s="49"/>
      <c r="G1068" s="50" t="s">
        <v>5230</v>
      </c>
      <c r="H1068" s="4" t="s">
        <v>5230</v>
      </c>
      <c r="I1068" s="4" t="s">
        <v>5230</v>
      </c>
      <c r="J1068" s="4" t="s">
        <v>602</v>
      </c>
      <c r="K1068" s="49" t="s">
        <v>602</v>
      </c>
      <c r="L1068" s="333"/>
      <c r="M1068" s="37"/>
    </row>
    <row r="1069" spans="2:13">
      <c r="B1069" s="46" t="s">
        <v>6910</v>
      </c>
      <c r="C1069" s="47" t="s">
        <v>6644</v>
      </c>
      <c r="D1069" s="48" t="s">
        <v>5432</v>
      </c>
      <c r="E1069" s="4" t="s">
        <v>5348</v>
      </c>
      <c r="F1069" s="49"/>
      <c r="G1069" s="50" t="s">
        <v>5230</v>
      </c>
      <c r="H1069" s="4" t="s">
        <v>5230</v>
      </c>
      <c r="I1069" s="4" t="s">
        <v>5230</v>
      </c>
      <c r="J1069" s="4" t="s">
        <v>602</v>
      </c>
      <c r="K1069" s="49" t="s">
        <v>602</v>
      </c>
      <c r="L1069" s="333"/>
      <c r="M1069" s="37"/>
    </row>
    <row r="1070" spans="2:13">
      <c r="B1070" s="46" t="s">
        <v>6911</v>
      </c>
      <c r="C1070" s="47" t="s">
        <v>6645</v>
      </c>
      <c r="D1070" s="48" t="s">
        <v>6912</v>
      </c>
      <c r="E1070" s="4" t="s">
        <v>5348</v>
      </c>
      <c r="F1070" s="49"/>
      <c r="G1070" s="50" t="s">
        <v>5230</v>
      </c>
      <c r="H1070" s="4" t="s">
        <v>5230</v>
      </c>
      <c r="I1070" s="4" t="s">
        <v>602</v>
      </c>
      <c r="J1070" s="4" t="s">
        <v>602</v>
      </c>
      <c r="K1070" s="49" t="s">
        <v>602</v>
      </c>
      <c r="L1070" s="333"/>
      <c r="M1070" s="37"/>
    </row>
    <row r="1071" spans="2:13">
      <c r="B1071" s="46" t="s">
        <v>6913</v>
      </c>
      <c r="C1071" s="47" t="s">
        <v>6646</v>
      </c>
      <c r="D1071" s="48" t="s">
        <v>5549</v>
      </c>
      <c r="E1071" s="4" t="s">
        <v>5352</v>
      </c>
      <c r="F1071" s="49"/>
      <c r="G1071" s="50" t="s">
        <v>5230</v>
      </c>
      <c r="H1071" s="4" t="s">
        <v>5230</v>
      </c>
      <c r="I1071" s="4" t="s">
        <v>602</v>
      </c>
      <c r="J1071" s="4" t="s">
        <v>602</v>
      </c>
      <c r="K1071" s="49" t="s">
        <v>602</v>
      </c>
      <c r="L1071" s="333"/>
      <c r="M1071" s="37"/>
    </row>
    <row r="1072" spans="2:13">
      <c r="B1072" s="46" t="s">
        <v>6914</v>
      </c>
      <c r="C1072" s="47" t="s">
        <v>6647</v>
      </c>
      <c r="D1072" s="48" t="s">
        <v>5549</v>
      </c>
      <c r="E1072" s="4" t="s">
        <v>5943</v>
      </c>
      <c r="F1072" s="49"/>
      <c r="G1072" s="50" t="s">
        <v>5230</v>
      </c>
      <c r="H1072" s="4" t="s">
        <v>5230</v>
      </c>
      <c r="I1072" s="4" t="s">
        <v>602</v>
      </c>
      <c r="J1072" s="4" t="s">
        <v>602</v>
      </c>
      <c r="K1072" s="49" t="s">
        <v>602</v>
      </c>
      <c r="L1072" s="333"/>
      <c r="M1072" s="37"/>
    </row>
    <row r="1073" spans="2:13">
      <c r="B1073" s="46" t="s">
        <v>6918</v>
      </c>
      <c r="C1073" s="47" t="s">
        <v>6648</v>
      </c>
      <c r="D1073" s="48" t="s">
        <v>5432</v>
      </c>
      <c r="E1073" s="4" t="s">
        <v>5348</v>
      </c>
      <c r="F1073" s="49"/>
      <c r="G1073" s="50" t="s">
        <v>5230</v>
      </c>
      <c r="H1073" s="4" t="s">
        <v>5230</v>
      </c>
      <c r="I1073" s="4" t="s">
        <v>5230</v>
      </c>
      <c r="J1073" s="4" t="s">
        <v>602</v>
      </c>
      <c r="K1073" s="49" t="s">
        <v>602</v>
      </c>
      <c r="L1073" s="333"/>
      <c r="M1073" s="37"/>
    </row>
    <row r="1074" spans="2:13" ht="17.25" thickBot="1">
      <c r="B1074" s="46" t="s">
        <v>6917</v>
      </c>
      <c r="C1074" s="47" t="s">
        <v>6649</v>
      </c>
      <c r="D1074" s="48" t="s">
        <v>6150</v>
      </c>
      <c r="E1074" s="4" t="s">
        <v>5348</v>
      </c>
      <c r="F1074" s="49"/>
      <c r="G1074" s="50" t="s">
        <v>5230</v>
      </c>
      <c r="H1074" s="4" t="s">
        <v>5230</v>
      </c>
      <c r="I1074" s="4" t="s">
        <v>602</v>
      </c>
      <c r="J1074" s="4" t="s">
        <v>602</v>
      </c>
      <c r="K1074" s="49" t="s">
        <v>602</v>
      </c>
      <c r="L1074" s="334"/>
      <c r="M1074" s="37"/>
    </row>
    <row r="1075" spans="2:13" ht="20.100000000000001" customHeight="1" thickBot="1">
      <c r="B1075" s="371" t="s">
        <v>6650</v>
      </c>
      <c r="C1075" s="372"/>
      <c r="D1075" s="373"/>
      <c r="E1075" s="374"/>
      <c r="F1075" s="374"/>
      <c r="G1075" s="374"/>
      <c r="H1075" s="374"/>
      <c r="I1075" s="374"/>
      <c r="J1075" s="374"/>
      <c r="K1075" s="374"/>
      <c r="L1075" s="375"/>
      <c r="M1075" s="37"/>
    </row>
    <row r="1076" spans="2:13">
      <c r="B1076" s="38" t="s">
        <v>6609</v>
      </c>
      <c r="C1076" s="39" t="s">
        <v>6651</v>
      </c>
      <c r="D1076" s="40" t="s">
        <v>6179</v>
      </c>
      <c r="E1076" s="41" t="s">
        <v>5348</v>
      </c>
      <c r="F1076" s="42"/>
      <c r="G1076" s="43" t="s">
        <v>5230</v>
      </c>
      <c r="H1076" s="44" t="s">
        <v>5230</v>
      </c>
      <c r="I1076" s="44" t="s">
        <v>5230</v>
      </c>
      <c r="J1076" s="44" t="s">
        <v>602</v>
      </c>
      <c r="K1076" s="42" t="s">
        <v>602</v>
      </c>
      <c r="L1076" s="370" t="s">
        <v>6633</v>
      </c>
      <c r="M1076" s="37"/>
    </row>
    <row r="1077" spans="2:13">
      <c r="B1077" s="46" t="s">
        <v>6611</v>
      </c>
      <c r="C1077" s="47" t="s">
        <v>6652</v>
      </c>
      <c r="D1077" s="48" t="s">
        <v>5554</v>
      </c>
      <c r="E1077" s="4" t="s">
        <v>5348</v>
      </c>
      <c r="F1077" s="49"/>
      <c r="G1077" s="50" t="s">
        <v>5230</v>
      </c>
      <c r="H1077" s="4" t="s">
        <v>5230</v>
      </c>
      <c r="I1077" s="4" t="s">
        <v>5230</v>
      </c>
      <c r="J1077" s="4" t="s">
        <v>602</v>
      </c>
      <c r="K1077" s="49" t="s">
        <v>602</v>
      </c>
      <c r="L1077" s="333"/>
      <c r="M1077" s="37"/>
    </row>
    <row r="1078" spans="2:13">
      <c r="B1078" s="46" t="s">
        <v>6910</v>
      </c>
      <c r="C1078" s="47" t="s">
        <v>6653</v>
      </c>
      <c r="D1078" s="48" t="s">
        <v>5432</v>
      </c>
      <c r="E1078" s="4" t="s">
        <v>5348</v>
      </c>
      <c r="F1078" s="49"/>
      <c r="G1078" s="50" t="s">
        <v>5230</v>
      </c>
      <c r="H1078" s="4" t="s">
        <v>5230</v>
      </c>
      <c r="I1078" s="4" t="s">
        <v>5230</v>
      </c>
      <c r="J1078" s="4" t="s">
        <v>602</v>
      </c>
      <c r="K1078" s="49" t="s">
        <v>602</v>
      </c>
      <c r="L1078" s="333"/>
      <c r="M1078" s="37"/>
    </row>
    <row r="1079" spans="2:13">
      <c r="B1079" s="46" t="s">
        <v>6911</v>
      </c>
      <c r="C1079" s="47" t="s">
        <v>6654</v>
      </c>
      <c r="D1079" s="48" t="s">
        <v>6912</v>
      </c>
      <c r="E1079" s="4" t="s">
        <v>5348</v>
      </c>
      <c r="F1079" s="49"/>
      <c r="G1079" s="50" t="s">
        <v>5230</v>
      </c>
      <c r="H1079" s="4" t="s">
        <v>5230</v>
      </c>
      <c r="I1079" s="4" t="s">
        <v>602</v>
      </c>
      <c r="J1079" s="4" t="s">
        <v>602</v>
      </c>
      <c r="K1079" s="49" t="s">
        <v>602</v>
      </c>
      <c r="L1079" s="333"/>
      <c r="M1079" s="37"/>
    </row>
    <row r="1080" spans="2:13">
      <c r="B1080" s="46" t="s">
        <v>6913</v>
      </c>
      <c r="C1080" s="47" t="s">
        <v>6655</v>
      </c>
      <c r="D1080" s="48" t="s">
        <v>5549</v>
      </c>
      <c r="E1080" s="4" t="s">
        <v>5352</v>
      </c>
      <c r="F1080" s="49"/>
      <c r="G1080" s="50" t="s">
        <v>5230</v>
      </c>
      <c r="H1080" s="4" t="s">
        <v>5230</v>
      </c>
      <c r="I1080" s="4" t="s">
        <v>602</v>
      </c>
      <c r="J1080" s="4" t="s">
        <v>602</v>
      </c>
      <c r="K1080" s="49" t="s">
        <v>602</v>
      </c>
      <c r="L1080" s="333"/>
      <c r="M1080" s="37"/>
    </row>
    <row r="1081" spans="2:13">
      <c r="B1081" s="46" t="s">
        <v>6914</v>
      </c>
      <c r="C1081" s="47" t="s">
        <v>6656</v>
      </c>
      <c r="D1081" s="48" t="s">
        <v>5549</v>
      </c>
      <c r="E1081" s="4" t="s">
        <v>5943</v>
      </c>
      <c r="F1081" s="49"/>
      <c r="G1081" s="50" t="s">
        <v>5230</v>
      </c>
      <c r="H1081" s="4" t="s">
        <v>5230</v>
      </c>
      <c r="I1081" s="4" t="s">
        <v>602</v>
      </c>
      <c r="J1081" s="4" t="s">
        <v>602</v>
      </c>
      <c r="K1081" s="49" t="s">
        <v>602</v>
      </c>
      <c r="L1081" s="333"/>
      <c r="M1081" s="37"/>
    </row>
    <row r="1082" spans="2:13">
      <c r="B1082" s="46" t="s">
        <v>6918</v>
      </c>
      <c r="C1082" s="47" t="s">
        <v>6657</v>
      </c>
      <c r="D1082" s="48" t="s">
        <v>5432</v>
      </c>
      <c r="E1082" s="4" t="s">
        <v>5348</v>
      </c>
      <c r="F1082" s="49"/>
      <c r="G1082" s="50" t="s">
        <v>5230</v>
      </c>
      <c r="H1082" s="4" t="s">
        <v>5230</v>
      </c>
      <c r="I1082" s="4" t="s">
        <v>5230</v>
      </c>
      <c r="J1082" s="4" t="s">
        <v>602</v>
      </c>
      <c r="K1082" s="49" t="s">
        <v>602</v>
      </c>
      <c r="L1082" s="333"/>
      <c r="M1082" s="37"/>
    </row>
    <row r="1083" spans="2:13" ht="17.25" thickBot="1">
      <c r="B1083" s="46" t="s">
        <v>6917</v>
      </c>
      <c r="C1083" s="47" t="s">
        <v>6658</v>
      </c>
      <c r="D1083" s="48" t="s">
        <v>6150</v>
      </c>
      <c r="E1083" s="4" t="s">
        <v>5348</v>
      </c>
      <c r="F1083" s="49"/>
      <c r="G1083" s="50" t="s">
        <v>5230</v>
      </c>
      <c r="H1083" s="4" t="s">
        <v>5230</v>
      </c>
      <c r="I1083" s="4" t="s">
        <v>602</v>
      </c>
      <c r="J1083" s="4" t="s">
        <v>602</v>
      </c>
      <c r="K1083" s="49" t="s">
        <v>602</v>
      </c>
      <c r="L1083" s="334"/>
      <c r="M1083" s="37"/>
    </row>
    <row r="1084" spans="2:13" ht="20.100000000000001" customHeight="1" thickBot="1">
      <c r="B1084" s="371" t="s">
        <v>6659</v>
      </c>
      <c r="C1084" s="372"/>
      <c r="D1084" s="373"/>
      <c r="E1084" s="374"/>
      <c r="F1084" s="374"/>
      <c r="G1084" s="374"/>
      <c r="H1084" s="374"/>
      <c r="I1084" s="374"/>
      <c r="J1084" s="374"/>
      <c r="K1084" s="374"/>
      <c r="L1084" s="375"/>
      <c r="M1084" s="37"/>
    </row>
    <row r="1085" spans="2:13">
      <c r="B1085" s="38" t="s">
        <v>6609</v>
      </c>
      <c r="C1085" s="39" t="s">
        <v>6660</v>
      </c>
      <c r="D1085" s="40" t="s">
        <v>6179</v>
      </c>
      <c r="E1085" s="41" t="s">
        <v>5348</v>
      </c>
      <c r="F1085" s="42"/>
      <c r="G1085" s="43" t="s">
        <v>5230</v>
      </c>
      <c r="H1085" s="44" t="s">
        <v>5230</v>
      </c>
      <c r="I1085" s="44" t="s">
        <v>5230</v>
      </c>
      <c r="J1085" s="44" t="s">
        <v>602</v>
      </c>
      <c r="K1085" s="42" t="s">
        <v>602</v>
      </c>
      <c r="L1085" s="370" t="s">
        <v>6633</v>
      </c>
      <c r="M1085" s="37"/>
    </row>
    <row r="1086" spans="2:13">
      <c r="B1086" s="46" t="s">
        <v>6611</v>
      </c>
      <c r="C1086" s="47" t="s">
        <v>6661</v>
      </c>
      <c r="D1086" s="48" t="s">
        <v>5554</v>
      </c>
      <c r="E1086" s="4" t="s">
        <v>5348</v>
      </c>
      <c r="F1086" s="49"/>
      <c r="G1086" s="50" t="s">
        <v>5230</v>
      </c>
      <c r="H1086" s="4" t="s">
        <v>5230</v>
      </c>
      <c r="I1086" s="4" t="s">
        <v>5230</v>
      </c>
      <c r="J1086" s="4" t="s">
        <v>602</v>
      </c>
      <c r="K1086" s="49" t="s">
        <v>602</v>
      </c>
      <c r="L1086" s="333"/>
      <c r="M1086" s="37"/>
    </row>
    <row r="1087" spans="2:13">
      <c r="B1087" s="46" t="s">
        <v>6910</v>
      </c>
      <c r="C1087" s="47" t="s">
        <v>6662</v>
      </c>
      <c r="D1087" s="48" t="s">
        <v>5432</v>
      </c>
      <c r="E1087" s="4" t="s">
        <v>5348</v>
      </c>
      <c r="F1087" s="49"/>
      <c r="G1087" s="50" t="s">
        <v>5230</v>
      </c>
      <c r="H1087" s="4" t="s">
        <v>5230</v>
      </c>
      <c r="I1087" s="4" t="s">
        <v>5230</v>
      </c>
      <c r="J1087" s="4" t="s">
        <v>602</v>
      </c>
      <c r="K1087" s="49" t="s">
        <v>602</v>
      </c>
      <c r="L1087" s="333"/>
      <c r="M1087" s="37"/>
    </row>
    <row r="1088" spans="2:13">
      <c r="B1088" s="46" t="s">
        <v>6911</v>
      </c>
      <c r="C1088" s="47" t="s">
        <v>6663</v>
      </c>
      <c r="D1088" s="48" t="s">
        <v>6912</v>
      </c>
      <c r="E1088" s="4" t="s">
        <v>5348</v>
      </c>
      <c r="F1088" s="49"/>
      <c r="G1088" s="50" t="s">
        <v>5230</v>
      </c>
      <c r="H1088" s="4" t="s">
        <v>5230</v>
      </c>
      <c r="I1088" s="4" t="s">
        <v>602</v>
      </c>
      <c r="J1088" s="4" t="s">
        <v>602</v>
      </c>
      <c r="K1088" s="49" t="s">
        <v>602</v>
      </c>
      <c r="L1088" s="333"/>
      <c r="M1088" s="37"/>
    </row>
    <row r="1089" spans="2:13">
      <c r="B1089" s="46" t="s">
        <v>6913</v>
      </c>
      <c r="C1089" s="47" t="s">
        <v>6664</v>
      </c>
      <c r="D1089" s="48" t="s">
        <v>5549</v>
      </c>
      <c r="E1089" s="4" t="s">
        <v>5352</v>
      </c>
      <c r="F1089" s="49"/>
      <c r="G1089" s="50" t="s">
        <v>5230</v>
      </c>
      <c r="H1089" s="4" t="s">
        <v>5230</v>
      </c>
      <c r="I1089" s="4" t="s">
        <v>602</v>
      </c>
      <c r="J1089" s="4" t="s">
        <v>602</v>
      </c>
      <c r="K1089" s="49" t="s">
        <v>602</v>
      </c>
      <c r="L1089" s="333"/>
      <c r="M1089" s="37"/>
    </row>
    <row r="1090" spans="2:13">
      <c r="B1090" s="46" t="s">
        <v>6914</v>
      </c>
      <c r="C1090" s="47" t="s">
        <v>6665</v>
      </c>
      <c r="D1090" s="48" t="s">
        <v>5549</v>
      </c>
      <c r="E1090" s="4" t="s">
        <v>5943</v>
      </c>
      <c r="F1090" s="49"/>
      <c r="G1090" s="50" t="s">
        <v>5230</v>
      </c>
      <c r="H1090" s="4" t="s">
        <v>5230</v>
      </c>
      <c r="I1090" s="4" t="s">
        <v>602</v>
      </c>
      <c r="J1090" s="4" t="s">
        <v>602</v>
      </c>
      <c r="K1090" s="49" t="s">
        <v>602</v>
      </c>
      <c r="L1090" s="333"/>
      <c r="M1090" s="37"/>
    </row>
    <row r="1091" spans="2:13">
      <c r="B1091" s="46" t="s">
        <v>6918</v>
      </c>
      <c r="C1091" s="47" t="s">
        <v>6666</v>
      </c>
      <c r="D1091" s="48" t="s">
        <v>5432</v>
      </c>
      <c r="E1091" s="4" t="s">
        <v>5348</v>
      </c>
      <c r="F1091" s="49"/>
      <c r="G1091" s="50" t="s">
        <v>5230</v>
      </c>
      <c r="H1091" s="4" t="s">
        <v>5230</v>
      </c>
      <c r="I1091" s="4" t="s">
        <v>5230</v>
      </c>
      <c r="J1091" s="4" t="s">
        <v>602</v>
      </c>
      <c r="K1091" s="49" t="s">
        <v>602</v>
      </c>
      <c r="L1091" s="333"/>
      <c r="M1091" s="37"/>
    </row>
    <row r="1092" spans="2:13" ht="17.25" thickBot="1">
      <c r="B1092" s="46" t="s">
        <v>6917</v>
      </c>
      <c r="C1092" s="47" t="s">
        <v>6667</v>
      </c>
      <c r="D1092" s="48" t="s">
        <v>6150</v>
      </c>
      <c r="E1092" s="4" t="s">
        <v>5348</v>
      </c>
      <c r="F1092" s="49"/>
      <c r="G1092" s="50" t="s">
        <v>5230</v>
      </c>
      <c r="H1092" s="4" t="s">
        <v>5230</v>
      </c>
      <c r="I1092" s="4" t="s">
        <v>602</v>
      </c>
      <c r="J1092" s="4" t="s">
        <v>602</v>
      </c>
      <c r="K1092" s="49" t="s">
        <v>602</v>
      </c>
      <c r="L1092" s="334"/>
      <c r="M1092" s="37"/>
    </row>
    <row r="1093" spans="2:13" ht="20.100000000000001" customHeight="1" thickBot="1">
      <c r="B1093" s="371" t="s">
        <v>6668</v>
      </c>
      <c r="C1093" s="372"/>
      <c r="D1093" s="373"/>
      <c r="E1093" s="374"/>
      <c r="F1093" s="374"/>
      <c r="G1093" s="374"/>
      <c r="H1093" s="374"/>
      <c r="I1093" s="374"/>
      <c r="J1093" s="374"/>
      <c r="K1093" s="374"/>
      <c r="L1093" s="375"/>
      <c r="M1093" s="37"/>
    </row>
    <row r="1094" spans="2:13">
      <c r="B1094" s="38" t="s">
        <v>6609</v>
      </c>
      <c r="C1094" s="39" t="s">
        <v>6669</v>
      </c>
      <c r="D1094" s="40" t="s">
        <v>6179</v>
      </c>
      <c r="E1094" s="41" t="s">
        <v>5348</v>
      </c>
      <c r="F1094" s="42"/>
      <c r="G1094" s="43" t="s">
        <v>5230</v>
      </c>
      <c r="H1094" s="44" t="s">
        <v>5230</v>
      </c>
      <c r="I1094" s="44" t="s">
        <v>5230</v>
      </c>
      <c r="J1094" s="44" t="s">
        <v>602</v>
      </c>
      <c r="K1094" s="42" t="s">
        <v>602</v>
      </c>
      <c r="L1094" s="370" t="s">
        <v>6633</v>
      </c>
      <c r="M1094" s="37"/>
    </row>
    <row r="1095" spans="2:13">
      <c r="B1095" s="46" t="s">
        <v>6611</v>
      </c>
      <c r="C1095" s="47" t="s">
        <v>6670</v>
      </c>
      <c r="D1095" s="48" t="s">
        <v>5554</v>
      </c>
      <c r="E1095" s="4" t="s">
        <v>5348</v>
      </c>
      <c r="F1095" s="49"/>
      <c r="G1095" s="50" t="s">
        <v>5230</v>
      </c>
      <c r="H1095" s="4" t="s">
        <v>5230</v>
      </c>
      <c r="I1095" s="4" t="s">
        <v>5230</v>
      </c>
      <c r="J1095" s="4" t="s">
        <v>602</v>
      </c>
      <c r="K1095" s="49" t="s">
        <v>602</v>
      </c>
      <c r="L1095" s="333"/>
      <c r="M1095" s="37"/>
    </row>
    <row r="1096" spans="2:13">
      <c r="B1096" s="46" t="s">
        <v>6910</v>
      </c>
      <c r="C1096" s="47" t="s">
        <v>6671</v>
      </c>
      <c r="D1096" s="48" t="s">
        <v>5432</v>
      </c>
      <c r="E1096" s="4" t="s">
        <v>5348</v>
      </c>
      <c r="F1096" s="49"/>
      <c r="G1096" s="50" t="s">
        <v>5230</v>
      </c>
      <c r="H1096" s="4" t="s">
        <v>5230</v>
      </c>
      <c r="I1096" s="4" t="s">
        <v>5230</v>
      </c>
      <c r="J1096" s="4" t="s">
        <v>602</v>
      </c>
      <c r="K1096" s="49" t="s">
        <v>602</v>
      </c>
      <c r="L1096" s="333"/>
      <c r="M1096" s="37"/>
    </row>
    <row r="1097" spans="2:13">
      <c r="B1097" s="46" t="s">
        <v>6911</v>
      </c>
      <c r="C1097" s="47" t="s">
        <v>6672</v>
      </c>
      <c r="D1097" s="48" t="s">
        <v>6912</v>
      </c>
      <c r="E1097" s="4" t="s">
        <v>5348</v>
      </c>
      <c r="F1097" s="49"/>
      <c r="G1097" s="50" t="s">
        <v>5230</v>
      </c>
      <c r="H1097" s="4" t="s">
        <v>5230</v>
      </c>
      <c r="I1097" s="4" t="s">
        <v>602</v>
      </c>
      <c r="J1097" s="4" t="s">
        <v>602</v>
      </c>
      <c r="K1097" s="49" t="s">
        <v>602</v>
      </c>
      <c r="L1097" s="333"/>
      <c r="M1097" s="37"/>
    </row>
    <row r="1098" spans="2:13">
      <c r="B1098" s="46" t="s">
        <v>6913</v>
      </c>
      <c r="C1098" s="47" t="s">
        <v>6673</v>
      </c>
      <c r="D1098" s="48" t="s">
        <v>5549</v>
      </c>
      <c r="E1098" s="4" t="s">
        <v>5352</v>
      </c>
      <c r="F1098" s="49"/>
      <c r="G1098" s="50" t="s">
        <v>5230</v>
      </c>
      <c r="H1098" s="4" t="s">
        <v>5230</v>
      </c>
      <c r="I1098" s="4" t="s">
        <v>602</v>
      </c>
      <c r="J1098" s="4" t="s">
        <v>602</v>
      </c>
      <c r="K1098" s="49" t="s">
        <v>602</v>
      </c>
      <c r="L1098" s="333"/>
      <c r="M1098" s="37"/>
    </row>
    <row r="1099" spans="2:13">
      <c r="B1099" s="46" t="s">
        <v>6914</v>
      </c>
      <c r="C1099" s="47" t="s">
        <v>6674</v>
      </c>
      <c r="D1099" s="48" t="s">
        <v>5549</v>
      </c>
      <c r="E1099" s="4" t="s">
        <v>5943</v>
      </c>
      <c r="F1099" s="49"/>
      <c r="G1099" s="50" t="s">
        <v>5230</v>
      </c>
      <c r="H1099" s="4" t="s">
        <v>5230</v>
      </c>
      <c r="I1099" s="4" t="s">
        <v>602</v>
      </c>
      <c r="J1099" s="4" t="s">
        <v>602</v>
      </c>
      <c r="K1099" s="49" t="s">
        <v>602</v>
      </c>
      <c r="L1099" s="333"/>
      <c r="M1099" s="37"/>
    </row>
    <row r="1100" spans="2:13">
      <c r="B1100" s="46" t="s">
        <v>6918</v>
      </c>
      <c r="C1100" s="47" t="s">
        <v>6675</v>
      </c>
      <c r="D1100" s="48" t="s">
        <v>5432</v>
      </c>
      <c r="E1100" s="4" t="s">
        <v>5348</v>
      </c>
      <c r="F1100" s="49"/>
      <c r="G1100" s="50" t="s">
        <v>5230</v>
      </c>
      <c r="H1100" s="4" t="s">
        <v>5230</v>
      </c>
      <c r="I1100" s="4" t="s">
        <v>5230</v>
      </c>
      <c r="J1100" s="4" t="s">
        <v>602</v>
      </c>
      <c r="K1100" s="49" t="s">
        <v>602</v>
      </c>
      <c r="L1100" s="333"/>
      <c r="M1100" s="37"/>
    </row>
    <row r="1101" spans="2:13" ht="17.25" thickBot="1">
      <c r="B1101" s="46" t="s">
        <v>6917</v>
      </c>
      <c r="C1101" s="47" t="s">
        <v>6676</v>
      </c>
      <c r="D1101" s="48" t="s">
        <v>6150</v>
      </c>
      <c r="E1101" s="4" t="s">
        <v>5348</v>
      </c>
      <c r="F1101" s="49"/>
      <c r="G1101" s="50" t="s">
        <v>5230</v>
      </c>
      <c r="H1101" s="4" t="s">
        <v>5230</v>
      </c>
      <c r="I1101" s="4" t="s">
        <v>602</v>
      </c>
      <c r="J1101" s="4" t="s">
        <v>602</v>
      </c>
      <c r="K1101" s="49" t="s">
        <v>602</v>
      </c>
      <c r="L1101" s="334"/>
      <c r="M1101" s="37"/>
    </row>
    <row r="1102" spans="2:13" ht="20.100000000000001" customHeight="1" thickBot="1">
      <c r="B1102" s="371" t="s">
        <v>6677</v>
      </c>
      <c r="C1102" s="372"/>
      <c r="D1102" s="373"/>
      <c r="E1102" s="374"/>
      <c r="F1102" s="374"/>
      <c r="G1102" s="374"/>
      <c r="H1102" s="374"/>
      <c r="I1102" s="374"/>
      <c r="J1102" s="374"/>
      <c r="K1102" s="374"/>
      <c r="L1102" s="375"/>
      <c r="M1102" s="37"/>
    </row>
    <row r="1103" spans="2:13">
      <c r="B1103" s="38" t="s">
        <v>6609</v>
      </c>
      <c r="C1103" s="39" t="s">
        <v>6678</v>
      </c>
      <c r="D1103" s="40" t="s">
        <v>6179</v>
      </c>
      <c r="E1103" s="41" t="s">
        <v>5348</v>
      </c>
      <c r="F1103" s="42"/>
      <c r="G1103" s="43" t="s">
        <v>5230</v>
      </c>
      <c r="H1103" s="44" t="s">
        <v>5230</v>
      </c>
      <c r="I1103" s="44" t="s">
        <v>5230</v>
      </c>
      <c r="J1103" s="44" t="s">
        <v>602</v>
      </c>
      <c r="K1103" s="42" t="s">
        <v>602</v>
      </c>
      <c r="L1103" s="370" t="s">
        <v>6633</v>
      </c>
      <c r="M1103" s="37"/>
    </row>
    <row r="1104" spans="2:13">
      <c r="B1104" s="46" t="s">
        <v>6611</v>
      </c>
      <c r="C1104" s="47" t="s">
        <v>6679</v>
      </c>
      <c r="D1104" s="48" t="s">
        <v>5554</v>
      </c>
      <c r="E1104" s="4" t="s">
        <v>5348</v>
      </c>
      <c r="F1104" s="49"/>
      <c r="G1104" s="50" t="s">
        <v>5230</v>
      </c>
      <c r="H1104" s="4" t="s">
        <v>5230</v>
      </c>
      <c r="I1104" s="4" t="s">
        <v>5230</v>
      </c>
      <c r="J1104" s="4" t="s">
        <v>602</v>
      </c>
      <c r="K1104" s="49" t="s">
        <v>602</v>
      </c>
      <c r="L1104" s="333"/>
      <c r="M1104" s="37"/>
    </row>
    <row r="1105" spans="2:13">
      <c r="B1105" s="46" t="s">
        <v>6910</v>
      </c>
      <c r="C1105" s="47" t="s">
        <v>6680</v>
      </c>
      <c r="D1105" s="48" t="s">
        <v>5432</v>
      </c>
      <c r="E1105" s="4" t="s">
        <v>5348</v>
      </c>
      <c r="F1105" s="49"/>
      <c r="G1105" s="50" t="s">
        <v>5230</v>
      </c>
      <c r="H1105" s="4" t="s">
        <v>5230</v>
      </c>
      <c r="I1105" s="4" t="s">
        <v>5230</v>
      </c>
      <c r="J1105" s="4" t="s">
        <v>602</v>
      </c>
      <c r="K1105" s="49" t="s">
        <v>602</v>
      </c>
      <c r="L1105" s="333"/>
      <c r="M1105" s="37"/>
    </row>
    <row r="1106" spans="2:13">
      <c r="B1106" s="46" t="s">
        <v>6911</v>
      </c>
      <c r="C1106" s="47" t="s">
        <v>6681</v>
      </c>
      <c r="D1106" s="48" t="s">
        <v>6912</v>
      </c>
      <c r="E1106" s="4" t="s">
        <v>5348</v>
      </c>
      <c r="F1106" s="49"/>
      <c r="G1106" s="50" t="s">
        <v>5230</v>
      </c>
      <c r="H1106" s="4" t="s">
        <v>5230</v>
      </c>
      <c r="I1106" s="4" t="s">
        <v>602</v>
      </c>
      <c r="J1106" s="4" t="s">
        <v>602</v>
      </c>
      <c r="K1106" s="49" t="s">
        <v>602</v>
      </c>
      <c r="L1106" s="333"/>
      <c r="M1106" s="37"/>
    </row>
    <row r="1107" spans="2:13">
      <c r="B1107" s="46" t="s">
        <v>6913</v>
      </c>
      <c r="C1107" s="47" t="s">
        <v>6682</v>
      </c>
      <c r="D1107" s="48" t="s">
        <v>5549</v>
      </c>
      <c r="E1107" s="4" t="s">
        <v>5352</v>
      </c>
      <c r="F1107" s="49"/>
      <c r="G1107" s="50" t="s">
        <v>5230</v>
      </c>
      <c r="H1107" s="4" t="s">
        <v>5230</v>
      </c>
      <c r="I1107" s="4" t="s">
        <v>602</v>
      </c>
      <c r="J1107" s="4" t="s">
        <v>602</v>
      </c>
      <c r="K1107" s="49" t="s">
        <v>602</v>
      </c>
      <c r="L1107" s="333"/>
      <c r="M1107" s="37"/>
    </row>
    <row r="1108" spans="2:13">
      <c r="B1108" s="46" t="s">
        <v>6914</v>
      </c>
      <c r="C1108" s="47" t="s">
        <v>6683</v>
      </c>
      <c r="D1108" s="48" t="s">
        <v>5549</v>
      </c>
      <c r="E1108" s="4" t="s">
        <v>5943</v>
      </c>
      <c r="F1108" s="49"/>
      <c r="G1108" s="50" t="s">
        <v>5230</v>
      </c>
      <c r="H1108" s="4" t="s">
        <v>5230</v>
      </c>
      <c r="I1108" s="4" t="s">
        <v>602</v>
      </c>
      <c r="J1108" s="4" t="s">
        <v>602</v>
      </c>
      <c r="K1108" s="49" t="s">
        <v>602</v>
      </c>
      <c r="L1108" s="333"/>
      <c r="M1108" s="37"/>
    </row>
    <row r="1109" spans="2:13">
      <c r="B1109" s="46" t="s">
        <v>6918</v>
      </c>
      <c r="C1109" s="47" t="s">
        <v>6684</v>
      </c>
      <c r="D1109" s="48" t="s">
        <v>5432</v>
      </c>
      <c r="E1109" s="4" t="s">
        <v>5348</v>
      </c>
      <c r="F1109" s="49"/>
      <c r="G1109" s="50" t="s">
        <v>5230</v>
      </c>
      <c r="H1109" s="4" t="s">
        <v>5230</v>
      </c>
      <c r="I1109" s="4" t="s">
        <v>5230</v>
      </c>
      <c r="J1109" s="4" t="s">
        <v>602</v>
      </c>
      <c r="K1109" s="49" t="s">
        <v>602</v>
      </c>
      <c r="L1109" s="333"/>
      <c r="M1109" s="37"/>
    </row>
    <row r="1110" spans="2:13" ht="17.25" thickBot="1">
      <c r="B1110" s="46" t="s">
        <v>6917</v>
      </c>
      <c r="C1110" s="47" t="s">
        <v>6685</v>
      </c>
      <c r="D1110" s="48" t="s">
        <v>6150</v>
      </c>
      <c r="E1110" s="4" t="s">
        <v>5348</v>
      </c>
      <c r="F1110" s="49"/>
      <c r="G1110" s="50" t="s">
        <v>5230</v>
      </c>
      <c r="H1110" s="4" t="s">
        <v>5230</v>
      </c>
      <c r="I1110" s="4" t="s">
        <v>602</v>
      </c>
      <c r="J1110" s="4" t="s">
        <v>602</v>
      </c>
      <c r="K1110" s="49" t="s">
        <v>602</v>
      </c>
      <c r="L1110" s="334"/>
      <c r="M1110" s="37"/>
    </row>
    <row r="1111" spans="2:13" ht="20.100000000000001" customHeight="1" thickBot="1">
      <c r="B1111" s="371" t="s">
        <v>6686</v>
      </c>
      <c r="C1111" s="372"/>
      <c r="D1111" s="373"/>
      <c r="E1111" s="374"/>
      <c r="F1111" s="374"/>
      <c r="G1111" s="374"/>
      <c r="H1111" s="374"/>
      <c r="I1111" s="374"/>
      <c r="J1111" s="374"/>
      <c r="K1111" s="374"/>
      <c r="L1111" s="375"/>
      <c r="M1111" s="37"/>
    </row>
    <row r="1112" spans="2:13">
      <c r="B1112" s="38" t="s">
        <v>6609</v>
      </c>
      <c r="C1112" s="39" t="s">
        <v>6687</v>
      </c>
      <c r="D1112" s="40" t="s">
        <v>6179</v>
      </c>
      <c r="E1112" s="41" t="s">
        <v>5348</v>
      </c>
      <c r="F1112" s="42"/>
      <c r="G1112" s="43" t="s">
        <v>5230</v>
      </c>
      <c r="H1112" s="44" t="s">
        <v>5230</v>
      </c>
      <c r="I1112" s="44" t="s">
        <v>5230</v>
      </c>
      <c r="J1112" s="44" t="s">
        <v>602</v>
      </c>
      <c r="K1112" s="42" t="s">
        <v>602</v>
      </c>
      <c r="L1112" s="370" t="s">
        <v>6633</v>
      </c>
      <c r="M1112" s="37"/>
    </row>
    <row r="1113" spans="2:13">
      <c r="B1113" s="46" t="s">
        <v>6611</v>
      </c>
      <c r="C1113" s="47" t="s">
        <v>6688</v>
      </c>
      <c r="D1113" s="48" t="s">
        <v>5554</v>
      </c>
      <c r="E1113" s="4" t="s">
        <v>5348</v>
      </c>
      <c r="F1113" s="49"/>
      <c r="G1113" s="50" t="s">
        <v>5230</v>
      </c>
      <c r="H1113" s="4" t="s">
        <v>5230</v>
      </c>
      <c r="I1113" s="4" t="s">
        <v>5230</v>
      </c>
      <c r="J1113" s="4" t="s">
        <v>602</v>
      </c>
      <c r="K1113" s="49" t="s">
        <v>602</v>
      </c>
      <c r="L1113" s="333"/>
      <c r="M1113" s="37"/>
    </row>
    <row r="1114" spans="2:13">
      <c r="B1114" s="46" t="s">
        <v>6910</v>
      </c>
      <c r="C1114" s="47" t="s">
        <v>6689</v>
      </c>
      <c r="D1114" s="48" t="s">
        <v>5432</v>
      </c>
      <c r="E1114" s="4" t="s">
        <v>5348</v>
      </c>
      <c r="F1114" s="49"/>
      <c r="G1114" s="50" t="s">
        <v>5230</v>
      </c>
      <c r="H1114" s="4" t="s">
        <v>5230</v>
      </c>
      <c r="I1114" s="4" t="s">
        <v>5230</v>
      </c>
      <c r="J1114" s="4" t="s">
        <v>602</v>
      </c>
      <c r="K1114" s="49" t="s">
        <v>602</v>
      </c>
      <c r="L1114" s="333"/>
      <c r="M1114" s="37"/>
    </row>
    <row r="1115" spans="2:13">
      <c r="B1115" s="46" t="s">
        <v>6911</v>
      </c>
      <c r="C1115" s="47" t="s">
        <v>6690</v>
      </c>
      <c r="D1115" s="48" t="s">
        <v>6912</v>
      </c>
      <c r="E1115" s="4" t="s">
        <v>5348</v>
      </c>
      <c r="F1115" s="49"/>
      <c r="G1115" s="50" t="s">
        <v>5230</v>
      </c>
      <c r="H1115" s="4" t="s">
        <v>5230</v>
      </c>
      <c r="I1115" s="4" t="s">
        <v>602</v>
      </c>
      <c r="J1115" s="4" t="s">
        <v>602</v>
      </c>
      <c r="K1115" s="49" t="s">
        <v>602</v>
      </c>
      <c r="L1115" s="333"/>
      <c r="M1115" s="37"/>
    </row>
    <row r="1116" spans="2:13">
      <c r="B1116" s="46" t="s">
        <v>6913</v>
      </c>
      <c r="C1116" s="47" t="s">
        <v>6691</v>
      </c>
      <c r="D1116" s="48" t="s">
        <v>5549</v>
      </c>
      <c r="E1116" s="4" t="s">
        <v>5352</v>
      </c>
      <c r="F1116" s="49"/>
      <c r="G1116" s="50" t="s">
        <v>5230</v>
      </c>
      <c r="H1116" s="4" t="s">
        <v>5230</v>
      </c>
      <c r="I1116" s="4" t="s">
        <v>602</v>
      </c>
      <c r="J1116" s="4" t="s">
        <v>602</v>
      </c>
      <c r="K1116" s="49" t="s">
        <v>602</v>
      </c>
      <c r="L1116" s="333"/>
      <c r="M1116" s="37"/>
    </row>
    <row r="1117" spans="2:13">
      <c r="B1117" s="46" t="s">
        <v>6914</v>
      </c>
      <c r="C1117" s="47" t="s">
        <v>6692</v>
      </c>
      <c r="D1117" s="48" t="s">
        <v>5549</v>
      </c>
      <c r="E1117" s="4" t="s">
        <v>5943</v>
      </c>
      <c r="F1117" s="49"/>
      <c r="G1117" s="50" t="s">
        <v>5230</v>
      </c>
      <c r="H1117" s="4" t="s">
        <v>5230</v>
      </c>
      <c r="I1117" s="4" t="s">
        <v>602</v>
      </c>
      <c r="J1117" s="4" t="s">
        <v>602</v>
      </c>
      <c r="K1117" s="49" t="s">
        <v>602</v>
      </c>
      <c r="L1117" s="333"/>
      <c r="M1117" s="37"/>
    </row>
    <row r="1118" spans="2:13">
      <c r="B1118" s="46" t="s">
        <v>6918</v>
      </c>
      <c r="C1118" s="47" t="s">
        <v>6693</v>
      </c>
      <c r="D1118" s="48" t="s">
        <v>5432</v>
      </c>
      <c r="E1118" s="4" t="s">
        <v>5348</v>
      </c>
      <c r="F1118" s="49"/>
      <c r="G1118" s="50" t="s">
        <v>5230</v>
      </c>
      <c r="H1118" s="4" t="s">
        <v>5230</v>
      </c>
      <c r="I1118" s="4" t="s">
        <v>5230</v>
      </c>
      <c r="J1118" s="4" t="s">
        <v>602</v>
      </c>
      <c r="K1118" s="49" t="s">
        <v>602</v>
      </c>
      <c r="L1118" s="333"/>
      <c r="M1118" s="37"/>
    </row>
    <row r="1119" spans="2:13" ht="17.25" thickBot="1">
      <c r="B1119" s="46" t="s">
        <v>6917</v>
      </c>
      <c r="C1119" s="47" t="s">
        <v>6694</v>
      </c>
      <c r="D1119" s="48" t="s">
        <v>6150</v>
      </c>
      <c r="E1119" s="4" t="s">
        <v>5348</v>
      </c>
      <c r="F1119" s="49"/>
      <c r="G1119" s="50" t="s">
        <v>5230</v>
      </c>
      <c r="H1119" s="4" t="s">
        <v>5230</v>
      </c>
      <c r="I1119" s="4" t="s">
        <v>602</v>
      </c>
      <c r="J1119" s="4" t="s">
        <v>602</v>
      </c>
      <c r="K1119" s="49" t="s">
        <v>602</v>
      </c>
      <c r="L1119" s="334"/>
      <c r="M1119" s="37"/>
    </row>
    <row r="1120" spans="2:13" ht="20.100000000000001" customHeight="1" thickBot="1">
      <c r="B1120" s="371" t="s">
        <v>6695</v>
      </c>
      <c r="C1120" s="372"/>
      <c r="D1120" s="373"/>
      <c r="E1120" s="374"/>
      <c r="F1120" s="374"/>
      <c r="G1120" s="374"/>
      <c r="H1120" s="374"/>
      <c r="I1120" s="374"/>
      <c r="J1120" s="374"/>
      <c r="K1120" s="374"/>
      <c r="L1120" s="375"/>
      <c r="M1120" s="37"/>
    </row>
    <row r="1121" spans="2:13">
      <c r="B1121" s="38" t="s">
        <v>6609</v>
      </c>
      <c r="C1121" s="39" t="s">
        <v>6696</v>
      </c>
      <c r="D1121" s="40" t="s">
        <v>6179</v>
      </c>
      <c r="E1121" s="41" t="s">
        <v>5348</v>
      </c>
      <c r="F1121" s="42"/>
      <c r="G1121" s="43" t="s">
        <v>5230</v>
      </c>
      <c r="H1121" s="44" t="s">
        <v>5230</v>
      </c>
      <c r="I1121" s="44" t="s">
        <v>5230</v>
      </c>
      <c r="J1121" s="44" t="s">
        <v>602</v>
      </c>
      <c r="K1121" s="42" t="s">
        <v>602</v>
      </c>
      <c r="L1121" s="370" t="s">
        <v>6633</v>
      </c>
      <c r="M1121" s="37"/>
    </row>
    <row r="1122" spans="2:13">
      <c r="B1122" s="46" t="s">
        <v>6611</v>
      </c>
      <c r="C1122" s="47" t="s">
        <v>6697</v>
      </c>
      <c r="D1122" s="48" t="s">
        <v>5554</v>
      </c>
      <c r="E1122" s="4" t="s">
        <v>5348</v>
      </c>
      <c r="F1122" s="49"/>
      <c r="G1122" s="50" t="s">
        <v>5230</v>
      </c>
      <c r="H1122" s="4" t="s">
        <v>5230</v>
      </c>
      <c r="I1122" s="4" t="s">
        <v>5230</v>
      </c>
      <c r="J1122" s="4" t="s">
        <v>602</v>
      </c>
      <c r="K1122" s="49" t="s">
        <v>602</v>
      </c>
      <c r="L1122" s="333"/>
      <c r="M1122" s="37"/>
    </row>
    <row r="1123" spans="2:13">
      <c r="B1123" s="46" t="s">
        <v>6910</v>
      </c>
      <c r="C1123" s="47" t="s">
        <v>6698</v>
      </c>
      <c r="D1123" s="48" t="s">
        <v>5432</v>
      </c>
      <c r="E1123" s="4" t="s">
        <v>5348</v>
      </c>
      <c r="F1123" s="49"/>
      <c r="G1123" s="50" t="s">
        <v>5230</v>
      </c>
      <c r="H1123" s="4" t="s">
        <v>5230</v>
      </c>
      <c r="I1123" s="4" t="s">
        <v>5230</v>
      </c>
      <c r="J1123" s="4" t="s">
        <v>602</v>
      </c>
      <c r="K1123" s="49" t="s">
        <v>602</v>
      </c>
      <c r="L1123" s="333"/>
      <c r="M1123" s="37"/>
    </row>
    <row r="1124" spans="2:13">
      <c r="B1124" s="46" t="s">
        <v>6911</v>
      </c>
      <c r="C1124" s="47" t="s">
        <v>6699</v>
      </c>
      <c r="D1124" s="48" t="s">
        <v>6912</v>
      </c>
      <c r="E1124" s="4" t="s">
        <v>5348</v>
      </c>
      <c r="F1124" s="49"/>
      <c r="G1124" s="50" t="s">
        <v>5230</v>
      </c>
      <c r="H1124" s="4" t="s">
        <v>5230</v>
      </c>
      <c r="I1124" s="4" t="s">
        <v>602</v>
      </c>
      <c r="J1124" s="4" t="s">
        <v>602</v>
      </c>
      <c r="K1124" s="49" t="s">
        <v>602</v>
      </c>
      <c r="L1124" s="333"/>
      <c r="M1124" s="37"/>
    </row>
    <row r="1125" spans="2:13">
      <c r="B1125" s="46" t="s">
        <v>6913</v>
      </c>
      <c r="C1125" s="47" t="s">
        <v>6700</v>
      </c>
      <c r="D1125" s="48" t="s">
        <v>5549</v>
      </c>
      <c r="E1125" s="4" t="s">
        <v>5352</v>
      </c>
      <c r="F1125" s="49"/>
      <c r="G1125" s="50" t="s">
        <v>5230</v>
      </c>
      <c r="H1125" s="4" t="s">
        <v>5230</v>
      </c>
      <c r="I1125" s="4" t="s">
        <v>602</v>
      </c>
      <c r="J1125" s="4" t="s">
        <v>602</v>
      </c>
      <c r="K1125" s="49" t="s">
        <v>602</v>
      </c>
      <c r="L1125" s="333"/>
      <c r="M1125" s="37"/>
    </row>
    <row r="1126" spans="2:13">
      <c r="B1126" s="46" t="s">
        <v>6914</v>
      </c>
      <c r="C1126" s="47" t="s">
        <v>6701</v>
      </c>
      <c r="D1126" s="48" t="s">
        <v>5549</v>
      </c>
      <c r="E1126" s="4" t="s">
        <v>5943</v>
      </c>
      <c r="F1126" s="49"/>
      <c r="G1126" s="50" t="s">
        <v>5230</v>
      </c>
      <c r="H1126" s="4" t="s">
        <v>5230</v>
      </c>
      <c r="I1126" s="4" t="s">
        <v>602</v>
      </c>
      <c r="J1126" s="4" t="s">
        <v>602</v>
      </c>
      <c r="K1126" s="49" t="s">
        <v>602</v>
      </c>
      <c r="L1126" s="333"/>
      <c r="M1126" s="37"/>
    </row>
    <row r="1127" spans="2:13">
      <c r="B1127" s="46" t="s">
        <v>6918</v>
      </c>
      <c r="C1127" s="47" t="s">
        <v>6702</v>
      </c>
      <c r="D1127" s="48" t="s">
        <v>5432</v>
      </c>
      <c r="E1127" s="4" t="s">
        <v>5348</v>
      </c>
      <c r="F1127" s="49"/>
      <c r="G1127" s="50" t="s">
        <v>5230</v>
      </c>
      <c r="H1127" s="4" t="s">
        <v>5230</v>
      </c>
      <c r="I1127" s="4" t="s">
        <v>5230</v>
      </c>
      <c r="J1127" s="4" t="s">
        <v>602</v>
      </c>
      <c r="K1127" s="49" t="s">
        <v>602</v>
      </c>
      <c r="L1127" s="333"/>
      <c r="M1127" s="37"/>
    </row>
    <row r="1128" spans="2:13" ht="17.25" thickBot="1">
      <c r="B1128" s="46" t="s">
        <v>6917</v>
      </c>
      <c r="C1128" s="47" t="s">
        <v>6703</v>
      </c>
      <c r="D1128" s="48" t="s">
        <v>6150</v>
      </c>
      <c r="E1128" s="4" t="s">
        <v>5348</v>
      </c>
      <c r="F1128" s="49"/>
      <c r="G1128" s="50" t="s">
        <v>5230</v>
      </c>
      <c r="H1128" s="4" t="s">
        <v>5230</v>
      </c>
      <c r="I1128" s="4" t="s">
        <v>602</v>
      </c>
      <c r="J1128" s="4" t="s">
        <v>602</v>
      </c>
      <c r="K1128" s="49" t="s">
        <v>602</v>
      </c>
      <c r="L1128" s="334"/>
      <c r="M1128" s="37"/>
    </row>
    <row r="1129" spans="2:13" ht="20.100000000000001" customHeight="1" thickBot="1">
      <c r="B1129" s="371" t="s">
        <v>6704</v>
      </c>
      <c r="C1129" s="372"/>
      <c r="D1129" s="373"/>
      <c r="E1129" s="374"/>
      <c r="F1129" s="374"/>
      <c r="G1129" s="374"/>
      <c r="H1129" s="374"/>
      <c r="I1129" s="374"/>
      <c r="J1129" s="374"/>
      <c r="K1129" s="374"/>
      <c r="L1129" s="375"/>
      <c r="M1129" s="37"/>
    </row>
    <row r="1130" spans="2:13">
      <c r="B1130" s="38" t="s">
        <v>6609</v>
      </c>
      <c r="C1130" s="39" t="s">
        <v>6705</v>
      </c>
      <c r="D1130" s="40" t="s">
        <v>6179</v>
      </c>
      <c r="E1130" s="41" t="s">
        <v>5348</v>
      </c>
      <c r="F1130" s="42"/>
      <c r="G1130" s="43" t="s">
        <v>5230</v>
      </c>
      <c r="H1130" s="44" t="s">
        <v>5230</v>
      </c>
      <c r="I1130" s="44" t="s">
        <v>5230</v>
      </c>
      <c r="J1130" s="44" t="s">
        <v>602</v>
      </c>
      <c r="K1130" s="42" t="s">
        <v>602</v>
      </c>
      <c r="L1130" s="370" t="s">
        <v>6633</v>
      </c>
      <c r="M1130" s="37"/>
    </row>
    <row r="1131" spans="2:13">
      <c r="B1131" s="46" t="s">
        <v>6611</v>
      </c>
      <c r="C1131" s="47" t="s">
        <v>6706</v>
      </c>
      <c r="D1131" s="48" t="s">
        <v>5554</v>
      </c>
      <c r="E1131" s="4" t="s">
        <v>5348</v>
      </c>
      <c r="F1131" s="49"/>
      <c r="G1131" s="50" t="s">
        <v>5230</v>
      </c>
      <c r="H1131" s="4" t="s">
        <v>5230</v>
      </c>
      <c r="I1131" s="4" t="s">
        <v>5230</v>
      </c>
      <c r="J1131" s="4" t="s">
        <v>602</v>
      </c>
      <c r="K1131" s="49" t="s">
        <v>602</v>
      </c>
      <c r="L1131" s="333"/>
      <c r="M1131" s="37"/>
    </row>
    <row r="1132" spans="2:13">
      <c r="B1132" s="46" t="s">
        <v>6910</v>
      </c>
      <c r="C1132" s="47" t="s">
        <v>6707</v>
      </c>
      <c r="D1132" s="48" t="s">
        <v>5432</v>
      </c>
      <c r="E1132" s="4" t="s">
        <v>5348</v>
      </c>
      <c r="F1132" s="49"/>
      <c r="G1132" s="50" t="s">
        <v>5230</v>
      </c>
      <c r="H1132" s="4" t="s">
        <v>5230</v>
      </c>
      <c r="I1132" s="4" t="s">
        <v>5230</v>
      </c>
      <c r="J1132" s="4" t="s">
        <v>602</v>
      </c>
      <c r="K1132" s="49" t="s">
        <v>602</v>
      </c>
      <c r="L1132" s="333"/>
      <c r="M1132" s="37"/>
    </row>
    <row r="1133" spans="2:13">
      <c r="B1133" s="46" t="s">
        <v>6911</v>
      </c>
      <c r="C1133" s="47" t="s">
        <v>6708</v>
      </c>
      <c r="D1133" s="48" t="s">
        <v>6912</v>
      </c>
      <c r="E1133" s="4" t="s">
        <v>5440</v>
      </c>
      <c r="F1133" s="49"/>
      <c r="G1133" s="50" t="s">
        <v>5230</v>
      </c>
      <c r="H1133" s="4" t="s">
        <v>5230</v>
      </c>
      <c r="I1133" s="4" t="s">
        <v>602</v>
      </c>
      <c r="J1133" s="4" t="s">
        <v>602</v>
      </c>
      <c r="K1133" s="49" t="s">
        <v>602</v>
      </c>
      <c r="L1133" s="333"/>
      <c r="M1133" s="37"/>
    </row>
    <row r="1134" spans="2:13">
      <c r="B1134" s="46" t="s">
        <v>6913</v>
      </c>
      <c r="C1134" s="47" t="s">
        <v>6709</v>
      </c>
      <c r="D1134" s="48" t="s">
        <v>5549</v>
      </c>
      <c r="E1134" s="4" t="s">
        <v>5550</v>
      </c>
      <c r="F1134" s="49"/>
      <c r="G1134" s="50" t="s">
        <v>5230</v>
      </c>
      <c r="H1134" s="4" t="s">
        <v>5230</v>
      </c>
      <c r="I1134" s="4" t="s">
        <v>602</v>
      </c>
      <c r="J1134" s="4" t="s">
        <v>602</v>
      </c>
      <c r="K1134" s="49" t="s">
        <v>602</v>
      </c>
      <c r="L1134" s="333"/>
      <c r="M1134" s="37"/>
    </row>
    <row r="1135" spans="2:13">
      <c r="B1135" s="46" t="s">
        <v>6914</v>
      </c>
      <c r="C1135" s="47" t="s">
        <v>6710</v>
      </c>
      <c r="D1135" s="48" t="s">
        <v>5549</v>
      </c>
      <c r="E1135" s="4" t="s">
        <v>5943</v>
      </c>
      <c r="F1135" s="49"/>
      <c r="G1135" s="50" t="s">
        <v>5230</v>
      </c>
      <c r="H1135" s="4" t="s">
        <v>5230</v>
      </c>
      <c r="I1135" s="4" t="s">
        <v>602</v>
      </c>
      <c r="J1135" s="4" t="s">
        <v>602</v>
      </c>
      <c r="K1135" s="49" t="s">
        <v>602</v>
      </c>
      <c r="L1135" s="333"/>
      <c r="M1135" s="37"/>
    </row>
    <row r="1136" spans="2:13">
      <c r="B1136" s="46" t="s">
        <v>6918</v>
      </c>
      <c r="C1136" s="47" t="s">
        <v>6711</v>
      </c>
      <c r="D1136" s="48" t="s">
        <v>5432</v>
      </c>
      <c r="E1136" s="4" t="s">
        <v>5348</v>
      </c>
      <c r="F1136" s="49"/>
      <c r="G1136" s="50" t="s">
        <v>5230</v>
      </c>
      <c r="H1136" s="4" t="s">
        <v>5230</v>
      </c>
      <c r="I1136" s="4" t="s">
        <v>5230</v>
      </c>
      <c r="J1136" s="4" t="s">
        <v>602</v>
      </c>
      <c r="K1136" s="49" t="s">
        <v>602</v>
      </c>
      <c r="L1136" s="333"/>
      <c r="M1136" s="37"/>
    </row>
    <row r="1137" spans="2:13" ht="17.25" thickBot="1">
      <c r="B1137" s="52" t="s">
        <v>6917</v>
      </c>
      <c r="C1137" s="53" t="s">
        <v>6712</v>
      </c>
      <c r="D1137" s="54" t="s">
        <v>6150</v>
      </c>
      <c r="E1137" s="55" t="s">
        <v>5348</v>
      </c>
      <c r="F1137" s="56"/>
      <c r="G1137" s="57" t="s">
        <v>5230</v>
      </c>
      <c r="H1137" s="55" t="s">
        <v>5230</v>
      </c>
      <c r="I1137" s="55" t="s">
        <v>602</v>
      </c>
      <c r="J1137" s="55" t="s">
        <v>602</v>
      </c>
      <c r="K1137" s="56" t="s">
        <v>602</v>
      </c>
      <c r="L1137" s="334"/>
      <c r="M1137" s="37"/>
    </row>
    <row r="1138" spans="2:13">
      <c r="B1138" s="38" t="s">
        <v>6919</v>
      </c>
      <c r="C1138" s="39" t="s">
        <v>6718</v>
      </c>
      <c r="D1138" s="330" t="s">
        <v>6181</v>
      </c>
      <c r="E1138" s="44" t="s">
        <v>5943</v>
      </c>
      <c r="F1138" s="42"/>
      <c r="G1138" s="43" t="s">
        <v>5230</v>
      </c>
      <c r="H1138" s="44" t="s">
        <v>5230</v>
      </c>
      <c r="I1138" s="44" t="s">
        <v>5230</v>
      </c>
      <c r="J1138" s="44" t="s">
        <v>602</v>
      </c>
      <c r="K1138" s="42" t="s">
        <v>602</v>
      </c>
      <c r="L1138" s="370" t="s">
        <v>5424</v>
      </c>
      <c r="M1138" s="37"/>
    </row>
    <row r="1139" spans="2:13">
      <c r="B1139" s="46" t="s">
        <v>6920</v>
      </c>
      <c r="C1139" s="47" t="s">
        <v>6720</v>
      </c>
      <c r="D1139" s="48" t="s">
        <v>6183</v>
      </c>
      <c r="E1139" s="4" t="s">
        <v>5941</v>
      </c>
      <c r="F1139" s="49"/>
      <c r="G1139" s="50" t="s">
        <v>5230</v>
      </c>
      <c r="H1139" s="4" t="s">
        <v>5230</v>
      </c>
      <c r="I1139" s="4" t="s">
        <v>5230</v>
      </c>
      <c r="J1139" s="4" t="s">
        <v>602</v>
      </c>
      <c r="K1139" s="49" t="s">
        <v>602</v>
      </c>
      <c r="L1139" s="333"/>
      <c r="M1139" s="37"/>
    </row>
    <row r="1140" spans="2:13">
      <c r="B1140" s="311" t="s">
        <v>6921</v>
      </c>
      <c r="C1140" s="312" t="s">
        <v>6722</v>
      </c>
      <c r="D1140" s="313" t="s">
        <v>6181</v>
      </c>
      <c r="E1140" s="314" t="s">
        <v>5423</v>
      </c>
      <c r="F1140" s="315"/>
      <c r="G1140" s="316" t="s">
        <v>5230</v>
      </c>
      <c r="H1140" s="314" t="s">
        <v>5230</v>
      </c>
      <c r="I1140" s="314" t="s">
        <v>5230</v>
      </c>
      <c r="J1140" s="314" t="s">
        <v>602</v>
      </c>
      <c r="K1140" s="315" t="s">
        <v>602</v>
      </c>
      <c r="L1140" s="333"/>
      <c r="M1140" s="37"/>
    </row>
    <row r="1141" spans="2:13">
      <c r="B1141" s="311" t="s">
        <v>6922</v>
      </c>
      <c r="C1141" s="312" t="s">
        <v>6724</v>
      </c>
      <c r="D1141" s="313" t="s">
        <v>6183</v>
      </c>
      <c r="E1141" s="314" t="s">
        <v>5941</v>
      </c>
      <c r="F1141" s="315"/>
      <c r="G1141" s="316" t="s">
        <v>5230</v>
      </c>
      <c r="H1141" s="314" t="s">
        <v>5230</v>
      </c>
      <c r="I1141" s="314" t="s">
        <v>5230</v>
      </c>
      <c r="J1141" s="314" t="s">
        <v>602</v>
      </c>
      <c r="K1141" s="315" t="s">
        <v>602</v>
      </c>
      <c r="L1141" s="333"/>
      <c r="M1141" s="37"/>
    </row>
    <row r="1142" spans="2:13">
      <c r="B1142" s="46" t="s">
        <v>6180</v>
      </c>
      <c r="C1142" s="47" t="s">
        <v>1925</v>
      </c>
      <c r="D1142" s="48" t="s">
        <v>6181</v>
      </c>
      <c r="E1142" s="4" t="s">
        <v>5943</v>
      </c>
      <c r="F1142" s="49"/>
      <c r="G1142" s="50" t="s">
        <v>5230</v>
      </c>
      <c r="H1142" s="4" t="s">
        <v>5230</v>
      </c>
      <c r="I1142" s="4" t="s">
        <v>5230</v>
      </c>
      <c r="J1142" s="4" t="s">
        <v>602</v>
      </c>
      <c r="K1142" s="49" t="s">
        <v>602</v>
      </c>
      <c r="L1142" s="333"/>
      <c r="M1142" s="37"/>
    </row>
    <row r="1143" spans="2:13">
      <c r="B1143" s="46" t="s">
        <v>6182</v>
      </c>
      <c r="C1143" s="47" t="s">
        <v>6725</v>
      </c>
      <c r="D1143" s="48" t="s">
        <v>6183</v>
      </c>
      <c r="E1143" s="4" t="s">
        <v>5943</v>
      </c>
      <c r="F1143" s="49"/>
      <c r="G1143" s="50" t="s">
        <v>5230</v>
      </c>
      <c r="H1143" s="4" t="s">
        <v>5230</v>
      </c>
      <c r="I1143" s="4" t="s">
        <v>5230</v>
      </c>
      <c r="J1143" s="4" t="s">
        <v>602</v>
      </c>
      <c r="K1143" s="49" t="s">
        <v>602</v>
      </c>
      <c r="L1143" s="305"/>
      <c r="M1143" s="37"/>
    </row>
    <row r="1144" spans="2:13">
      <c r="B1144" s="339" t="s">
        <v>6923</v>
      </c>
      <c r="C1144" s="397" t="s">
        <v>6714</v>
      </c>
      <c r="D1144" s="286" t="s">
        <v>6179</v>
      </c>
      <c r="E1144" s="287" t="s">
        <v>6212</v>
      </c>
      <c r="F1144" s="288"/>
      <c r="G1144" s="50" t="s">
        <v>1879</v>
      </c>
      <c r="H1144" s="4" t="s">
        <v>1879</v>
      </c>
      <c r="I1144" s="4" t="s">
        <v>5230</v>
      </c>
      <c r="J1144" s="4" t="s">
        <v>5540</v>
      </c>
      <c r="K1144" s="49" t="s">
        <v>1878</v>
      </c>
      <c r="L1144" s="432"/>
      <c r="M1144" s="37"/>
    </row>
    <row r="1145" spans="2:13" ht="17.25" thickBot="1">
      <c r="B1145" s="434" t="s">
        <v>6924</v>
      </c>
      <c r="C1145" s="435" t="s">
        <v>6925</v>
      </c>
      <c r="D1145" s="436" t="s">
        <v>6793</v>
      </c>
      <c r="E1145" s="437" t="s">
        <v>5431</v>
      </c>
      <c r="F1145" s="438"/>
      <c r="G1145" s="57" t="s">
        <v>1879</v>
      </c>
      <c r="H1145" s="55" t="s">
        <v>1879</v>
      </c>
      <c r="I1145" s="55" t="s">
        <v>5230</v>
      </c>
      <c r="J1145" s="55" t="s">
        <v>5540</v>
      </c>
      <c r="K1145" s="56" t="s">
        <v>1878</v>
      </c>
      <c r="L1145" s="439"/>
      <c r="M1145" s="37"/>
    </row>
    <row r="1146" spans="2:13">
      <c r="B1146" s="293" t="s">
        <v>6926</v>
      </c>
      <c r="C1146" s="414"/>
      <c r="D1146" s="362"/>
      <c r="E1146" s="363"/>
      <c r="F1146" s="363"/>
      <c r="G1146" s="363"/>
      <c r="H1146" s="363"/>
      <c r="I1146" s="363"/>
      <c r="J1146" s="363"/>
      <c r="K1146" s="363"/>
      <c r="L1146" s="364"/>
      <c r="M1146" s="37"/>
    </row>
    <row r="1147" spans="2:13" ht="17.25" thickBot="1">
      <c r="B1147" s="296" t="s">
        <v>6927</v>
      </c>
      <c r="C1147" s="415"/>
      <c r="D1147" s="367"/>
      <c r="E1147" s="368"/>
      <c r="F1147" s="368"/>
      <c r="G1147" s="368"/>
      <c r="H1147" s="368"/>
      <c r="I1147" s="368"/>
      <c r="J1147" s="368"/>
      <c r="K1147" s="368"/>
      <c r="L1147" s="369"/>
      <c r="M1147" s="37"/>
    </row>
    <row r="1148" spans="2:13" ht="30">
      <c r="B1148" s="38" t="s">
        <v>1373</v>
      </c>
      <c r="C1148" s="39" t="s">
        <v>5231</v>
      </c>
      <c r="D1148" s="40" t="s">
        <v>5347</v>
      </c>
      <c r="E1148" s="41" t="s">
        <v>6597</v>
      </c>
      <c r="F1148" s="42"/>
      <c r="G1148" s="43" t="s">
        <v>5230</v>
      </c>
      <c r="H1148" s="44" t="s">
        <v>5230</v>
      </c>
      <c r="I1148" s="44" t="s">
        <v>602</v>
      </c>
      <c r="J1148" s="44" t="s">
        <v>602</v>
      </c>
      <c r="K1148" s="42" t="s">
        <v>602</v>
      </c>
      <c r="L1148" s="440" t="s">
        <v>6928</v>
      </c>
      <c r="M1148" s="37"/>
    </row>
    <row r="1149" spans="2:13" ht="45">
      <c r="B1149" s="46" t="s">
        <v>1374</v>
      </c>
      <c r="C1149" s="47" t="s">
        <v>5232</v>
      </c>
      <c r="D1149" s="48" t="s">
        <v>5962</v>
      </c>
      <c r="E1149" s="4" t="s">
        <v>6597</v>
      </c>
      <c r="F1149" s="49"/>
      <c r="G1149" s="50" t="s">
        <v>5230</v>
      </c>
      <c r="H1149" s="4" t="s">
        <v>5230</v>
      </c>
      <c r="I1149" s="4" t="s">
        <v>602</v>
      </c>
      <c r="J1149" s="4" t="s">
        <v>602</v>
      </c>
      <c r="K1149" s="49" t="s">
        <v>602</v>
      </c>
      <c r="L1149" s="343" t="s">
        <v>6929</v>
      </c>
      <c r="M1149" s="37"/>
    </row>
    <row r="1150" spans="2:13" ht="90">
      <c r="B1150" s="46" t="s">
        <v>1375</v>
      </c>
      <c r="C1150" s="47" t="s">
        <v>5233</v>
      </c>
      <c r="D1150" s="48" t="s">
        <v>5554</v>
      </c>
      <c r="E1150" s="4" t="s">
        <v>6597</v>
      </c>
      <c r="F1150" s="49"/>
      <c r="G1150" s="50" t="s">
        <v>5230</v>
      </c>
      <c r="H1150" s="4" t="s">
        <v>5230</v>
      </c>
      <c r="I1150" s="4" t="s">
        <v>602</v>
      </c>
      <c r="J1150" s="4" t="s">
        <v>602</v>
      </c>
      <c r="K1150" s="49" t="s">
        <v>602</v>
      </c>
      <c r="L1150" s="343" t="s">
        <v>6930</v>
      </c>
      <c r="M1150" s="37"/>
    </row>
    <row r="1151" spans="2:13">
      <c r="B1151" s="46" t="s">
        <v>1376</v>
      </c>
      <c r="C1151" s="47" t="s">
        <v>5234</v>
      </c>
      <c r="D1151" s="48" t="s">
        <v>6794</v>
      </c>
      <c r="E1151" s="4" t="s">
        <v>6597</v>
      </c>
      <c r="F1151" s="49"/>
      <c r="G1151" s="50" t="s">
        <v>5230</v>
      </c>
      <c r="H1151" s="4" t="s">
        <v>5230</v>
      </c>
      <c r="I1151" s="4" t="s">
        <v>602</v>
      </c>
      <c r="J1151" s="4" t="s">
        <v>602</v>
      </c>
      <c r="K1151" s="49" t="s">
        <v>602</v>
      </c>
      <c r="L1151" s="343" t="s">
        <v>6796</v>
      </c>
      <c r="M1151" s="37"/>
    </row>
    <row r="1152" spans="2:13" ht="30">
      <c r="B1152" s="46" t="s">
        <v>1377</v>
      </c>
      <c r="C1152" s="47" t="s">
        <v>5235</v>
      </c>
      <c r="D1152" s="48" t="s">
        <v>5347</v>
      </c>
      <c r="E1152" s="4" t="s">
        <v>6597</v>
      </c>
      <c r="F1152" s="49"/>
      <c r="G1152" s="50" t="s">
        <v>5230</v>
      </c>
      <c r="H1152" s="4" t="s">
        <v>5230</v>
      </c>
      <c r="I1152" s="4" t="s">
        <v>602</v>
      </c>
      <c r="J1152" s="4" t="s">
        <v>602</v>
      </c>
      <c r="K1152" s="49" t="s">
        <v>602</v>
      </c>
      <c r="L1152" s="343" t="s">
        <v>6931</v>
      </c>
      <c r="M1152" s="37"/>
    </row>
    <row r="1153" spans="2:13" ht="30">
      <c r="B1153" s="46" t="s">
        <v>1378</v>
      </c>
      <c r="C1153" s="47" t="s">
        <v>5236</v>
      </c>
      <c r="D1153" s="48" t="s">
        <v>5962</v>
      </c>
      <c r="E1153" s="4" t="s">
        <v>6597</v>
      </c>
      <c r="F1153" s="49"/>
      <c r="G1153" s="50" t="s">
        <v>5230</v>
      </c>
      <c r="H1153" s="4" t="s">
        <v>5230</v>
      </c>
      <c r="I1153" s="4" t="s">
        <v>602</v>
      </c>
      <c r="J1153" s="4" t="s">
        <v>602</v>
      </c>
      <c r="K1153" s="49" t="s">
        <v>602</v>
      </c>
      <c r="L1153" s="343" t="s">
        <v>6932</v>
      </c>
      <c r="M1153" s="37"/>
    </row>
    <row r="1154" spans="2:13" ht="105">
      <c r="B1154" s="46" t="s">
        <v>1379</v>
      </c>
      <c r="C1154" s="47" t="s">
        <v>5237</v>
      </c>
      <c r="D1154" s="48" t="s">
        <v>5554</v>
      </c>
      <c r="E1154" s="4" t="s">
        <v>6597</v>
      </c>
      <c r="F1154" s="49"/>
      <c r="G1154" s="50" t="s">
        <v>5230</v>
      </c>
      <c r="H1154" s="4" t="s">
        <v>5230</v>
      </c>
      <c r="I1154" s="4" t="s">
        <v>602</v>
      </c>
      <c r="J1154" s="4" t="s">
        <v>602</v>
      </c>
      <c r="K1154" s="49" t="s">
        <v>602</v>
      </c>
      <c r="L1154" s="343" t="s">
        <v>6933</v>
      </c>
      <c r="M1154" s="37"/>
    </row>
    <row r="1155" spans="2:13" ht="17.25" thickBot="1">
      <c r="B1155" s="311" t="s">
        <v>1380</v>
      </c>
      <c r="C1155" s="312" t="s">
        <v>6934</v>
      </c>
      <c r="D1155" s="313" t="s">
        <v>6795</v>
      </c>
      <c r="E1155" s="314" t="s">
        <v>6597</v>
      </c>
      <c r="F1155" s="315"/>
      <c r="G1155" s="316" t="s">
        <v>5230</v>
      </c>
      <c r="H1155" s="314" t="s">
        <v>5230</v>
      </c>
      <c r="I1155" s="314" t="s">
        <v>602</v>
      </c>
      <c r="J1155" s="314" t="s">
        <v>602</v>
      </c>
      <c r="K1155" s="315" t="s">
        <v>602</v>
      </c>
      <c r="L1155" s="290" t="s">
        <v>6935</v>
      </c>
      <c r="M1155" s="37"/>
    </row>
    <row r="1156" spans="2:13" ht="17.25" thickBot="1">
      <c r="B1156" s="34" t="s">
        <v>6726</v>
      </c>
      <c r="C1156" s="307"/>
      <c r="D1156" s="308"/>
      <c r="E1156" s="309"/>
      <c r="F1156" s="309"/>
      <c r="G1156" s="309"/>
      <c r="H1156" s="309"/>
      <c r="I1156" s="309"/>
      <c r="J1156" s="309"/>
      <c r="K1156" s="309"/>
      <c r="L1156" s="310"/>
      <c r="M1156" s="37"/>
    </row>
    <row r="1157" spans="2:13" ht="60">
      <c r="B1157" s="38" t="s">
        <v>6727</v>
      </c>
      <c r="C1157" s="39" t="s">
        <v>6728</v>
      </c>
      <c r="D1157" s="330" t="s">
        <v>5356</v>
      </c>
      <c r="E1157" s="44" t="s">
        <v>5915</v>
      </c>
      <c r="F1157" s="42"/>
      <c r="G1157" s="43" t="s">
        <v>5230</v>
      </c>
      <c r="H1157" s="44" t="s">
        <v>5230</v>
      </c>
      <c r="I1157" s="44" t="s">
        <v>602</v>
      </c>
      <c r="J1157" s="44" t="s">
        <v>5230</v>
      </c>
      <c r="K1157" s="42" t="s">
        <v>602</v>
      </c>
      <c r="L1157" s="45" t="s">
        <v>6729</v>
      </c>
      <c r="M1157" s="37"/>
    </row>
    <row r="1158" spans="2:13" ht="60">
      <c r="B1158" s="299" t="s">
        <v>1603</v>
      </c>
      <c r="C1158" s="300" t="s">
        <v>6730</v>
      </c>
      <c r="D1158" s="398">
        <v>1</v>
      </c>
      <c r="E1158" s="399" t="s">
        <v>5930</v>
      </c>
      <c r="F1158" s="303"/>
      <c r="G1158" s="304" t="s">
        <v>5230</v>
      </c>
      <c r="H1158" s="302" t="s">
        <v>5230</v>
      </c>
      <c r="I1158" s="302" t="s">
        <v>5230</v>
      </c>
      <c r="J1158" s="302" t="s">
        <v>5230</v>
      </c>
      <c r="K1158" s="303" t="s">
        <v>602</v>
      </c>
      <c r="L1158" s="305" t="s">
        <v>6936</v>
      </c>
      <c r="M1158" s="37"/>
    </row>
    <row r="1159" spans="2:13" ht="90">
      <c r="B1159" s="46" t="s">
        <v>1604</v>
      </c>
      <c r="C1159" s="47" t="s">
        <v>6732</v>
      </c>
      <c r="D1159" s="48" t="s">
        <v>6733</v>
      </c>
      <c r="E1159" s="4" t="s">
        <v>5423</v>
      </c>
      <c r="F1159" s="49"/>
      <c r="G1159" s="50" t="s">
        <v>5230</v>
      </c>
      <c r="H1159" s="4" t="s">
        <v>5230</v>
      </c>
      <c r="I1159" s="4" t="s">
        <v>5230</v>
      </c>
      <c r="J1159" s="4" t="s">
        <v>5540</v>
      </c>
      <c r="K1159" s="49" t="s">
        <v>602</v>
      </c>
      <c r="L1159" s="51" t="s">
        <v>6937</v>
      </c>
      <c r="M1159" s="37"/>
    </row>
    <row r="1160" spans="2:13" ht="90">
      <c r="B1160" s="46" t="s">
        <v>1605</v>
      </c>
      <c r="C1160" s="47" t="s">
        <v>5257</v>
      </c>
      <c r="D1160" s="48">
        <v>1</v>
      </c>
      <c r="E1160" s="4" t="s">
        <v>5930</v>
      </c>
      <c r="F1160" s="49"/>
      <c r="G1160" s="50" t="s">
        <v>5230</v>
      </c>
      <c r="H1160" s="4" t="s">
        <v>5230</v>
      </c>
      <c r="I1160" s="4" t="s">
        <v>5230</v>
      </c>
      <c r="J1160" s="4" t="s">
        <v>5230</v>
      </c>
      <c r="K1160" s="49" t="s">
        <v>602</v>
      </c>
      <c r="L1160" s="51" t="s">
        <v>6938</v>
      </c>
      <c r="M1160" s="37"/>
    </row>
    <row r="1161" spans="2:13" ht="90">
      <c r="B1161" s="46" t="s">
        <v>1606</v>
      </c>
      <c r="C1161" s="47" t="s">
        <v>5258</v>
      </c>
      <c r="D1161" s="48">
        <v>1</v>
      </c>
      <c r="E1161" s="4" t="s">
        <v>5930</v>
      </c>
      <c r="F1161" s="49"/>
      <c r="G1161" s="50" t="s">
        <v>5230</v>
      </c>
      <c r="H1161" s="4" t="s">
        <v>5230</v>
      </c>
      <c r="I1161" s="4" t="s">
        <v>5230</v>
      </c>
      <c r="J1161" s="4" t="s">
        <v>5230</v>
      </c>
      <c r="K1161" s="49" t="s">
        <v>602</v>
      </c>
      <c r="L1161" s="51" t="s">
        <v>6939</v>
      </c>
      <c r="M1161" s="37"/>
    </row>
    <row r="1162" spans="2:13" ht="60">
      <c r="B1162" s="46" t="s">
        <v>6737</v>
      </c>
      <c r="C1162" s="47" t="s">
        <v>5259</v>
      </c>
      <c r="D1162" s="48" t="s">
        <v>5359</v>
      </c>
      <c r="E1162" s="4" t="s">
        <v>5423</v>
      </c>
      <c r="F1162" s="49"/>
      <c r="G1162" s="50" t="s">
        <v>5230</v>
      </c>
      <c r="H1162" s="4" t="s">
        <v>5230</v>
      </c>
      <c r="I1162" s="4" t="s">
        <v>5230</v>
      </c>
      <c r="J1162" s="4" t="s">
        <v>5540</v>
      </c>
      <c r="K1162" s="49" t="s">
        <v>602</v>
      </c>
      <c r="L1162" s="51" t="s">
        <v>6940</v>
      </c>
      <c r="M1162" s="37"/>
    </row>
    <row r="1163" spans="2:13" ht="75">
      <c r="B1163" s="46" t="s">
        <v>1607</v>
      </c>
      <c r="C1163" s="47" t="s">
        <v>5260</v>
      </c>
      <c r="D1163" s="48" t="s">
        <v>6244</v>
      </c>
      <c r="E1163" s="4" t="s">
        <v>6739</v>
      </c>
      <c r="F1163" s="49"/>
      <c r="G1163" s="50" t="s">
        <v>5230</v>
      </c>
      <c r="H1163" s="4" t="s">
        <v>5230</v>
      </c>
      <c r="I1163" s="4" t="s">
        <v>602</v>
      </c>
      <c r="J1163" s="4" t="s">
        <v>5230</v>
      </c>
      <c r="K1163" s="49" t="s">
        <v>602</v>
      </c>
      <c r="L1163" s="51" t="s">
        <v>6941</v>
      </c>
      <c r="M1163" s="37"/>
    </row>
    <row r="1164" spans="2:13" ht="32.25" customHeight="1">
      <c r="B1164" s="46" t="s">
        <v>1051</v>
      </c>
      <c r="C1164" s="47" t="s">
        <v>5261</v>
      </c>
      <c r="D1164" s="48" t="s">
        <v>6244</v>
      </c>
      <c r="E1164" s="4" t="s">
        <v>6739</v>
      </c>
      <c r="F1164" s="49"/>
      <c r="G1164" s="50" t="s">
        <v>5230</v>
      </c>
      <c r="H1164" s="4" t="s">
        <v>5230</v>
      </c>
      <c r="I1164" s="4" t="s">
        <v>602</v>
      </c>
      <c r="J1164" s="4" t="s">
        <v>5230</v>
      </c>
      <c r="K1164" s="49" t="s">
        <v>602</v>
      </c>
      <c r="L1164" s="730" t="s">
        <v>6940</v>
      </c>
      <c r="M1164" s="37"/>
    </row>
    <row r="1165" spans="2:13">
      <c r="B1165" s="46" t="s">
        <v>1052</v>
      </c>
      <c r="C1165" s="47" t="s">
        <v>5262</v>
      </c>
      <c r="D1165" s="48" t="s">
        <v>6244</v>
      </c>
      <c r="E1165" s="4" t="s">
        <v>6739</v>
      </c>
      <c r="F1165" s="49"/>
      <c r="G1165" s="50" t="s">
        <v>5230</v>
      </c>
      <c r="H1165" s="4" t="s">
        <v>5230</v>
      </c>
      <c r="I1165" s="4" t="s">
        <v>602</v>
      </c>
      <c r="J1165" s="4" t="s">
        <v>5230</v>
      </c>
      <c r="K1165" s="49" t="s">
        <v>602</v>
      </c>
      <c r="L1165" s="731"/>
      <c r="M1165" s="37"/>
    </row>
    <row r="1166" spans="2:13" ht="17.25" thickBot="1">
      <c r="B1166" s="52" t="s">
        <v>6741</v>
      </c>
      <c r="C1166" s="47" t="s">
        <v>5263</v>
      </c>
      <c r="D1166" s="54" t="s">
        <v>6244</v>
      </c>
      <c r="E1166" s="4" t="s">
        <v>6739</v>
      </c>
      <c r="F1166" s="56"/>
      <c r="G1166" s="57" t="s">
        <v>5230</v>
      </c>
      <c r="H1166" s="55" t="s">
        <v>5230</v>
      </c>
      <c r="I1166" s="55" t="s">
        <v>602</v>
      </c>
      <c r="J1166" s="55" t="s">
        <v>5230</v>
      </c>
      <c r="K1166" s="56" t="s">
        <v>602</v>
      </c>
      <c r="L1166" s="735"/>
      <c r="M1166" s="37"/>
    </row>
    <row r="1167" spans="2:13">
      <c r="B1167" s="344"/>
      <c r="C1167" s="344"/>
      <c r="D1167" s="62"/>
      <c r="E1167" s="62"/>
      <c r="F1167" s="62"/>
      <c r="G1167" s="344"/>
      <c r="H1167" s="344"/>
      <c r="I1167" s="344"/>
      <c r="J1167" s="344"/>
      <c r="K1167" s="344"/>
      <c r="L1167" s="344"/>
    </row>
  </sheetData>
  <mergeCells count="3">
    <mergeCell ref="L18:L20"/>
    <mergeCell ref="L41:L44"/>
    <mergeCell ref="L1164:L1166"/>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585B1-1540-4256-9873-C1A1527E821D}">
  <sheetPr codeName="Sheet98">
    <outlinePr summaryBelow="0"/>
    <pageSetUpPr fitToPage="1"/>
  </sheetPr>
  <dimension ref="B1:M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8</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26" t="s">
        <v>20</v>
      </c>
      <c r="C4" s="27" t="s">
        <v>9581</v>
      </c>
      <c r="D4" s="27" t="s">
        <v>21</v>
      </c>
      <c r="E4" s="27" t="s">
        <v>22</v>
      </c>
      <c r="F4" s="28" t="s">
        <v>23</v>
      </c>
      <c r="G4" s="29" t="s">
        <v>24</v>
      </c>
      <c r="H4" s="30" t="s">
        <v>25</v>
      </c>
      <c r="I4" s="31" t="s">
        <v>26</v>
      </c>
      <c r="J4" s="30" t="s">
        <v>27</v>
      </c>
      <c r="K4" s="32" t="s">
        <v>28</v>
      </c>
      <c r="L4" s="33" t="s">
        <v>29</v>
      </c>
    </row>
    <row r="5" spans="2:13" ht="30">
      <c r="B5" s="38" t="s">
        <v>6942</v>
      </c>
      <c r="C5" s="39" t="s">
        <v>6743</v>
      </c>
      <c r="D5" s="40" t="s">
        <v>5537</v>
      </c>
      <c r="E5" s="41" t="s">
        <v>5423</v>
      </c>
      <c r="F5" s="42" t="s">
        <v>5341</v>
      </c>
      <c r="G5" s="43" t="s">
        <v>5230</v>
      </c>
      <c r="H5" s="44" t="s">
        <v>5230</v>
      </c>
      <c r="I5" s="44" t="s">
        <v>602</v>
      </c>
      <c r="J5" s="44" t="s">
        <v>5230</v>
      </c>
      <c r="K5" s="42" t="s">
        <v>5230</v>
      </c>
      <c r="L5" s="45" t="s">
        <v>6744</v>
      </c>
      <c r="M5" s="37"/>
    </row>
    <row r="6" spans="2:13">
      <c r="B6" s="46" t="s">
        <v>6943</v>
      </c>
      <c r="C6" s="47" t="s">
        <v>6746</v>
      </c>
      <c r="D6" s="48" t="s">
        <v>5549</v>
      </c>
      <c r="E6" s="4" t="s">
        <v>5428</v>
      </c>
      <c r="F6" s="49"/>
      <c r="G6" s="50" t="s">
        <v>5230</v>
      </c>
      <c r="H6" s="4" t="s">
        <v>5230</v>
      </c>
      <c r="I6" s="4" t="s">
        <v>602</v>
      </c>
      <c r="J6" s="4" t="s">
        <v>5230</v>
      </c>
      <c r="K6" s="49" t="s">
        <v>602</v>
      </c>
      <c r="L6" s="51"/>
      <c r="M6" s="37"/>
    </row>
    <row r="7" spans="2:13" ht="45">
      <c r="B7" s="46" t="s">
        <v>1598</v>
      </c>
      <c r="C7" s="47" t="s">
        <v>2445</v>
      </c>
      <c r="D7" s="48" t="s">
        <v>5432</v>
      </c>
      <c r="E7" s="4" t="s">
        <v>5930</v>
      </c>
      <c r="F7" s="49"/>
      <c r="G7" s="50" t="s">
        <v>5230</v>
      </c>
      <c r="H7" s="4" t="s">
        <v>602</v>
      </c>
      <c r="I7" s="4" t="s">
        <v>602</v>
      </c>
      <c r="J7" s="4" t="s">
        <v>602</v>
      </c>
      <c r="K7" s="49" t="s">
        <v>602</v>
      </c>
      <c r="L7" s="51" t="s">
        <v>6123</v>
      </c>
      <c r="M7" s="37"/>
    </row>
    <row r="8" spans="2:13" ht="48" customHeight="1">
      <c r="B8" s="46" t="s">
        <v>5932</v>
      </c>
      <c r="C8" s="47" t="s">
        <v>2446</v>
      </c>
      <c r="D8" s="48" t="s">
        <v>5351</v>
      </c>
      <c r="E8" s="4" t="s">
        <v>5933</v>
      </c>
      <c r="F8" s="49"/>
      <c r="G8" s="50" t="s">
        <v>602</v>
      </c>
      <c r="H8" s="4" t="s">
        <v>5934</v>
      </c>
      <c r="I8" s="4" t="s">
        <v>602</v>
      </c>
      <c r="J8" s="4" t="s">
        <v>5934</v>
      </c>
      <c r="K8" s="49" t="s">
        <v>5934</v>
      </c>
      <c r="L8" s="730" t="s">
        <v>5935</v>
      </c>
      <c r="M8" s="37"/>
    </row>
    <row r="9" spans="2:13" ht="48" customHeight="1">
      <c r="B9" s="46" t="s">
        <v>5936</v>
      </c>
      <c r="C9" s="47" t="s">
        <v>2447</v>
      </c>
      <c r="D9" s="48" t="s">
        <v>5351</v>
      </c>
      <c r="E9" s="4" t="s">
        <v>5933</v>
      </c>
      <c r="F9" s="49"/>
      <c r="G9" s="50" t="s">
        <v>602</v>
      </c>
      <c r="H9" s="4" t="s">
        <v>5934</v>
      </c>
      <c r="I9" s="4" t="s">
        <v>602</v>
      </c>
      <c r="J9" s="4" t="s">
        <v>5934</v>
      </c>
      <c r="K9" s="49" t="s">
        <v>602</v>
      </c>
      <c r="L9" s="731"/>
      <c r="M9" s="37"/>
    </row>
    <row r="10" spans="2:13" ht="48" customHeight="1" thickBot="1">
      <c r="B10" s="46" t="s">
        <v>5937</v>
      </c>
      <c r="C10" s="47" t="s">
        <v>2448</v>
      </c>
      <c r="D10" s="48" t="s">
        <v>5351</v>
      </c>
      <c r="E10" s="4" t="s">
        <v>5933</v>
      </c>
      <c r="F10" s="49"/>
      <c r="G10" s="50" t="s">
        <v>602</v>
      </c>
      <c r="H10" s="4" t="s">
        <v>5934</v>
      </c>
      <c r="I10" s="4" t="s">
        <v>602</v>
      </c>
      <c r="J10" s="4" t="s">
        <v>5934</v>
      </c>
      <c r="K10" s="49" t="s">
        <v>5934</v>
      </c>
      <c r="L10" s="735"/>
      <c r="M10" s="37"/>
    </row>
    <row r="11" spans="2:13" ht="20.100000000000001" customHeight="1">
      <c r="B11" s="59"/>
      <c r="C11" s="59"/>
      <c r="D11" s="60"/>
      <c r="E11" s="61"/>
      <c r="F11" s="61"/>
      <c r="G11" s="62"/>
      <c r="H11" s="62"/>
      <c r="I11" s="62"/>
      <c r="J11" s="62"/>
      <c r="K11" s="62"/>
      <c r="L11" s="59"/>
      <c r="M11" s="11"/>
    </row>
  </sheetData>
  <mergeCells count="1">
    <mergeCell ref="L8:L10"/>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5909D-737D-4089-9B8F-701E85F18115}">
  <sheetPr codeName="Sheet157">
    <outlinePr summaryBelow="0"/>
    <pageSetUpPr fitToPage="1"/>
  </sheetPr>
  <dimension ref="B1:M14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1752</v>
      </c>
      <c r="C2" s="15"/>
      <c r="D2" s="15"/>
      <c r="E2" s="15"/>
      <c r="F2" s="15"/>
      <c r="G2" s="15"/>
      <c r="H2" s="15"/>
      <c r="I2" s="15"/>
      <c r="J2" s="15"/>
      <c r="K2" s="15"/>
      <c r="L2" s="16"/>
      <c r="M2" s="17"/>
    </row>
    <row r="3" spans="2:13" ht="17.100000000000001" customHeight="1">
      <c r="B3" s="344"/>
      <c r="C3" s="344"/>
      <c r="D3" s="344"/>
      <c r="E3" s="344"/>
      <c r="F3" s="344"/>
      <c r="G3" s="344"/>
      <c r="H3" s="344"/>
      <c r="I3" s="344"/>
      <c r="J3" s="344"/>
      <c r="K3" s="344"/>
      <c r="L3" s="344"/>
    </row>
    <row r="4" spans="2:13" ht="17.100000000000001" customHeight="1">
      <c r="B4" s="6" t="s">
        <v>6797</v>
      </c>
      <c r="D4" s="6"/>
      <c r="E4" s="6"/>
      <c r="F4" s="6"/>
      <c r="G4" s="6"/>
      <c r="H4" s="6"/>
      <c r="I4" s="6"/>
      <c r="J4" s="6"/>
      <c r="K4" s="6"/>
    </row>
    <row r="5" spans="2:13" ht="17.100000000000001" customHeight="1">
      <c r="B5" s="6" t="s">
        <v>9703</v>
      </c>
      <c r="D5" s="6"/>
      <c r="E5" s="6"/>
      <c r="F5" s="6"/>
      <c r="G5" s="6"/>
      <c r="H5" s="6"/>
      <c r="I5" s="6"/>
      <c r="J5" s="6"/>
      <c r="K5" s="6"/>
    </row>
    <row r="6" spans="2:13" ht="17.100000000000001" customHeight="1" thickBot="1">
      <c r="B6" s="345"/>
      <c r="C6" s="345"/>
      <c r="D6" s="345"/>
      <c r="E6" s="345"/>
      <c r="F6" s="345"/>
      <c r="G6" s="345"/>
      <c r="H6" s="345"/>
      <c r="I6" s="345"/>
      <c r="J6" s="345"/>
      <c r="K6" s="345"/>
      <c r="L6" s="345"/>
    </row>
    <row r="7" spans="2:13" ht="20.25" customHeight="1" thickBot="1">
      <c r="B7" s="26" t="s">
        <v>20</v>
      </c>
      <c r="C7" s="27" t="s">
        <v>9581</v>
      </c>
      <c r="D7" s="27" t="s">
        <v>21</v>
      </c>
      <c r="E7" s="27" t="s">
        <v>22</v>
      </c>
      <c r="F7" s="28" t="s">
        <v>23</v>
      </c>
      <c r="G7" s="29" t="s">
        <v>24</v>
      </c>
      <c r="H7" s="30" t="s">
        <v>25</v>
      </c>
      <c r="I7" s="31" t="s">
        <v>26</v>
      </c>
      <c r="J7" s="30" t="s">
        <v>27</v>
      </c>
      <c r="K7" s="32" t="s">
        <v>28</v>
      </c>
      <c r="L7" s="33" t="s">
        <v>29</v>
      </c>
    </row>
    <row r="8" spans="2:13">
      <c r="B8" s="38" t="s">
        <v>9704</v>
      </c>
      <c r="C8" s="39" t="s">
        <v>9705</v>
      </c>
      <c r="D8" s="40" t="s">
        <v>6124</v>
      </c>
      <c r="E8" s="41" t="s">
        <v>9706</v>
      </c>
      <c r="F8" s="42" t="s">
        <v>9707</v>
      </c>
      <c r="G8" s="43" t="s">
        <v>5230</v>
      </c>
      <c r="H8" s="44" t="s">
        <v>5230</v>
      </c>
      <c r="I8" s="44" t="s">
        <v>602</v>
      </c>
      <c r="J8" s="44" t="s">
        <v>5230</v>
      </c>
      <c r="K8" s="42" t="s">
        <v>5230</v>
      </c>
      <c r="L8" s="45" t="s">
        <v>6792</v>
      </c>
      <c r="M8" s="37"/>
    </row>
    <row r="9" spans="2:13">
      <c r="B9" s="46" t="s">
        <v>9708</v>
      </c>
      <c r="C9" s="47" t="s">
        <v>9709</v>
      </c>
      <c r="D9" s="48" t="s">
        <v>5538</v>
      </c>
      <c r="E9" s="4" t="s">
        <v>9710</v>
      </c>
      <c r="F9" s="49"/>
      <c r="G9" s="50" t="s">
        <v>5230</v>
      </c>
      <c r="H9" s="4" t="s">
        <v>5230</v>
      </c>
      <c r="I9" s="4" t="s">
        <v>602</v>
      </c>
      <c r="J9" s="4" t="s">
        <v>5230</v>
      </c>
      <c r="K9" s="49" t="s">
        <v>602</v>
      </c>
      <c r="L9" s="51"/>
      <c r="M9" s="37"/>
    </row>
    <row r="10" spans="2:13">
      <c r="B10" s="46" t="s">
        <v>9711</v>
      </c>
      <c r="C10" s="47" t="s">
        <v>9712</v>
      </c>
      <c r="D10" s="48" t="s">
        <v>5347</v>
      </c>
      <c r="E10" s="4" t="s">
        <v>9713</v>
      </c>
      <c r="F10" s="49"/>
      <c r="G10" s="50" t="s">
        <v>5230</v>
      </c>
      <c r="H10" s="4" t="s">
        <v>5230</v>
      </c>
      <c r="I10" s="4" t="s">
        <v>5230</v>
      </c>
      <c r="J10" s="4" t="s">
        <v>5230</v>
      </c>
      <c r="K10" s="49" t="s">
        <v>602</v>
      </c>
      <c r="L10" s="51" t="s">
        <v>9714</v>
      </c>
      <c r="M10" s="37"/>
    </row>
    <row r="11" spans="2:13" ht="30">
      <c r="B11" s="46" t="s">
        <v>1598</v>
      </c>
      <c r="C11" s="47" t="s">
        <v>9715</v>
      </c>
      <c r="D11" s="48" t="s">
        <v>5347</v>
      </c>
      <c r="E11" s="4" t="s">
        <v>5930</v>
      </c>
      <c r="F11" s="49"/>
      <c r="G11" s="50" t="s">
        <v>5230</v>
      </c>
      <c r="H11" s="4" t="s">
        <v>602</v>
      </c>
      <c r="I11" s="4" t="s">
        <v>602</v>
      </c>
      <c r="J11" s="4" t="s">
        <v>602</v>
      </c>
      <c r="K11" s="49" t="s">
        <v>602</v>
      </c>
      <c r="L11" s="51" t="s">
        <v>6807</v>
      </c>
      <c r="M11" s="37"/>
    </row>
    <row r="12" spans="2:13" ht="48" customHeight="1">
      <c r="B12" s="46" t="s">
        <v>5932</v>
      </c>
      <c r="C12" s="47" t="s">
        <v>9716</v>
      </c>
      <c r="D12" s="48" t="s">
        <v>5351</v>
      </c>
      <c r="E12" s="4" t="s">
        <v>5933</v>
      </c>
      <c r="F12" s="49"/>
      <c r="G12" s="50" t="s">
        <v>602</v>
      </c>
      <c r="H12" s="4" t="s">
        <v>5230</v>
      </c>
      <c r="I12" s="4" t="s">
        <v>602</v>
      </c>
      <c r="J12" s="4" t="s">
        <v>5230</v>
      </c>
      <c r="K12" s="49" t="s">
        <v>5230</v>
      </c>
      <c r="L12" s="730" t="s">
        <v>6808</v>
      </c>
      <c r="M12" s="37"/>
    </row>
    <row r="13" spans="2:13" ht="48" customHeight="1">
      <c r="B13" s="46" t="s">
        <v>5936</v>
      </c>
      <c r="C13" s="47" t="s">
        <v>9717</v>
      </c>
      <c r="D13" s="48" t="s">
        <v>5351</v>
      </c>
      <c r="E13" s="4" t="s">
        <v>5933</v>
      </c>
      <c r="F13" s="49"/>
      <c r="G13" s="50" t="s">
        <v>602</v>
      </c>
      <c r="H13" s="4" t="s">
        <v>5230</v>
      </c>
      <c r="I13" s="4" t="s">
        <v>602</v>
      </c>
      <c r="J13" s="4" t="s">
        <v>5230</v>
      </c>
      <c r="K13" s="49" t="s">
        <v>602</v>
      </c>
      <c r="L13" s="731"/>
      <c r="M13" s="37"/>
    </row>
    <row r="14" spans="2:13" ht="48" customHeight="1">
      <c r="B14" s="46" t="s">
        <v>5937</v>
      </c>
      <c r="C14" s="47" t="s">
        <v>9718</v>
      </c>
      <c r="D14" s="48" t="s">
        <v>5351</v>
      </c>
      <c r="E14" s="4" t="s">
        <v>5933</v>
      </c>
      <c r="F14" s="49"/>
      <c r="G14" s="50" t="s">
        <v>602</v>
      </c>
      <c r="H14" s="4" t="s">
        <v>5230</v>
      </c>
      <c r="I14" s="4" t="s">
        <v>602</v>
      </c>
      <c r="J14" s="4" t="s">
        <v>5230</v>
      </c>
      <c r="K14" s="49" t="s">
        <v>5230</v>
      </c>
      <c r="L14" s="732"/>
      <c r="M14" s="37"/>
    </row>
    <row r="15" spans="2:13">
      <c r="B15" s="46" t="s">
        <v>5429</v>
      </c>
      <c r="C15" s="47" t="s">
        <v>9719</v>
      </c>
      <c r="D15" s="48" t="s">
        <v>5359</v>
      </c>
      <c r="E15" s="4" t="s">
        <v>9706</v>
      </c>
      <c r="F15" s="49"/>
      <c r="G15" s="50" t="s">
        <v>5230</v>
      </c>
      <c r="H15" s="4" t="s">
        <v>5230</v>
      </c>
      <c r="I15" s="4" t="s">
        <v>602</v>
      </c>
      <c r="J15" s="4" t="s">
        <v>5230</v>
      </c>
      <c r="K15" s="49" t="s">
        <v>5230</v>
      </c>
      <c r="L15" s="51"/>
      <c r="M15" s="37"/>
    </row>
    <row r="16" spans="2:13" ht="30">
      <c r="B16" s="46" t="s">
        <v>9720</v>
      </c>
      <c r="C16" s="47" t="s">
        <v>9721</v>
      </c>
      <c r="D16" s="48" t="s">
        <v>5347</v>
      </c>
      <c r="E16" s="4" t="s">
        <v>9713</v>
      </c>
      <c r="F16" s="49"/>
      <c r="G16" s="50" t="s">
        <v>5230</v>
      </c>
      <c r="H16" s="4" t="s">
        <v>5230</v>
      </c>
      <c r="I16" s="4" t="s">
        <v>5230</v>
      </c>
      <c r="J16" s="4" t="s">
        <v>5230</v>
      </c>
      <c r="K16" s="49" t="s">
        <v>602</v>
      </c>
      <c r="L16" s="51" t="s">
        <v>9722</v>
      </c>
      <c r="M16" s="37"/>
    </row>
    <row r="17" spans="2:13">
      <c r="B17" s="46" t="s">
        <v>9723</v>
      </c>
      <c r="C17" s="47" t="s">
        <v>9724</v>
      </c>
      <c r="D17" s="48" t="s">
        <v>9725</v>
      </c>
      <c r="E17" s="4" t="s">
        <v>5933</v>
      </c>
      <c r="F17" s="49"/>
      <c r="G17" s="50" t="s">
        <v>5230</v>
      </c>
      <c r="H17" s="4" t="s">
        <v>5230</v>
      </c>
      <c r="I17" s="4" t="s">
        <v>602</v>
      </c>
      <c r="J17" s="4" t="s">
        <v>5230</v>
      </c>
      <c r="K17" s="49" t="s">
        <v>602</v>
      </c>
      <c r="L17" s="51"/>
      <c r="M17" s="37"/>
    </row>
    <row r="18" spans="2:13" ht="60">
      <c r="B18" s="46" t="s">
        <v>9726</v>
      </c>
      <c r="C18" s="47" t="s">
        <v>9727</v>
      </c>
      <c r="D18" s="48" t="s">
        <v>5347</v>
      </c>
      <c r="E18" s="4" t="s">
        <v>9713</v>
      </c>
      <c r="F18" s="49"/>
      <c r="G18" s="50" t="s">
        <v>5230</v>
      </c>
      <c r="H18" s="4" t="s">
        <v>5230</v>
      </c>
      <c r="I18" s="4" t="s">
        <v>602</v>
      </c>
      <c r="J18" s="4" t="s">
        <v>5230</v>
      </c>
      <c r="K18" s="49" t="s">
        <v>602</v>
      </c>
      <c r="L18" s="51" t="s">
        <v>9728</v>
      </c>
      <c r="M18" s="37"/>
    </row>
    <row r="19" spans="2:13" ht="60">
      <c r="B19" s="46" t="s">
        <v>9729</v>
      </c>
      <c r="C19" s="47" t="s">
        <v>9730</v>
      </c>
      <c r="D19" s="48" t="s">
        <v>5347</v>
      </c>
      <c r="E19" s="4" t="s">
        <v>9713</v>
      </c>
      <c r="F19" s="49"/>
      <c r="G19" s="50" t="s">
        <v>5230</v>
      </c>
      <c r="H19" s="4" t="s">
        <v>5230</v>
      </c>
      <c r="I19" s="4" t="s">
        <v>602</v>
      </c>
      <c r="J19" s="4" t="s">
        <v>5230</v>
      </c>
      <c r="K19" s="49" t="s">
        <v>602</v>
      </c>
      <c r="L19" s="51" t="s">
        <v>9731</v>
      </c>
      <c r="M19" s="37"/>
    </row>
    <row r="20" spans="2:13" ht="30">
      <c r="B20" s="46" t="s">
        <v>9732</v>
      </c>
      <c r="C20" s="47" t="s">
        <v>9733</v>
      </c>
      <c r="D20" s="48" t="s">
        <v>5347</v>
      </c>
      <c r="E20" s="4" t="s">
        <v>9713</v>
      </c>
      <c r="F20" s="49"/>
      <c r="G20" s="50" t="s">
        <v>5230</v>
      </c>
      <c r="H20" s="4" t="s">
        <v>5230</v>
      </c>
      <c r="I20" s="4" t="s">
        <v>602</v>
      </c>
      <c r="J20" s="4" t="s">
        <v>5230</v>
      </c>
      <c r="K20" s="49" t="s">
        <v>602</v>
      </c>
      <c r="L20" s="51" t="s">
        <v>9734</v>
      </c>
      <c r="M20" s="37"/>
    </row>
    <row r="21" spans="2:13" ht="90">
      <c r="B21" s="46" t="s">
        <v>9735</v>
      </c>
      <c r="C21" s="47" t="s">
        <v>9736</v>
      </c>
      <c r="D21" s="48" t="s">
        <v>6139</v>
      </c>
      <c r="E21" s="4" t="s">
        <v>5436</v>
      </c>
      <c r="F21" s="49"/>
      <c r="G21" s="50" t="s">
        <v>5230</v>
      </c>
      <c r="H21" s="4" t="s">
        <v>5230</v>
      </c>
      <c r="I21" s="4" t="s">
        <v>602</v>
      </c>
      <c r="J21" s="4" t="s">
        <v>5230</v>
      </c>
      <c r="K21" s="49" t="s">
        <v>602</v>
      </c>
      <c r="L21" s="51" t="s">
        <v>9737</v>
      </c>
      <c r="M21" s="37"/>
    </row>
    <row r="22" spans="2:13" ht="90">
      <c r="B22" s="46" t="s">
        <v>9738</v>
      </c>
      <c r="C22" s="47" t="s">
        <v>9739</v>
      </c>
      <c r="D22" s="48" t="s">
        <v>6139</v>
      </c>
      <c r="E22" s="4" t="s">
        <v>5436</v>
      </c>
      <c r="F22" s="49"/>
      <c r="G22" s="50" t="s">
        <v>5230</v>
      </c>
      <c r="H22" s="4" t="s">
        <v>5230</v>
      </c>
      <c r="I22" s="4" t="s">
        <v>602</v>
      </c>
      <c r="J22" s="4" t="s">
        <v>5230</v>
      </c>
      <c r="K22" s="49" t="s">
        <v>602</v>
      </c>
      <c r="L22" s="51" t="s">
        <v>9740</v>
      </c>
      <c r="M22" s="37"/>
    </row>
    <row r="23" spans="2:13">
      <c r="B23" s="46" t="s">
        <v>9741</v>
      </c>
      <c r="C23" s="47" t="s">
        <v>9742</v>
      </c>
      <c r="D23" s="48" t="s">
        <v>5347</v>
      </c>
      <c r="E23" s="4" t="s">
        <v>9713</v>
      </c>
      <c r="F23" s="49"/>
      <c r="G23" s="50" t="s">
        <v>5230</v>
      </c>
      <c r="H23" s="4" t="s">
        <v>5230</v>
      </c>
      <c r="I23" s="4" t="s">
        <v>602</v>
      </c>
      <c r="J23" s="4" t="s">
        <v>5230</v>
      </c>
      <c r="K23" s="49" t="s">
        <v>602</v>
      </c>
      <c r="L23" s="51" t="s">
        <v>9743</v>
      </c>
      <c r="M23" s="37"/>
    </row>
    <row r="24" spans="2:13">
      <c r="B24" s="46" t="s">
        <v>9744</v>
      </c>
      <c r="C24" s="47" t="s">
        <v>9745</v>
      </c>
      <c r="D24" s="48">
        <v>1</v>
      </c>
      <c r="E24" s="4" t="s">
        <v>9713</v>
      </c>
      <c r="F24" s="49"/>
      <c r="G24" s="50" t="s">
        <v>5230</v>
      </c>
      <c r="H24" s="4" t="s">
        <v>5230</v>
      </c>
      <c r="I24" s="4" t="s">
        <v>602</v>
      </c>
      <c r="J24" s="4" t="s">
        <v>602</v>
      </c>
      <c r="K24" s="49" t="s">
        <v>602</v>
      </c>
      <c r="L24" s="51" t="s">
        <v>9746</v>
      </c>
      <c r="M24" s="37"/>
    </row>
    <row r="25" spans="2:13" ht="30">
      <c r="B25" s="46" t="s">
        <v>9747</v>
      </c>
      <c r="C25" s="47" t="s">
        <v>9748</v>
      </c>
      <c r="D25" s="48" t="s">
        <v>5427</v>
      </c>
      <c r="E25" s="4" t="s">
        <v>5428</v>
      </c>
      <c r="F25" s="49"/>
      <c r="G25" s="50" t="s">
        <v>5230</v>
      </c>
      <c r="H25" s="4" t="s">
        <v>5230</v>
      </c>
      <c r="I25" s="4" t="s">
        <v>602</v>
      </c>
      <c r="J25" s="4" t="s">
        <v>5230</v>
      </c>
      <c r="K25" s="49" t="s">
        <v>602</v>
      </c>
      <c r="L25" s="51" t="s">
        <v>9749</v>
      </c>
      <c r="M25" s="37"/>
    </row>
    <row r="26" spans="2:13" ht="30">
      <c r="B26" s="46" t="s">
        <v>9750</v>
      </c>
      <c r="C26" s="47" t="s">
        <v>9751</v>
      </c>
      <c r="D26" s="48" t="s">
        <v>5427</v>
      </c>
      <c r="E26" s="4" t="s">
        <v>5428</v>
      </c>
      <c r="F26" s="49"/>
      <c r="G26" s="50" t="s">
        <v>5230</v>
      </c>
      <c r="H26" s="4" t="s">
        <v>5230</v>
      </c>
      <c r="I26" s="4" t="s">
        <v>602</v>
      </c>
      <c r="J26" s="4" t="s">
        <v>5230</v>
      </c>
      <c r="K26" s="49" t="s">
        <v>602</v>
      </c>
      <c r="L26" s="51" t="s">
        <v>9752</v>
      </c>
      <c r="M26" s="37"/>
    </row>
    <row r="27" spans="2:13" ht="30">
      <c r="B27" s="46" t="s">
        <v>9753</v>
      </c>
      <c r="C27" s="47" t="s">
        <v>9754</v>
      </c>
      <c r="D27" s="48" t="s">
        <v>5427</v>
      </c>
      <c r="E27" s="4" t="s">
        <v>5428</v>
      </c>
      <c r="F27" s="49"/>
      <c r="G27" s="50" t="s">
        <v>5230</v>
      </c>
      <c r="H27" s="4" t="s">
        <v>5230</v>
      </c>
      <c r="I27" s="4" t="s">
        <v>602</v>
      </c>
      <c r="J27" s="4" t="s">
        <v>5230</v>
      </c>
      <c r="K27" s="49" t="s">
        <v>602</v>
      </c>
      <c r="L27" s="51" t="s">
        <v>9755</v>
      </c>
      <c r="M27" s="37"/>
    </row>
    <row r="28" spans="2:13" ht="30">
      <c r="B28" s="46" t="s">
        <v>9756</v>
      </c>
      <c r="C28" s="47" t="s">
        <v>9757</v>
      </c>
      <c r="D28" s="48" t="s">
        <v>5427</v>
      </c>
      <c r="E28" s="4" t="s">
        <v>5428</v>
      </c>
      <c r="F28" s="49"/>
      <c r="G28" s="50" t="s">
        <v>5230</v>
      </c>
      <c r="H28" s="4" t="s">
        <v>5230</v>
      </c>
      <c r="I28" s="4" t="s">
        <v>602</v>
      </c>
      <c r="J28" s="4" t="s">
        <v>5230</v>
      </c>
      <c r="K28" s="49" t="s">
        <v>602</v>
      </c>
      <c r="L28" s="51" t="s">
        <v>9758</v>
      </c>
      <c r="M28" s="37"/>
    </row>
    <row r="29" spans="2:13" ht="30">
      <c r="B29" s="46" t="s">
        <v>9759</v>
      </c>
      <c r="C29" s="47" t="s">
        <v>9760</v>
      </c>
      <c r="D29" s="48" t="s">
        <v>5427</v>
      </c>
      <c r="E29" s="4" t="s">
        <v>5428</v>
      </c>
      <c r="F29" s="49"/>
      <c r="G29" s="50" t="s">
        <v>5230</v>
      </c>
      <c r="H29" s="4" t="s">
        <v>5230</v>
      </c>
      <c r="I29" s="4" t="s">
        <v>602</v>
      </c>
      <c r="J29" s="4" t="s">
        <v>5230</v>
      </c>
      <c r="K29" s="49" t="s">
        <v>602</v>
      </c>
      <c r="L29" s="51" t="s">
        <v>9761</v>
      </c>
      <c r="M29" s="37"/>
    </row>
    <row r="30" spans="2:13" ht="45">
      <c r="B30" s="46" t="s">
        <v>9762</v>
      </c>
      <c r="C30" s="47" t="s">
        <v>9763</v>
      </c>
      <c r="D30" s="48" t="s">
        <v>6124</v>
      </c>
      <c r="E30" s="4" t="s">
        <v>9706</v>
      </c>
      <c r="F30" s="49"/>
      <c r="G30" s="50" t="s">
        <v>5230</v>
      </c>
      <c r="H30" s="4" t="s">
        <v>5230</v>
      </c>
      <c r="I30" s="4" t="s">
        <v>602</v>
      </c>
      <c r="J30" s="4" t="s">
        <v>5230</v>
      </c>
      <c r="K30" s="49" t="s">
        <v>602</v>
      </c>
      <c r="L30" s="51" t="s">
        <v>9764</v>
      </c>
      <c r="M30" s="37"/>
    </row>
    <row r="31" spans="2:13" ht="45">
      <c r="B31" s="46" t="s">
        <v>9765</v>
      </c>
      <c r="C31" s="47" t="s">
        <v>9766</v>
      </c>
      <c r="D31" s="48" t="s">
        <v>6124</v>
      </c>
      <c r="E31" s="4" t="s">
        <v>9706</v>
      </c>
      <c r="F31" s="49"/>
      <c r="G31" s="50" t="s">
        <v>5230</v>
      </c>
      <c r="H31" s="4" t="s">
        <v>5230</v>
      </c>
      <c r="I31" s="4" t="s">
        <v>602</v>
      </c>
      <c r="J31" s="4" t="s">
        <v>5230</v>
      </c>
      <c r="K31" s="49" t="s">
        <v>602</v>
      </c>
      <c r="L31" s="51" t="s">
        <v>9767</v>
      </c>
      <c r="M31" s="37"/>
    </row>
    <row r="32" spans="2:13" ht="45">
      <c r="B32" s="46" t="s">
        <v>9768</v>
      </c>
      <c r="C32" s="47" t="s">
        <v>9769</v>
      </c>
      <c r="D32" s="48" t="s">
        <v>6124</v>
      </c>
      <c r="E32" s="4" t="s">
        <v>9706</v>
      </c>
      <c r="F32" s="49"/>
      <c r="G32" s="50" t="s">
        <v>5230</v>
      </c>
      <c r="H32" s="4" t="s">
        <v>5230</v>
      </c>
      <c r="I32" s="4" t="s">
        <v>602</v>
      </c>
      <c r="J32" s="4" t="s">
        <v>5230</v>
      </c>
      <c r="K32" s="49" t="s">
        <v>602</v>
      </c>
      <c r="L32" s="51" t="s">
        <v>9770</v>
      </c>
      <c r="M32" s="37"/>
    </row>
    <row r="33" spans="2:13" ht="45">
      <c r="B33" s="46" t="s">
        <v>9771</v>
      </c>
      <c r="C33" s="47" t="s">
        <v>9772</v>
      </c>
      <c r="D33" s="48" t="s">
        <v>6124</v>
      </c>
      <c r="E33" s="4" t="s">
        <v>9706</v>
      </c>
      <c r="F33" s="49"/>
      <c r="G33" s="50" t="s">
        <v>5230</v>
      </c>
      <c r="H33" s="4" t="s">
        <v>5230</v>
      </c>
      <c r="I33" s="4" t="s">
        <v>602</v>
      </c>
      <c r="J33" s="4" t="s">
        <v>5230</v>
      </c>
      <c r="K33" s="49" t="s">
        <v>602</v>
      </c>
      <c r="L33" s="51" t="s">
        <v>9773</v>
      </c>
      <c r="M33" s="37"/>
    </row>
    <row r="34" spans="2:13" ht="30">
      <c r="B34" s="46" t="s">
        <v>9774</v>
      </c>
      <c r="C34" s="47" t="s">
        <v>9775</v>
      </c>
      <c r="D34" s="48" t="s">
        <v>5427</v>
      </c>
      <c r="E34" s="4" t="s">
        <v>9776</v>
      </c>
      <c r="F34" s="49"/>
      <c r="G34" s="50" t="s">
        <v>5230</v>
      </c>
      <c r="H34" s="4" t="s">
        <v>5230</v>
      </c>
      <c r="I34" s="4" t="s">
        <v>602</v>
      </c>
      <c r="J34" s="4" t="s">
        <v>5230</v>
      </c>
      <c r="K34" s="49" t="s">
        <v>602</v>
      </c>
      <c r="L34" s="51" t="s">
        <v>9777</v>
      </c>
      <c r="M34" s="37"/>
    </row>
    <row r="35" spans="2:13">
      <c r="B35" s="46" t="s">
        <v>9778</v>
      </c>
      <c r="C35" s="47" t="s">
        <v>9779</v>
      </c>
      <c r="D35" s="48" t="s">
        <v>6124</v>
      </c>
      <c r="E35" s="4" t="s">
        <v>9776</v>
      </c>
      <c r="F35" s="49"/>
      <c r="G35" s="50" t="s">
        <v>5230</v>
      </c>
      <c r="H35" s="4" t="s">
        <v>5230</v>
      </c>
      <c r="I35" s="4" t="s">
        <v>5230</v>
      </c>
      <c r="J35" s="4" t="s">
        <v>602</v>
      </c>
      <c r="K35" s="49" t="s">
        <v>602</v>
      </c>
      <c r="L35" s="432" t="s">
        <v>5542</v>
      </c>
      <c r="M35" s="37"/>
    </row>
    <row r="36" spans="2:13">
      <c r="B36" s="46" t="s">
        <v>5924</v>
      </c>
      <c r="C36" s="47" t="s">
        <v>9780</v>
      </c>
      <c r="D36" s="48" t="s">
        <v>5427</v>
      </c>
      <c r="E36" s="4" t="s">
        <v>9710</v>
      </c>
      <c r="F36" s="49"/>
      <c r="G36" s="50" t="s">
        <v>5230</v>
      </c>
      <c r="H36" s="4" t="s">
        <v>5230</v>
      </c>
      <c r="I36" s="4" t="s">
        <v>602</v>
      </c>
      <c r="J36" s="4" t="s">
        <v>5230</v>
      </c>
      <c r="K36" s="49" t="s">
        <v>602</v>
      </c>
      <c r="L36" s="51"/>
      <c r="M36" s="37"/>
    </row>
    <row r="37" spans="2:13">
      <c r="B37" s="46" t="s">
        <v>5926</v>
      </c>
      <c r="C37" s="47" t="s">
        <v>9781</v>
      </c>
      <c r="D37" s="48" t="s">
        <v>5427</v>
      </c>
      <c r="E37" s="4" t="s">
        <v>9710</v>
      </c>
      <c r="F37" s="49"/>
      <c r="G37" s="50" t="s">
        <v>5230</v>
      </c>
      <c r="H37" s="4" t="s">
        <v>5230</v>
      </c>
      <c r="I37" s="4" t="s">
        <v>602</v>
      </c>
      <c r="J37" s="4" t="s">
        <v>5230</v>
      </c>
      <c r="K37" s="49" t="s">
        <v>602</v>
      </c>
      <c r="L37" s="51"/>
      <c r="M37" s="37"/>
    </row>
    <row r="38" spans="2:13" ht="17.25" thickBot="1">
      <c r="B38" s="46" t="s">
        <v>5928</v>
      </c>
      <c r="C38" s="47" t="s">
        <v>9782</v>
      </c>
      <c r="D38" s="48" t="s">
        <v>5427</v>
      </c>
      <c r="E38" s="4" t="s">
        <v>9710</v>
      </c>
      <c r="F38" s="49"/>
      <c r="G38" s="50" t="s">
        <v>5230</v>
      </c>
      <c r="H38" s="4" t="s">
        <v>5230</v>
      </c>
      <c r="I38" s="4" t="s">
        <v>602</v>
      </c>
      <c r="J38" s="4" t="s">
        <v>5230</v>
      </c>
      <c r="K38" s="49" t="s">
        <v>602</v>
      </c>
      <c r="L38" s="51"/>
      <c r="M38" s="37"/>
    </row>
    <row r="39" spans="2:13" ht="20.100000000000001" customHeight="1" thickBot="1">
      <c r="B39" s="34" t="s">
        <v>9783</v>
      </c>
      <c r="C39" s="35"/>
      <c r="D39" s="35"/>
      <c r="E39" s="35"/>
      <c r="F39" s="35"/>
      <c r="G39" s="35"/>
      <c r="H39" s="35"/>
      <c r="I39" s="35"/>
      <c r="J39" s="35"/>
      <c r="K39" s="35"/>
      <c r="L39" s="36"/>
      <c r="M39" s="37"/>
    </row>
    <row r="40" spans="2:13" ht="30">
      <c r="B40" s="38" t="s">
        <v>9784</v>
      </c>
      <c r="C40" s="39" t="s">
        <v>9785</v>
      </c>
      <c r="D40" s="40" t="s">
        <v>5432</v>
      </c>
      <c r="E40" s="41" t="s">
        <v>5436</v>
      </c>
      <c r="F40" s="42"/>
      <c r="G40" s="43" t="s">
        <v>5230</v>
      </c>
      <c r="H40" s="44" t="s">
        <v>5230</v>
      </c>
      <c r="I40" s="44" t="s">
        <v>5230</v>
      </c>
      <c r="J40" s="44" t="s">
        <v>5230</v>
      </c>
      <c r="K40" s="42" t="s">
        <v>602</v>
      </c>
      <c r="L40" s="45" t="s">
        <v>9786</v>
      </c>
      <c r="M40" s="37"/>
    </row>
    <row r="41" spans="2:13" ht="30">
      <c r="B41" s="46" t="s">
        <v>9787</v>
      </c>
      <c r="C41" s="47" t="s">
        <v>9788</v>
      </c>
      <c r="D41" s="48" t="s">
        <v>5432</v>
      </c>
      <c r="E41" s="4" t="s">
        <v>5436</v>
      </c>
      <c r="F41" s="49"/>
      <c r="G41" s="50" t="s">
        <v>5230</v>
      </c>
      <c r="H41" s="4" t="s">
        <v>5230</v>
      </c>
      <c r="I41" s="4" t="s">
        <v>5230</v>
      </c>
      <c r="J41" s="4" t="s">
        <v>5230</v>
      </c>
      <c r="K41" s="49" t="s">
        <v>602</v>
      </c>
      <c r="L41" s="51" t="s">
        <v>9786</v>
      </c>
      <c r="M41" s="37"/>
    </row>
    <row r="42" spans="2:13" ht="45">
      <c r="B42" s="46" t="s">
        <v>9789</v>
      </c>
      <c r="C42" s="47" t="s">
        <v>9790</v>
      </c>
      <c r="D42" s="48" t="s">
        <v>5432</v>
      </c>
      <c r="E42" s="4" t="s">
        <v>5436</v>
      </c>
      <c r="F42" s="49"/>
      <c r="G42" s="50" t="s">
        <v>5230</v>
      </c>
      <c r="H42" s="4" t="s">
        <v>5230</v>
      </c>
      <c r="I42" s="4" t="s">
        <v>5230</v>
      </c>
      <c r="J42" s="4" t="s">
        <v>5230</v>
      </c>
      <c r="K42" s="49" t="s">
        <v>602</v>
      </c>
      <c r="L42" s="432" t="s">
        <v>9791</v>
      </c>
      <c r="M42" s="37"/>
    </row>
    <row r="43" spans="2:13" ht="45">
      <c r="B43" s="46" t="s">
        <v>9792</v>
      </c>
      <c r="C43" s="47" t="s">
        <v>9793</v>
      </c>
      <c r="D43" s="48" t="s">
        <v>5537</v>
      </c>
      <c r="E43" s="4" t="s">
        <v>5423</v>
      </c>
      <c r="F43" s="49"/>
      <c r="G43" s="50" t="s">
        <v>5230</v>
      </c>
      <c r="H43" s="4" t="s">
        <v>5230</v>
      </c>
      <c r="I43" s="4" t="s">
        <v>5230</v>
      </c>
      <c r="J43" s="4" t="s">
        <v>5540</v>
      </c>
      <c r="K43" s="49" t="s">
        <v>602</v>
      </c>
      <c r="L43" s="432" t="s">
        <v>9794</v>
      </c>
      <c r="M43" s="37"/>
    </row>
    <row r="44" spans="2:13" ht="45">
      <c r="B44" s="46" t="s">
        <v>9795</v>
      </c>
      <c r="C44" s="47" t="s">
        <v>9796</v>
      </c>
      <c r="D44" s="48" t="s">
        <v>5537</v>
      </c>
      <c r="E44" s="4" t="s">
        <v>5423</v>
      </c>
      <c r="F44" s="49"/>
      <c r="G44" s="50" t="s">
        <v>5230</v>
      </c>
      <c r="H44" s="4" t="s">
        <v>5230</v>
      </c>
      <c r="I44" s="4" t="s">
        <v>5230</v>
      </c>
      <c r="J44" s="4" t="s">
        <v>5540</v>
      </c>
      <c r="K44" s="49" t="s">
        <v>602</v>
      </c>
      <c r="L44" s="432" t="s">
        <v>9797</v>
      </c>
      <c r="M44" s="37"/>
    </row>
    <row r="45" spans="2:13" ht="45">
      <c r="B45" s="46" t="s">
        <v>9798</v>
      </c>
      <c r="C45" s="47" t="s">
        <v>9799</v>
      </c>
      <c r="D45" s="48" t="s">
        <v>5537</v>
      </c>
      <c r="E45" s="4" t="s">
        <v>5423</v>
      </c>
      <c r="F45" s="49"/>
      <c r="G45" s="50" t="s">
        <v>5230</v>
      </c>
      <c r="H45" s="4" t="s">
        <v>5230</v>
      </c>
      <c r="I45" s="4" t="s">
        <v>5230</v>
      </c>
      <c r="J45" s="4" t="s">
        <v>5540</v>
      </c>
      <c r="K45" s="49" t="s">
        <v>602</v>
      </c>
      <c r="L45" s="432" t="s">
        <v>9800</v>
      </c>
      <c r="M45" s="37"/>
    </row>
    <row r="46" spans="2:13" ht="45">
      <c r="B46" s="46" t="s">
        <v>9801</v>
      </c>
      <c r="C46" s="47" t="s">
        <v>9802</v>
      </c>
      <c r="D46" s="48" t="s">
        <v>5537</v>
      </c>
      <c r="E46" s="4" t="s">
        <v>5423</v>
      </c>
      <c r="F46" s="49"/>
      <c r="G46" s="50" t="s">
        <v>5230</v>
      </c>
      <c r="H46" s="4" t="s">
        <v>5230</v>
      </c>
      <c r="I46" s="4" t="s">
        <v>5230</v>
      </c>
      <c r="J46" s="4" t="s">
        <v>5540</v>
      </c>
      <c r="K46" s="49" t="s">
        <v>602</v>
      </c>
      <c r="L46" s="432" t="s">
        <v>9803</v>
      </c>
      <c r="M46" s="37"/>
    </row>
    <row r="47" spans="2:13" ht="45">
      <c r="B47" s="46" t="s">
        <v>9804</v>
      </c>
      <c r="C47" s="47" t="s">
        <v>9805</v>
      </c>
      <c r="D47" s="48" t="s">
        <v>5537</v>
      </c>
      <c r="E47" s="4" t="s">
        <v>5423</v>
      </c>
      <c r="F47" s="49"/>
      <c r="G47" s="50" t="s">
        <v>5230</v>
      </c>
      <c r="H47" s="4" t="s">
        <v>5230</v>
      </c>
      <c r="I47" s="4" t="s">
        <v>5230</v>
      </c>
      <c r="J47" s="4" t="s">
        <v>5540</v>
      </c>
      <c r="K47" s="49" t="s">
        <v>602</v>
      </c>
      <c r="L47" s="432" t="s">
        <v>9806</v>
      </c>
      <c r="M47" s="37"/>
    </row>
    <row r="48" spans="2:13" ht="60">
      <c r="B48" s="46" t="s">
        <v>9807</v>
      </c>
      <c r="C48" s="47" t="s">
        <v>9808</v>
      </c>
      <c r="D48" s="48" t="s">
        <v>5537</v>
      </c>
      <c r="E48" s="4" t="s">
        <v>5423</v>
      </c>
      <c r="F48" s="49"/>
      <c r="G48" s="50" t="s">
        <v>5230</v>
      </c>
      <c r="H48" s="4" t="s">
        <v>5230</v>
      </c>
      <c r="I48" s="4" t="s">
        <v>5230</v>
      </c>
      <c r="J48" s="4" t="s">
        <v>5540</v>
      </c>
      <c r="K48" s="49" t="s">
        <v>602</v>
      </c>
      <c r="L48" s="51" t="s">
        <v>9809</v>
      </c>
      <c r="M48" s="37"/>
    </row>
    <row r="49" spans="2:13" ht="60">
      <c r="B49" s="46" t="s">
        <v>9810</v>
      </c>
      <c r="C49" s="47" t="s">
        <v>9811</v>
      </c>
      <c r="D49" s="48" t="s">
        <v>5537</v>
      </c>
      <c r="E49" s="4" t="s">
        <v>5423</v>
      </c>
      <c r="F49" s="49"/>
      <c r="G49" s="50" t="s">
        <v>5230</v>
      </c>
      <c r="H49" s="4" t="s">
        <v>5230</v>
      </c>
      <c r="I49" s="4" t="s">
        <v>5230</v>
      </c>
      <c r="J49" s="4" t="s">
        <v>5540</v>
      </c>
      <c r="K49" s="49" t="s">
        <v>602</v>
      </c>
      <c r="L49" s="51" t="s">
        <v>9812</v>
      </c>
      <c r="M49" s="37"/>
    </row>
    <row r="50" spans="2:13" ht="60">
      <c r="B50" s="46" t="s">
        <v>9813</v>
      </c>
      <c r="C50" s="47" t="s">
        <v>9814</v>
      </c>
      <c r="D50" s="48" t="s">
        <v>5537</v>
      </c>
      <c r="E50" s="4" t="s">
        <v>5423</v>
      </c>
      <c r="F50" s="49"/>
      <c r="G50" s="50" t="s">
        <v>5230</v>
      </c>
      <c r="H50" s="4" t="s">
        <v>5230</v>
      </c>
      <c r="I50" s="4" t="s">
        <v>5230</v>
      </c>
      <c r="J50" s="4" t="s">
        <v>5540</v>
      </c>
      <c r="K50" s="49" t="s">
        <v>602</v>
      </c>
      <c r="L50" s="51" t="s">
        <v>9815</v>
      </c>
      <c r="M50" s="37"/>
    </row>
    <row r="51" spans="2:13" ht="60">
      <c r="B51" s="46" t="s">
        <v>9816</v>
      </c>
      <c r="C51" s="47" t="s">
        <v>9817</v>
      </c>
      <c r="D51" s="48" t="s">
        <v>5537</v>
      </c>
      <c r="E51" s="4" t="s">
        <v>5423</v>
      </c>
      <c r="F51" s="49"/>
      <c r="G51" s="50" t="s">
        <v>5230</v>
      </c>
      <c r="H51" s="4" t="s">
        <v>5230</v>
      </c>
      <c r="I51" s="4" t="s">
        <v>5230</v>
      </c>
      <c r="J51" s="4" t="s">
        <v>5540</v>
      </c>
      <c r="K51" s="49" t="s">
        <v>602</v>
      </c>
      <c r="L51" s="51" t="s">
        <v>9818</v>
      </c>
      <c r="M51" s="37"/>
    </row>
    <row r="52" spans="2:13" ht="60">
      <c r="B52" s="46" t="s">
        <v>9819</v>
      </c>
      <c r="C52" s="47" t="s">
        <v>9820</v>
      </c>
      <c r="D52" s="48" t="s">
        <v>5537</v>
      </c>
      <c r="E52" s="4" t="s">
        <v>5423</v>
      </c>
      <c r="F52" s="49"/>
      <c r="G52" s="50" t="s">
        <v>5230</v>
      </c>
      <c r="H52" s="4" t="s">
        <v>5230</v>
      </c>
      <c r="I52" s="4" t="s">
        <v>5230</v>
      </c>
      <c r="J52" s="4" t="s">
        <v>5540</v>
      </c>
      <c r="K52" s="49" t="s">
        <v>602</v>
      </c>
      <c r="L52" s="51" t="s">
        <v>9821</v>
      </c>
      <c r="M52" s="37"/>
    </row>
    <row r="53" spans="2:13" ht="75">
      <c r="B53" s="46" t="s">
        <v>1368</v>
      </c>
      <c r="C53" s="47" t="s">
        <v>9822</v>
      </c>
      <c r="D53" s="48" t="s">
        <v>5888</v>
      </c>
      <c r="E53" s="4" t="s">
        <v>5423</v>
      </c>
      <c r="F53" s="49"/>
      <c r="G53" s="50" t="s">
        <v>5230</v>
      </c>
      <c r="H53" s="4" t="s">
        <v>5230</v>
      </c>
      <c r="I53" s="4" t="s">
        <v>5230</v>
      </c>
      <c r="J53" s="4" t="s">
        <v>5540</v>
      </c>
      <c r="K53" s="49" t="s">
        <v>602</v>
      </c>
      <c r="L53" s="51" t="s">
        <v>10022</v>
      </c>
      <c r="M53" s="37"/>
    </row>
    <row r="54" spans="2:13" ht="75.75" thickBot="1">
      <c r="B54" s="46" t="s">
        <v>1369</v>
      </c>
      <c r="C54" s="47" t="s">
        <v>9823</v>
      </c>
      <c r="D54" s="48" t="s">
        <v>5888</v>
      </c>
      <c r="E54" s="4" t="s">
        <v>5423</v>
      </c>
      <c r="F54" s="49"/>
      <c r="G54" s="50" t="s">
        <v>5230</v>
      </c>
      <c r="H54" s="4" t="s">
        <v>5230</v>
      </c>
      <c r="I54" s="4" t="s">
        <v>5230</v>
      </c>
      <c r="J54" s="4" t="s">
        <v>5540</v>
      </c>
      <c r="K54" s="49" t="s">
        <v>602</v>
      </c>
      <c r="L54" s="58" t="s">
        <v>10023</v>
      </c>
      <c r="M54" s="37"/>
    </row>
    <row r="55" spans="2:13">
      <c r="B55" s="293" t="s">
        <v>9824</v>
      </c>
      <c r="C55" s="294"/>
      <c r="D55" s="294"/>
      <c r="E55" s="294"/>
      <c r="F55" s="294"/>
      <c r="G55" s="294"/>
      <c r="H55" s="294"/>
      <c r="I55" s="294"/>
      <c r="J55" s="294"/>
      <c r="K55" s="294"/>
      <c r="L55" s="295"/>
      <c r="M55" s="37"/>
    </row>
    <row r="56" spans="2:13" ht="17.25" thickBot="1">
      <c r="B56" s="296" t="s">
        <v>9825</v>
      </c>
      <c r="C56" s="297"/>
      <c r="D56" s="297"/>
      <c r="E56" s="297"/>
      <c r="F56" s="297"/>
      <c r="G56" s="297"/>
      <c r="H56" s="297"/>
      <c r="I56" s="297"/>
      <c r="J56" s="297"/>
      <c r="K56" s="297"/>
      <c r="L56" s="298"/>
      <c r="M56" s="37"/>
    </row>
    <row r="57" spans="2:13" ht="45">
      <c r="B57" s="38" t="s">
        <v>9826</v>
      </c>
      <c r="C57" s="39" t="s">
        <v>9827</v>
      </c>
      <c r="D57" s="40" t="s">
        <v>5537</v>
      </c>
      <c r="E57" s="41" t="s">
        <v>5423</v>
      </c>
      <c r="F57" s="42"/>
      <c r="G57" s="43" t="s">
        <v>5230</v>
      </c>
      <c r="H57" s="44" t="s">
        <v>5230</v>
      </c>
      <c r="I57" s="44" t="s">
        <v>5230</v>
      </c>
      <c r="J57" s="44" t="s">
        <v>5540</v>
      </c>
      <c r="K57" s="42" t="s">
        <v>602</v>
      </c>
      <c r="L57" s="45" t="s">
        <v>10018</v>
      </c>
      <c r="M57" s="37"/>
    </row>
    <row r="58" spans="2:13" ht="45">
      <c r="B58" s="46" t="s">
        <v>9828</v>
      </c>
      <c r="C58" s="47" t="s">
        <v>9829</v>
      </c>
      <c r="D58" s="48" t="s">
        <v>5537</v>
      </c>
      <c r="E58" s="4" t="s">
        <v>5423</v>
      </c>
      <c r="F58" s="49"/>
      <c r="G58" s="50" t="s">
        <v>5230</v>
      </c>
      <c r="H58" s="4" t="s">
        <v>5230</v>
      </c>
      <c r="I58" s="4" t="s">
        <v>5230</v>
      </c>
      <c r="J58" s="4" t="s">
        <v>5540</v>
      </c>
      <c r="K58" s="49" t="s">
        <v>602</v>
      </c>
      <c r="L58" s="51" t="s">
        <v>10019</v>
      </c>
      <c r="M58" s="37"/>
    </row>
    <row r="59" spans="2:13" ht="45">
      <c r="B59" s="46" t="s">
        <v>9830</v>
      </c>
      <c r="C59" s="47" t="s">
        <v>9831</v>
      </c>
      <c r="D59" s="48" t="s">
        <v>5537</v>
      </c>
      <c r="E59" s="4" t="s">
        <v>5423</v>
      </c>
      <c r="F59" s="49"/>
      <c r="G59" s="50" t="s">
        <v>5230</v>
      </c>
      <c r="H59" s="4" t="s">
        <v>5230</v>
      </c>
      <c r="I59" s="4" t="s">
        <v>5230</v>
      </c>
      <c r="J59" s="4" t="s">
        <v>5540</v>
      </c>
      <c r="K59" s="49" t="s">
        <v>602</v>
      </c>
      <c r="L59" s="51" t="s">
        <v>10020</v>
      </c>
      <c r="M59" s="37"/>
    </row>
    <row r="60" spans="2:13" ht="45">
      <c r="B60" s="46" t="s">
        <v>9832</v>
      </c>
      <c r="C60" s="47" t="s">
        <v>9833</v>
      </c>
      <c r="D60" s="338" t="s">
        <v>5537</v>
      </c>
      <c r="E60" s="5" t="s">
        <v>5423</v>
      </c>
      <c r="F60" s="49"/>
      <c r="G60" s="50" t="s">
        <v>5230</v>
      </c>
      <c r="H60" s="4" t="s">
        <v>5230</v>
      </c>
      <c r="I60" s="4" t="s">
        <v>5230</v>
      </c>
      <c r="J60" s="4" t="s">
        <v>5540</v>
      </c>
      <c r="K60" s="49" t="s">
        <v>602</v>
      </c>
      <c r="L60" s="51" t="s">
        <v>10018</v>
      </c>
      <c r="M60" s="37"/>
    </row>
    <row r="61" spans="2:13" ht="45">
      <c r="B61" s="46" t="s">
        <v>9834</v>
      </c>
      <c r="C61" s="47" t="s">
        <v>9835</v>
      </c>
      <c r="D61" s="48" t="s">
        <v>5537</v>
      </c>
      <c r="E61" s="4" t="s">
        <v>5423</v>
      </c>
      <c r="F61" s="49"/>
      <c r="G61" s="50" t="s">
        <v>5230</v>
      </c>
      <c r="H61" s="4" t="s">
        <v>5230</v>
      </c>
      <c r="I61" s="4" t="s">
        <v>5230</v>
      </c>
      <c r="J61" s="4" t="s">
        <v>5540</v>
      </c>
      <c r="K61" s="49" t="s">
        <v>602</v>
      </c>
      <c r="L61" s="51" t="s">
        <v>10019</v>
      </c>
      <c r="M61" s="37"/>
    </row>
    <row r="62" spans="2:13" ht="45">
      <c r="B62" s="46" t="s">
        <v>9836</v>
      </c>
      <c r="C62" s="47" t="s">
        <v>9837</v>
      </c>
      <c r="D62" s="48" t="s">
        <v>5537</v>
      </c>
      <c r="E62" s="4" t="s">
        <v>5423</v>
      </c>
      <c r="F62" s="49"/>
      <c r="G62" s="50" t="s">
        <v>5230</v>
      </c>
      <c r="H62" s="4" t="s">
        <v>5230</v>
      </c>
      <c r="I62" s="4" t="s">
        <v>5230</v>
      </c>
      <c r="J62" s="4" t="s">
        <v>5540</v>
      </c>
      <c r="K62" s="49" t="s">
        <v>602</v>
      </c>
      <c r="L62" s="51" t="s">
        <v>10020</v>
      </c>
      <c r="M62" s="37"/>
    </row>
    <row r="63" spans="2:13">
      <c r="B63" s="46" t="s">
        <v>1588</v>
      </c>
      <c r="C63" s="47" t="s">
        <v>9838</v>
      </c>
      <c r="D63" s="48" t="s">
        <v>5347</v>
      </c>
      <c r="E63" s="4" t="s">
        <v>5436</v>
      </c>
      <c r="F63" s="49"/>
      <c r="G63" s="50" t="s">
        <v>5230</v>
      </c>
      <c r="H63" s="4" t="s">
        <v>5230</v>
      </c>
      <c r="I63" s="4" t="s">
        <v>5230</v>
      </c>
      <c r="J63" s="4" t="s">
        <v>5230</v>
      </c>
      <c r="K63" s="49" t="s">
        <v>602</v>
      </c>
      <c r="L63" s="51" t="s">
        <v>9839</v>
      </c>
      <c r="M63" s="37"/>
    </row>
    <row r="64" spans="2:13" ht="30">
      <c r="B64" s="46" t="s">
        <v>1589</v>
      </c>
      <c r="C64" s="47" t="s">
        <v>9840</v>
      </c>
      <c r="D64" s="48" t="s">
        <v>5508</v>
      </c>
      <c r="E64" s="4" t="s">
        <v>5423</v>
      </c>
      <c r="F64" s="49"/>
      <c r="G64" s="50" t="s">
        <v>5230</v>
      </c>
      <c r="H64" s="4" t="s">
        <v>5230</v>
      </c>
      <c r="I64" s="4" t="s">
        <v>602</v>
      </c>
      <c r="J64" s="4" t="s">
        <v>5230</v>
      </c>
      <c r="K64" s="49" t="s">
        <v>602</v>
      </c>
      <c r="L64" s="51" t="s">
        <v>9841</v>
      </c>
      <c r="M64" s="37"/>
    </row>
    <row r="65" spans="2:13" ht="90">
      <c r="B65" s="46" t="s">
        <v>9842</v>
      </c>
      <c r="C65" s="47" t="s">
        <v>9843</v>
      </c>
      <c r="D65" s="48" t="s">
        <v>5921</v>
      </c>
      <c r="E65" s="4" t="s">
        <v>9844</v>
      </c>
      <c r="F65" s="49"/>
      <c r="G65" s="50" t="s">
        <v>5230</v>
      </c>
      <c r="H65" s="4" t="s">
        <v>5230</v>
      </c>
      <c r="I65" s="4" t="s">
        <v>602</v>
      </c>
      <c r="J65" s="4" t="s">
        <v>602</v>
      </c>
      <c r="K65" s="49" t="s">
        <v>602</v>
      </c>
      <c r="L65" s="51" t="s">
        <v>10021</v>
      </c>
      <c r="M65" s="37"/>
    </row>
    <row r="66" spans="2:13">
      <c r="B66" s="46" t="s">
        <v>9845</v>
      </c>
      <c r="C66" s="47" t="s">
        <v>9846</v>
      </c>
      <c r="D66" s="48" t="s">
        <v>5347</v>
      </c>
      <c r="E66" s="4" t="s">
        <v>5436</v>
      </c>
      <c r="F66" s="49"/>
      <c r="G66" s="50" t="s">
        <v>5230</v>
      </c>
      <c r="H66" s="4" t="s">
        <v>5230</v>
      </c>
      <c r="I66" s="4" t="s">
        <v>5230</v>
      </c>
      <c r="J66" s="4" t="s">
        <v>602</v>
      </c>
      <c r="K66" s="49" t="s">
        <v>602</v>
      </c>
      <c r="L66" s="51" t="s">
        <v>5959</v>
      </c>
      <c r="M66" s="37"/>
    </row>
    <row r="67" spans="2:13" ht="90">
      <c r="B67" s="46" t="s">
        <v>9847</v>
      </c>
      <c r="C67" s="47" t="s">
        <v>9848</v>
      </c>
      <c r="D67" s="48" t="s">
        <v>5347</v>
      </c>
      <c r="E67" s="4" t="s">
        <v>5436</v>
      </c>
      <c r="F67" s="49"/>
      <c r="G67" s="50" t="s">
        <v>5230</v>
      </c>
      <c r="H67" s="4" t="s">
        <v>5230</v>
      </c>
      <c r="I67" s="4" t="s">
        <v>5230</v>
      </c>
      <c r="J67" s="4" t="s">
        <v>5230</v>
      </c>
      <c r="K67" s="49" t="s">
        <v>602</v>
      </c>
      <c r="L67" s="51" t="s">
        <v>9849</v>
      </c>
      <c r="M67" s="37"/>
    </row>
    <row r="68" spans="2:13" ht="75">
      <c r="B68" s="46" t="s">
        <v>9850</v>
      </c>
      <c r="C68" s="47" t="s">
        <v>9851</v>
      </c>
      <c r="D68" s="48" t="s">
        <v>5347</v>
      </c>
      <c r="E68" s="4" t="s">
        <v>5436</v>
      </c>
      <c r="F68" s="49"/>
      <c r="G68" s="50" t="s">
        <v>5230</v>
      </c>
      <c r="H68" s="4" t="s">
        <v>5230</v>
      </c>
      <c r="I68" s="4" t="s">
        <v>5230</v>
      </c>
      <c r="J68" s="4" t="s">
        <v>5230</v>
      </c>
      <c r="K68" s="49" t="s">
        <v>602</v>
      </c>
      <c r="L68" s="51" t="s">
        <v>9852</v>
      </c>
      <c r="M68" s="37"/>
    </row>
    <row r="69" spans="2:13" ht="105.75" thickBot="1">
      <c r="B69" s="46" t="s">
        <v>9853</v>
      </c>
      <c r="C69" s="47" t="s">
        <v>9854</v>
      </c>
      <c r="D69" s="48" t="s">
        <v>5347</v>
      </c>
      <c r="E69" s="4" t="s">
        <v>5436</v>
      </c>
      <c r="F69" s="49"/>
      <c r="G69" s="50" t="s">
        <v>5230</v>
      </c>
      <c r="H69" s="4" t="s">
        <v>5230</v>
      </c>
      <c r="I69" s="4" t="s">
        <v>5230</v>
      </c>
      <c r="J69" s="4" t="s">
        <v>5230</v>
      </c>
      <c r="K69" s="49" t="s">
        <v>602</v>
      </c>
      <c r="L69" s="51" t="s">
        <v>9855</v>
      </c>
      <c r="M69" s="37"/>
    </row>
    <row r="70" spans="2:13" ht="17.25" thickBot="1">
      <c r="B70" s="293" t="s">
        <v>9856</v>
      </c>
      <c r="C70" s="294"/>
      <c r="D70" s="294"/>
      <c r="E70" s="294"/>
      <c r="F70" s="294"/>
      <c r="G70" s="294"/>
      <c r="H70" s="294"/>
      <c r="I70" s="294"/>
      <c r="J70" s="294"/>
      <c r="K70" s="294"/>
      <c r="L70" s="295"/>
      <c r="M70" s="37"/>
    </row>
    <row r="71" spans="2:13" ht="45">
      <c r="B71" s="38" t="s">
        <v>9857</v>
      </c>
      <c r="C71" s="39" t="s">
        <v>9858</v>
      </c>
      <c r="D71" s="40" t="s">
        <v>5537</v>
      </c>
      <c r="E71" s="41" t="s">
        <v>5423</v>
      </c>
      <c r="F71" s="42"/>
      <c r="G71" s="43" t="s">
        <v>5230</v>
      </c>
      <c r="H71" s="44" t="s">
        <v>5230</v>
      </c>
      <c r="I71" s="44" t="s">
        <v>5230</v>
      </c>
      <c r="J71" s="44" t="s">
        <v>5540</v>
      </c>
      <c r="K71" s="42" t="s">
        <v>602</v>
      </c>
      <c r="L71" s="45" t="s">
        <v>10024</v>
      </c>
      <c r="M71" s="37"/>
    </row>
    <row r="72" spans="2:13" ht="45">
      <c r="B72" s="46" t="s">
        <v>9859</v>
      </c>
      <c r="C72" s="47" t="s">
        <v>9860</v>
      </c>
      <c r="D72" s="48" t="s">
        <v>5537</v>
      </c>
      <c r="E72" s="4" t="s">
        <v>5423</v>
      </c>
      <c r="F72" s="49"/>
      <c r="G72" s="50" t="s">
        <v>5230</v>
      </c>
      <c r="H72" s="4" t="s">
        <v>5230</v>
      </c>
      <c r="I72" s="4" t="s">
        <v>5230</v>
      </c>
      <c r="J72" s="4" t="s">
        <v>5540</v>
      </c>
      <c r="K72" s="49" t="s">
        <v>602</v>
      </c>
      <c r="L72" s="51" t="s">
        <v>10025</v>
      </c>
      <c r="M72" s="37"/>
    </row>
    <row r="73" spans="2:13" ht="45">
      <c r="B73" s="46" t="s">
        <v>9861</v>
      </c>
      <c r="C73" s="47" t="s">
        <v>9862</v>
      </c>
      <c r="D73" s="48" t="s">
        <v>5537</v>
      </c>
      <c r="E73" s="4" t="s">
        <v>5423</v>
      </c>
      <c r="F73" s="49"/>
      <c r="G73" s="50" t="s">
        <v>5230</v>
      </c>
      <c r="H73" s="4" t="s">
        <v>5230</v>
      </c>
      <c r="I73" s="4" t="s">
        <v>5230</v>
      </c>
      <c r="J73" s="4" t="s">
        <v>5540</v>
      </c>
      <c r="K73" s="49" t="s">
        <v>602</v>
      </c>
      <c r="L73" s="51" t="s">
        <v>10026</v>
      </c>
      <c r="M73" s="37"/>
    </row>
    <row r="74" spans="2:13" ht="45">
      <c r="B74" s="46" t="s">
        <v>9863</v>
      </c>
      <c r="C74" s="47" t="s">
        <v>9864</v>
      </c>
      <c r="D74" s="338" t="s">
        <v>5537</v>
      </c>
      <c r="E74" s="5" t="s">
        <v>5423</v>
      </c>
      <c r="F74" s="49"/>
      <c r="G74" s="50" t="s">
        <v>5230</v>
      </c>
      <c r="H74" s="4" t="s">
        <v>5230</v>
      </c>
      <c r="I74" s="4" t="s">
        <v>5230</v>
      </c>
      <c r="J74" s="4" t="s">
        <v>5540</v>
      </c>
      <c r="K74" s="49" t="s">
        <v>602</v>
      </c>
      <c r="L74" s="305" t="s">
        <v>10024</v>
      </c>
      <c r="M74" s="37"/>
    </row>
    <row r="75" spans="2:13" ht="45">
      <c r="B75" s="46" t="s">
        <v>9865</v>
      </c>
      <c r="C75" s="47" t="s">
        <v>9866</v>
      </c>
      <c r="D75" s="48" t="s">
        <v>5537</v>
      </c>
      <c r="E75" s="4" t="s">
        <v>5423</v>
      </c>
      <c r="F75" s="49"/>
      <c r="G75" s="50" t="s">
        <v>5230</v>
      </c>
      <c r="H75" s="4" t="s">
        <v>5230</v>
      </c>
      <c r="I75" s="4" t="s">
        <v>5230</v>
      </c>
      <c r="J75" s="4" t="s">
        <v>5540</v>
      </c>
      <c r="K75" s="49" t="s">
        <v>602</v>
      </c>
      <c r="L75" s="51" t="s">
        <v>10025</v>
      </c>
      <c r="M75" s="37"/>
    </row>
    <row r="76" spans="2:13" ht="45">
      <c r="B76" s="46" t="s">
        <v>9867</v>
      </c>
      <c r="C76" s="47" t="s">
        <v>9868</v>
      </c>
      <c r="D76" s="48" t="s">
        <v>5537</v>
      </c>
      <c r="E76" s="4" t="s">
        <v>5423</v>
      </c>
      <c r="F76" s="49"/>
      <c r="G76" s="50" t="s">
        <v>5230</v>
      </c>
      <c r="H76" s="4" t="s">
        <v>5230</v>
      </c>
      <c r="I76" s="4" t="s">
        <v>5230</v>
      </c>
      <c r="J76" s="4" t="s">
        <v>5540</v>
      </c>
      <c r="K76" s="49" t="s">
        <v>602</v>
      </c>
      <c r="L76" s="51" t="s">
        <v>10026</v>
      </c>
      <c r="M76" s="37"/>
    </row>
    <row r="77" spans="2:13">
      <c r="B77" s="46" t="s">
        <v>9869</v>
      </c>
      <c r="C77" s="47" t="s">
        <v>9870</v>
      </c>
      <c r="D77" s="48" t="s">
        <v>5812</v>
      </c>
      <c r="E77" s="4" t="s">
        <v>5436</v>
      </c>
      <c r="F77" s="49"/>
      <c r="G77" s="50" t="s">
        <v>5230</v>
      </c>
      <c r="H77" s="4" t="s">
        <v>5230</v>
      </c>
      <c r="I77" s="4" t="s">
        <v>5230</v>
      </c>
      <c r="J77" s="4" t="s">
        <v>5230</v>
      </c>
      <c r="K77" s="49" t="s">
        <v>602</v>
      </c>
      <c r="L77" s="51" t="s">
        <v>9871</v>
      </c>
      <c r="M77" s="37"/>
    </row>
    <row r="78" spans="2:13" ht="30">
      <c r="B78" s="46" t="s">
        <v>9872</v>
      </c>
      <c r="C78" s="47" t="s">
        <v>9873</v>
      </c>
      <c r="D78" s="48" t="s">
        <v>5508</v>
      </c>
      <c r="E78" s="4" t="s">
        <v>5423</v>
      </c>
      <c r="F78" s="49"/>
      <c r="G78" s="50" t="s">
        <v>5230</v>
      </c>
      <c r="H78" s="4" t="s">
        <v>5230</v>
      </c>
      <c r="I78" s="4" t="s">
        <v>602</v>
      </c>
      <c r="J78" s="4" t="s">
        <v>5230</v>
      </c>
      <c r="K78" s="49" t="s">
        <v>602</v>
      </c>
      <c r="L78" s="51" t="s">
        <v>9841</v>
      </c>
      <c r="M78" s="37"/>
    </row>
    <row r="79" spans="2:13" ht="30">
      <c r="B79" s="46" t="s">
        <v>9874</v>
      </c>
      <c r="C79" s="47" t="s">
        <v>9875</v>
      </c>
      <c r="D79" s="48" t="s">
        <v>5921</v>
      </c>
      <c r="E79" s="4" t="s">
        <v>9844</v>
      </c>
      <c r="F79" s="49"/>
      <c r="G79" s="50" t="s">
        <v>5230</v>
      </c>
      <c r="H79" s="4" t="s">
        <v>5230</v>
      </c>
      <c r="I79" s="4" t="s">
        <v>602</v>
      </c>
      <c r="J79" s="4" t="s">
        <v>602</v>
      </c>
      <c r="K79" s="49" t="s">
        <v>602</v>
      </c>
      <c r="L79" s="432" t="s">
        <v>10017</v>
      </c>
      <c r="M79" s="37"/>
    </row>
    <row r="80" spans="2:13">
      <c r="B80" s="46" t="s">
        <v>9876</v>
      </c>
      <c r="C80" s="47" t="s">
        <v>9877</v>
      </c>
      <c r="D80" s="48" t="s">
        <v>5347</v>
      </c>
      <c r="E80" s="4" t="s">
        <v>5436</v>
      </c>
      <c r="F80" s="49"/>
      <c r="G80" s="50" t="s">
        <v>5230</v>
      </c>
      <c r="H80" s="4" t="s">
        <v>5230</v>
      </c>
      <c r="I80" s="4" t="s">
        <v>5230</v>
      </c>
      <c r="J80" s="4" t="s">
        <v>602</v>
      </c>
      <c r="K80" s="49" t="s">
        <v>602</v>
      </c>
      <c r="L80" s="51" t="s">
        <v>5959</v>
      </c>
      <c r="M80" s="37"/>
    </row>
    <row r="81" spans="2:13" ht="90">
      <c r="B81" s="46" t="s">
        <v>9878</v>
      </c>
      <c r="C81" s="47" t="s">
        <v>9879</v>
      </c>
      <c r="D81" s="48" t="s">
        <v>5347</v>
      </c>
      <c r="E81" s="4" t="s">
        <v>5436</v>
      </c>
      <c r="F81" s="49"/>
      <c r="G81" s="50" t="s">
        <v>5230</v>
      </c>
      <c r="H81" s="4" t="s">
        <v>5230</v>
      </c>
      <c r="I81" s="4" t="s">
        <v>5230</v>
      </c>
      <c r="J81" s="4" t="s">
        <v>5230</v>
      </c>
      <c r="K81" s="49" t="s">
        <v>602</v>
      </c>
      <c r="L81" s="432" t="s">
        <v>9880</v>
      </c>
      <c r="M81" s="37"/>
    </row>
    <row r="82" spans="2:13" ht="105">
      <c r="B82" s="46" t="s">
        <v>9881</v>
      </c>
      <c r="C82" s="47" t="s">
        <v>9882</v>
      </c>
      <c r="D82" s="48" t="s">
        <v>5347</v>
      </c>
      <c r="E82" s="4" t="s">
        <v>5436</v>
      </c>
      <c r="F82" s="49"/>
      <c r="G82" s="50" t="s">
        <v>5230</v>
      </c>
      <c r="H82" s="4" t="s">
        <v>5230</v>
      </c>
      <c r="I82" s="4" t="s">
        <v>5230</v>
      </c>
      <c r="J82" s="4" t="s">
        <v>5230</v>
      </c>
      <c r="K82" s="49" t="s">
        <v>602</v>
      </c>
      <c r="L82" s="432" t="s">
        <v>9883</v>
      </c>
      <c r="M82" s="37"/>
    </row>
    <row r="83" spans="2:13" ht="90">
      <c r="B83" s="46" t="s">
        <v>9884</v>
      </c>
      <c r="C83" s="47" t="s">
        <v>9885</v>
      </c>
      <c r="D83" s="48" t="s">
        <v>5347</v>
      </c>
      <c r="E83" s="4" t="s">
        <v>5436</v>
      </c>
      <c r="F83" s="49"/>
      <c r="G83" s="50" t="s">
        <v>5230</v>
      </c>
      <c r="H83" s="4" t="s">
        <v>5230</v>
      </c>
      <c r="I83" s="4" t="s">
        <v>5230</v>
      </c>
      <c r="J83" s="4" t="s">
        <v>5230</v>
      </c>
      <c r="K83" s="49" t="s">
        <v>602</v>
      </c>
      <c r="L83" s="432" t="s">
        <v>9886</v>
      </c>
      <c r="M83" s="37"/>
    </row>
    <row r="84" spans="2:13" ht="105.75" thickBot="1">
      <c r="B84" s="46" t="s">
        <v>9887</v>
      </c>
      <c r="C84" s="47" t="s">
        <v>9888</v>
      </c>
      <c r="D84" s="48" t="s">
        <v>5347</v>
      </c>
      <c r="E84" s="4" t="s">
        <v>5436</v>
      </c>
      <c r="F84" s="49"/>
      <c r="G84" s="50" t="s">
        <v>5230</v>
      </c>
      <c r="H84" s="4" t="s">
        <v>5230</v>
      </c>
      <c r="I84" s="4" t="s">
        <v>5230</v>
      </c>
      <c r="J84" s="4" t="s">
        <v>5230</v>
      </c>
      <c r="K84" s="49" t="s">
        <v>602</v>
      </c>
      <c r="L84" s="432" t="s">
        <v>9889</v>
      </c>
      <c r="M84" s="37"/>
    </row>
    <row r="85" spans="2:13" ht="20.100000000000001" customHeight="1" thickBot="1">
      <c r="B85" s="34" t="s">
        <v>9891</v>
      </c>
      <c r="C85" s="35"/>
      <c r="D85" s="35"/>
      <c r="E85" s="35"/>
      <c r="F85" s="35"/>
      <c r="G85" s="35"/>
      <c r="H85" s="35"/>
      <c r="I85" s="35"/>
      <c r="J85" s="35"/>
      <c r="K85" s="35"/>
      <c r="L85" s="36"/>
      <c r="M85" s="37"/>
    </row>
    <row r="86" spans="2:13" ht="60.6" customHeight="1">
      <c r="B86" s="38" t="s">
        <v>9892</v>
      </c>
      <c r="C86" s="39" t="s">
        <v>9893</v>
      </c>
      <c r="D86" s="40" t="s">
        <v>6781</v>
      </c>
      <c r="E86" s="41" t="s">
        <v>9713</v>
      </c>
      <c r="F86" s="42"/>
      <c r="G86" s="43" t="s">
        <v>5230</v>
      </c>
      <c r="H86" s="44" t="s">
        <v>5230</v>
      </c>
      <c r="I86" s="44" t="s">
        <v>602</v>
      </c>
      <c r="J86" s="44" t="s">
        <v>602</v>
      </c>
      <c r="K86" s="42" t="s">
        <v>602</v>
      </c>
      <c r="L86" s="396" t="s">
        <v>9894</v>
      </c>
      <c r="M86" s="37"/>
    </row>
    <row r="87" spans="2:13" ht="17.100000000000001" customHeight="1">
      <c r="B87" s="46" t="s">
        <v>9896</v>
      </c>
      <c r="C87" s="47" t="s">
        <v>9897</v>
      </c>
      <c r="D87" s="48" t="s">
        <v>6781</v>
      </c>
      <c r="E87" s="4" t="s">
        <v>9713</v>
      </c>
      <c r="F87" s="49"/>
      <c r="G87" s="50" t="s">
        <v>5230</v>
      </c>
      <c r="H87" s="4" t="s">
        <v>5230</v>
      </c>
      <c r="I87" s="4" t="s">
        <v>602</v>
      </c>
      <c r="J87" s="4" t="s">
        <v>602</v>
      </c>
      <c r="K87" s="49" t="s">
        <v>602</v>
      </c>
      <c r="L87" s="333"/>
      <c r="M87" s="37"/>
    </row>
    <row r="88" spans="2:13">
      <c r="B88" s="46" t="s">
        <v>9898</v>
      </c>
      <c r="C88" s="47" t="s">
        <v>9899</v>
      </c>
      <c r="D88" s="48" t="s">
        <v>6781</v>
      </c>
      <c r="E88" s="4" t="s">
        <v>9713</v>
      </c>
      <c r="F88" s="49"/>
      <c r="G88" s="50" t="s">
        <v>5230</v>
      </c>
      <c r="H88" s="4" t="s">
        <v>5230</v>
      </c>
      <c r="I88" s="4" t="s">
        <v>602</v>
      </c>
      <c r="J88" s="4" t="s">
        <v>602</v>
      </c>
      <c r="K88" s="49" t="s">
        <v>602</v>
      </c>
      <c r="L88" s="333"/>
      <c r="M88" s="37"/>
    </row>
    <row r="89" spans="2:13">
      <c r="B89" s="46" t="s">
        <v>9900</v>
      </c>
      <c r="C89" s="47" t="s">
        <v>9901</v>
      </c>
      <c r="D89" s="48" t="s">
        <v>6781</v>
      </c>
      <c r="E89" s="4" t="s">
        <v>9713</v>
      </c>
      <c r="F89" s="49"/>
      <c r="G89" s="50" t="s">
        <v>5230</v>
      </c>
      <c r="H89" s="4" t="s">
        <v>5230</v>
      </c>
      <c r="I89" s="4" t="s">
        <v>602</v>
      </c>
      <c r="J89" s="4" t="s">
        <v>602</v>
      </c>
      <c r="K89" s="49" t="s">
        <v>602</v>
      </c>
      <c r="L89" s="333"/>
      <c r="M89" s="37"/>
    </row>
    <row r="90" spans="2:13">
      <c r="B90" s="46" t="s">
        <v>9902</v>
      </c>
      <c r="C90" s="47" t="s">
        <v>9903</v>
      </c>
      <c r="D90" s="48" t="s">
        <v>6781</v>
      </c>
      <c r="E90" s="4" t="s">
        <v>9713</v>
      </c>
      <c r="F90" s="49"/>
      <c r="G90" s="50" t="s">
        <v>5230</v>
      </c>
      <c r="H90" s="4" t="s">
        <v>5230</v>
      </c>
      <c r="I90" s="4" t="s">
        <v>602</v>
      </c>
      <c r="J90" s="4" t="s">
        <v>602</v>
      </c>
      <c r="K90" s="49" t="s">
        <v>602</v>
      </c>
      <c r="L90" s="333"/>
      <c r="M90" s="37"/>
    </row>
    <row r="91" spans="2:13">
      <c r="B91" s="46" t="s">
        <v>9904</v>
      </c>
      <c r="C91" s="47" t="s">
        <v>9905</v>
      </c>
      <c r="D91" s="48" t="s">
        <v>6781</v>
      </c>
      <c r="E91" s="4" t="s">
        <v>9713</v>
      </c>
      <c r="F91" s="49"/>
      <c r="G91" s="50" t="s">
        <v>5230</v>
      </c>
      <c r="H91" s="4" t="s">
        <v>5230</v>
      </c>
      <c r="I91" s="4" t="s">
        <v>602</v>
      </c>
      <c r="J91" s="4" t="s">
        <v>602</v>
      </c>
      <c r="K91" s="49" t="s">
        <v>602</v>
      </c>
      <c r="L91" s="333"/>
      <c r="M91" s="37"/>
    </row>
    <row r="92" spans="2:13">
      <c r="B92" s="46" t="s">
        <v>9906</v>
      </c>
      <c r="C92" s="47" t="s">
        <v>9907</v>
      </c>
      <c r="D92" s="48" t="s">
        <v>6781</v>
      </c>
      <c r="E92" s="4" t="s">
        <v>9713</v>
      </c>
      <c r="F92" s="49"/>
      <c r="G92" s="50" t="s">
        <v>5230</v>
      </c>
      <c r="H92" s="4" t="s">
        <v>5230</v>
      </c>
      <c r="I92" s="4" t="s">
        <v>602</v>
      </c>
      <c r="J92" s="4" t="s">
        <v>602</v>
      </c>
      <c r="K92" s="49" t="s">
        <v>602</v>
      </c>
      <c r="L92" s="333"/>
      <c r="M92" s="37"/>
    </row>
    <row r="93" spans="2:13">
      <c r="B93" s="46" t="s">
        <v>9908</v>
      </c>
      <c r="C93" s="47" t="s">
        <v>9909</v>
      </c>
      <c r="D93" s="48" t="s">
        <v>6781</v>
      </c>
      <c r="E93" s="4" t="s">
        <v>9713</v>
      </c>
      <c r="F93" s="49"/>
      <c r="G93" s="50" t="s">
        <v>5230</v>
      </c>
      <c r="H93" s="4" t="s">
        <v>5230</v>
      </c>
      <c r="I93" s="4" t="s">
        <v>602</v>
      </c>
      <c r="J93" s="4" t="s">
        <v>602</v>
      </c>
      <c r="K93" s="49" t="s">
        <v>602</v>
      </c>
      <c r="L93" s="333"/>
      <c r="M93" s="37"/>
    </row>
    <row r="94" spans="2:13">
      <c r="B94" s="46" t="s">
        <v>9910</v>
      </c>
      <c r="C94" s="47" t="s">
        <v>9911</v>
      </c>
      <c r="D94" s="48" t="s">
        <v>6781</v>
      </c>
      <c r="E94" s="4" t="s">
        <v>9713</v>
      </c>
      <c r="F94" s="49"/>
      <c r="G94" s="50" t="s">
        <v>5230</v>
      </c>
      <c r="H94" s="4" t="s">
        <v>5230</v>
      </c>
      <c r="I94" s="4" t="s">
        <v>602</v>
      </c>
      <c r="J94" s="4" t="s">
        <v>602</v>
      </c>
      <c r="K94" s="49" t="s">
        <v>602</v>
      </c>
      <c r="L94" s="333"/>
      <c r="M94" s="37"/>
    </row>
    <row r="95" spans="2:13">
      <c r="B95" s="46" t="s">
        <v>9912</v>
      </c>
      <c r="C95" s="47" t="s">
        <v>9913</v>
      </c>
      <c r="D95" s="48" t="s">
        <v>6781</v>
      </c>
      <c r="E95" s="4" t="s">
        <v>9713</v>
      </c>
      <c r="F95" s="49"/>
      <c r="G95" s="50" t="s">
        <v>5230</v>
      </c>
      <c r="H95" s="4" t="s">
        <v>5230</v>
      </c>
      <c r="I95" s="4" t="s">
        <v>602</v>
      </c>
      <c r="J95" s="4" t="s">
        <v>602</v>
      </c>
      <c r="K95" s="49" t="s">
        <v>602</v>
      </c>
      <c r="L95" s="333"/>
      <c r="M95" s="37"/>
    </row>
    <row r="96" spans="2:13">
      <c r="B96" s="46" t="s">
        <v>9914</v>
      </c>
      <c r="C96" s="47" t="s">
        <v>9915</v>
      </c>
      <c r="D96" s="48" t="s">
        <v>6781</v>
      </c>
      <c r="E96" s="4" t="s">
        <v>9713</v>
      </c>
      <c r="F96" s="49"/>
      <c r="G96" s="50" t="s">
        <v>5230</v>
      </c>
      <c r="H96" s="4" t="s">
        <v>5230</v>
      </c>
      <c r="I96" s="4" t="s">
        <v>602</v>
      </c>
      <c r="J96" s="4" t="s">
        <v>602</v>
      </c>
      <c r="K96" s="49" t="s">
        <v>602</v>
      </c>
      <c r="L96" s="333"/>
      <c r="M96" s="37"/>
    </row>
    <row r="97" spans="2:13">
      <c r="B97" s="46" t="s">
        <v>9916</v>
      </c>
      <c r="C97" s="47" t="s">
        <v>9917</v>
      </c>
      <c r="D97" s="48" t="s">
        <v>6781</v>
      </c>
      <c r="E97" s="4" t="s">
        <v>9713</v>
      </c>
      <c r="F97" s="49"/>
      <c r="G97" s="50" t="s">
        <v>5230</v>
      </c>
      <c r="H97" s="4" t="s">
        <v>5230</v>
      </c>
      <c r="I97" s="4" t="s">
        <v>602</v>
      </c>
      <c r="J97" s="4" t="s">
        <v>602</v>
      </c>
      <c r="K97" s="49" t="s">
        <v>602</v>
      </c>
      <c r="L97" s="333"/>
      <c r="M97" s="37"/>
    </row>
    <row r="98" spans="2:13">
      <c r="B98" s="46" t="s">
        <v>9918</v>
      </c>
      <c r="C98" s="47" t="s">
        <v>9919</v>
      </c>
      <c r="D98" s="48" t="s">
        <v>6781</v>
      </c>
      <c r="E98" s="4" t="s">
        <v>9713</v>
      </c>
      <c r="F98" s="49"/>
      <c r="G98" s="50" t="s">
        <v>5230</v>
      </c>
      <c r="H98" s="4" t="s">
        <v>5230</v>
      </c>
      <c r="I98" s="4" t="s">
        <v>602</v>
      </c>
      <c r="J98" s="4" t="s">
        <v>602</v>
      </c>
      <c r="K98" s="49" t="s">
        <v>602</v>
      </c>
      <c r="L98" s="333"/>
      <c r="M98" s="37"/>
    </row>
    <row r="99" spans="2:13">
      <c r="B99" s="46" t="s">
        <v>9920</v>
      </c>
      <c r="C99" s="47" t="s">
        <v>9921</v>
      </c>
      <c r="D99" s="48" t="s">
        <v>6781</v>
      </c>
      <c r="E99" s="4" t="s">
        <v>9713</v>
      </c>
      <c r="F99" s="49"/>
      <c r="G99" s="50" t="s">
        <v>5230</v>
      </c>
      <c r="H99" s="4" t="s">
        <v>5230</v>
      </c>
      <c r="I99" s="4" t="s">
        <v>602</v>
      </c>
      <c r="J99" s="4" t="s">
        <v>602</v>
      </c>
      <c r="K99" s="49" t="s">
        <v>602</v>
      </c>
      <c r="L99" s="333"/>
      <c r="M99" s="37"/>
    </row>
    <row r="100" spans="2:13">
      <c r="B100" s="46" t="s">
        <v>9922</v>
      </c>
      <c r="C100" s="47" t="s">
        <v>9923</v>
      </c>
      <c r="D100" s="48" t="s">
        <v>6781</v>
      </c>
      <c r="E100" s="4" t="s">
        <v>9713</v>
      </c>
      <c r="F100" s="49"/>
      <c r="G100" s="50" t="s">
        <v>5230</v>
      </c>
      <c r="H100" s="4" t="s">
        <v>5230</v>
      </c>
      <c r="I100" s="4" t="s">
        <v>602</v>
      </c>
      <c r="J100" s="4" t="s">
        <v>602</v>
      </c>
      <c r="K100" s="49" t="s">
        <v>602</v>
      </c>
      <c r="L100" s="333"/>
      <c r="M100" s="37"/>
    </row>
    <row r="101" spans="2:13">
      <c r="B101" s="46" t="s">
        <v>9924</v>
      </c>
      <c r="C101" s="47" t="s">
        <v>9925</v>
      </c>
      <c r="D101" s="48" t="s">
        <v>6781</v>
      </c>
      <c r="E101" s="4" t="s">
        <v>9713</v>
      </c>
      <c r="F101" s="49"/>
      <c r="G101" s="50" t="s">
        <v>5230</v>
      </c>
      <c r="H101" s="4" t="s">
        <v>5230</v>
      </c>
      <c r="I101" s="4" t="s">
        <v>602</v>
      </c>
      <c r="J101" s="4" t="s">
        <v>602</v>
      </c>
      <c r="K101" s="49" t="s">
        <v>602</v>
      </c>
      <c r="L101" s="333"/>
      <c r="M101" s="37"/>
    </row>
    <row r="102" spans="2:13">
      <c r="B102" s="46" t="s">
        <v>9926</v>
      </c>
      <c r="C102" s="47" t="s">
        <v>9927</v>
      </c>
      <c r="D102" s="48" t="s">
        <v>6781</v>
      </c>
      <c r="E102" s="4" t="s">
        <v>9713</v>
      </c>
      <c r="F102" s="49"/>
      <c r="G102" s="50" t="s">
        <v>5230</v>
      </c>
      <c r="H102" s="4" t="s">
        <v>5230</v>
      </c>
      <c r="I102" s="4" t="s">
        <v>602</v>
      </c>
      <c r="J102" s="4" t="s">
        <v>602</v>
      </c>
      <c r="K102" s="49" t="s">
        <v>602</v>
      </c>
      <c r="L102" s="333"/>
      <c r="M102" s="37"/>
    </row>
    <row r="103" spans="2:13">
      <c r="B103" s="46" t="s">
        <v>9928</v>
      </c>
      <c r="C103" s="47" t="s">
        <v>9929</v>
      </c>
      <c r="D103" s="48" t="s">
        <v>6781</v>
      </c>
      <c r="E103" s="4" t="s">
        <v>9713</v>
      </c>
      <c r="F103" s="49"/>
      <c r="G103" s="50" t="s">
        <v>5230</v>
      </c>
      <c r="H103" s="4" t="s">
        <v>5230</v>
      </c>
      <c r="I103" s="4" t="s">
        <v>602</v>
      </c>
      <c r="J103" s="4" t="s">
        <v>602</v>
      </c>
      <c r="K103" s="49" t="s">
        <v>602</v>
      </c>
      <c r="L103" s="333"/>
      <c r="M103" s="37"/>
    </row>
    <row r="104" spans="2:13">
      <c r="B104" s="46" t="s">
        <v>9930</v>
      </c>
      <c r="C104" s="47" t="s">
        <v>9931</v>
      </c>
      <c r="D104" s="48" t="s">
        <v>6781</v>
      </c>
      <c r="E104" s="4" t="s">
        <v>9713</v>
      </c>
      <c r="F104" s="49"/>
      <c r="G104" s="50" t="s">
        <v>5230</v>
      </c>
      <c r="H104" s="4" t="s">
        <v>5230</v>
      </c>
      <c r="I104" s="4" t="s">
        <v>602</v>
      </c>
      <c r="J104" s="4" t="s">
        <v>602</v>
      </c>
      <c r="K104" s="49" t="s">
        <v>602</v>
      </c>
      <c r="L104" s="333"/>
      <c r="M104" s="37"/>
    </row>
    <row r="105" spans="2:13">
      <c r="B105" s="46" t="s">
        <v>9932</v>
      </c>
      <c r="C105" s="47" t="s">
        <v>9933</v>
      </c>
      <c r="D105" s="48" t="s">
        <v>6781</v>
      </c>
      <c r="E105" s="4" t="s">
        <v>9713</v>
      </c>
      <c r="F105" s="49"/>
      <c r="G105" s="50" t="s">
        <v>5230</v>
      </c>
      <c r="H105" s="4" t="s">
        <v>5230</v>
      </c>
      <c r="I105" s="4" t="s">
        <v>602</v>
      </c>
      <c r="J105" s="4" t="s">
        <v>602</v>
      </c>
      <c r="K105" s="49" t="s">
        <v>602</v>
      </c>
      <c r="L105" s="333"/>
      <c r="M105" s="37"/>
    </row>
    <row r="106" spans="2:13">
      <c r="B106" s="46" t="s">
        <v>9934</v>
      </c>
      <c r="C106" s="47" t="s">
        <v>9935</v>
      </c>
      <c r="D106" s="48" t="s">
        <v>6781</v>
      </c>
      <c r="E106" s="4" t="s">
        <v>9713</v>
      </c>
      <c r="F106" s="49"/>
      <c r="G106" s="50" t="s">
        <v>5230</v>
      </c>
      <c r="H106" s="4" t="s">
        <v>5230</v>
      </c>
      <c r="I106" s="4" t="s">
        <v>602</v>
      </c>
      <c r="J106" s="4" t="s">
        <v>602</v>
      </c>
      <c r="K106" s="49" t="s">
        <v>602</v>
      </c>
      <c r="L106" s="333"/>
      <c r="M106" s="37"/>
    </row>
    <row r="107" spans="2:13">
      <c r="B107" s="46" t="s">
        <v>9936</v>
      </c>
      <c r="C107" s="47" t="s">
        <v>9937</v>
      </c>
      <c r="D107" s="48" t="s">
        <v>6781</v>
      </c>
      <c r="E107" s="4" t="s">
        <v>9713</v>
      </c>
      <c r="F107" s="49"/>
      <c r="G107" s="50" t="s">
        <v>5230</v>
      </c>
      <c r="H107" s="4" t="s">
        <v>5230</v>
      </c>
      <c r="I107" s="4" t="s">
        <v>602</v>
      </c>
      <c r="J107" s="4" t="s">
        <v>602</v>
      </c>
      <c r="K107" s="49" t="s">
        <v>602</v>
      </c>
      <c r="L107" s="333"/>
      <c r="M107" s="37"/>
    </row>
    <row r="108" spans="2:13">
      <c r="B108" s="46" t="s">
        <v>9938</v>
      </c>
      <c r="C108" s="47" t="s">
        <v>9939</v>
      </c>
      <c r="D108" s="48" t="s">
        <v>6781</v>
      </c>
      <c r="E108" s="4" t="s">
        <v>9713</v>
      </c>
      <c r="F108" s="49"/>
      <c r="G108" s="50" t="s">
        <v>5230</v>
      </c>
      <c r="H108" s="4" t="s">
        <v>5230</v>
      </c>
      <c r="I108" s="4" t="s">
        <v>602</v>
      </c>
      <c r="J108" s="4" t="s">
        <v>602</v>
      </c>
      <c r="K108" s="49" t="s">
        <v>602</v>
      </c>
      <c r="L108" s="333"/>
      <c r="M108" s="37"/>
    </row>
    <row r="109" spans="2:13">
      <c r="B109" s="46" t="s">
        <v>9940</v>
      </c>
      <c r="C109" s="47" t="s">
        <v>9941</v>
      </c>
      <c r="D109" s="48" t="s">
        <v>6781</v>
      </c>
      <c r="E109" s="4" t="s">
        <v>9713</v>
      </c>
      <c r="F109" s="49"/>
      <c r="G109" s="50" t="s">
        <v>5230</v>
      </c>
      <c r="H109" s="4" t="s">
        <v>5230</v>
      </c>
      <c r="I109" s="4" t="s">
        <v>602</v>
      </c>
      <c r="J109" s="4" t="s">
        <v>602</v>
      </c>
      <c r="K109" s="49" t="s">
        <v>602</v>
      </c>
      <c r="L109" s="333"/>
      <c r="M109" s="37"/>
    </row>
    <row r="110" spans="2:13">
      <c r="B110" s="46" t="s">
        <v>9942</v>
      </c>
      <c r="C110" s="47" t="s">
        <v>9943</v>
      </c>
      <c r="D110" s="48" t="s">
        <v>6781</v>
      </c>
      <c r="E110" s="4" t="s">
        <v>9713</v>
      </c>
      <c r="F110" s="49"/>
      <c r="G110" s="50" t="s">
        <v>5230</v>
      </c>
      <c r="H110" s="4" t="s">
        <v>5230</v>
      </c>
      <c r="I110" s="4" t="s">
        <v>602</v>
      </c>
      <c r="J110" s="4" t="s">
        <v>602</v>
      </c>
      <c r="K110" s="49" t="s">
        <v>602</v>
      </c>
      <c r="L110" s="333"/>
      <c r="M110" s="37"/>
    </row>
    <row r="111" spans="2:13">
      <c r="B111" s="46" t="s">
        <v>9944</v>
      </c>
      <c r="C111" s="47" t="s">
        <v>9945</v>
      </c>
      <c r="D111" s="48" t="s">
        <v>6781</v>
      </c>
      <c r="E111" s="4" t="s">
        <v>9713</v>
      </c>
      <c r="F111" s="49"/>
      <c r="G111" s="50" t="s">
        <v>5230</v>
      </c>
      <c r="H111" s="4" t="s">
        <v>5230</v>
      </c>
      <c r="I111" s="4" t="s">
        <v>602</v>
      </c>
      <c r="J111" s="4" t="s">
        <v>602</v>
      </c>
      <c r="K111" s="49" t="s">
        <v>602</v>
      </c>
      <c r="L111" s="333"/>
      <c r="M111" s="37"/>
    </row>
    <row r="112" spans="2:13">
      <c r="B112" s="46" t="s">
        <v>9946</v>
      </c>
      <c r="C112" s="47" t="s">
        <v>9947</v>
      </c>
      <c r="D112" s="48" t="s">
        <v>6781</v>
      </c>
      <c r="E112" s="4" t="s">
        <v>9713</v>
      </c>
      <c r="F112" s="49"/>
      <c r="G112" s="50" t="s">
        <v>5230</v>
      </c>
      <c r="H112" s="4" t="s">
        <v>5230</v>
      </c>
      <c r="I112" s="4" t="s">
        <v>602</v>
      </c>
      <c r="J112" s="4" t="s">
        <v>602</v>
      </c>
      <c r="K112" s="49" t="s">
        <v>602</v>
      </c>
      <c r="L112" s="333"/>
      <c r="M112" s="37"/>
    </row>
    <row r="113" spans="2:13">
      <c r="B113" s="46" t="s">
        <v>9948</v>
      </c>
      <c r="C113" s="47" t="s">
        <v>9949</v>
      </c>
      <c r="D113" s="48" t="s">
        <v>6781</v>
      </c>
      <c r="E113" s="4" t="s">
        <v>9713</v>
      </c>
      <c r="F113" s="49"/>
      <c r="G113" s="50" t="s">
        <v>5230</v>
      </c>
      <c r="H113" s="4" t="s">
        <v>5230</v>
      </c>
      <c r="I113" s="4" t="s">
        <v>602</v>
      </c>
      <c r="J113" s="4" t="s">
        <v>602</v>
      </c>
      <c r="K113" s="49" t="s">
        <v>602</v>
      </c>
      <c r="L113" s="333"/>
      <c r="M113" s="37"/>
    </row>
    <row r="114" spans="2:13">
      <c r="B114" s="46" t="s">
        <v>9950</v>
      </c>
      <c r="C114" s="47" t="s">
        <v>9951</v>
      </c>
      <c r="D114" s="48" t="s">
        <v>6781</v>
      </c>
      <c r="E114" s="4" t="s">
        <v>9713</v>
      </c>
      <c r="F114" s="49"/>
      <c r="G114" s="50" t="s">
        <v>5230</v>
      </c>
      <c r="H114" s="4" t="s">
        <v>5230</v>
      </c>
      <c r="I114" s="4" t="s">
        <v>602</v>
      </c>
      <c r="J114" s="4" t="s">
        <v>602</v>
      </c>
      <c r="K114" s="49" t="s">
        <v>602</v>
      </c>
      <c r="L114" s="333"/>
      <c r="M114" s="37"/>
    </row>
    <row r="115" spans="2:13">
      <c r="B115" s="46" t="s">
        <v>9952</v>
      </c>
      <c r="C115" s="47" t="s">
        <v>9953</v>
      </c>
      <c r="D115" s="48" t="s">
        <v>6781</v>
      </c>
      <c r="E115" s="4" t="s">
        <v>9713</v>
      </c>
      <c r="F115" s="49"/>
      <c r="G115" s="50" t="s">
        <v>5230</v>
      </c>
      <c r="H115" s="4" t="s">
        <v>5230</v>
      </c>
      <c r="I115" s="4" t="s">
        <v>602</v>
      </c>
      <c r="J115" s="4" t="s">
        <v>602</v>
      </c>
      <c r="K115" s="49" t="s">
        <v>602</v>
      </c>
      <c r="L115" s="333"/>
      <c r="M115" s="37"/>
    </row>
    <row r="116" spans="2:13">
      <c r="B116" s="46" t="s">
        <v>9954</v>
      </c>
      <c r="C116" s="47" t="s">
        <v>9955</v>
      </c>
      <c r="D116" s="48" t="s">
        <v>6781</v>
      </c>
      <c r="E116" s="4" t="s">
        <v>9713</v>
      </c>
      <c r="F116" s="49"/>
      <c r="G116" s="50" t="s">
        <v>5230</v>
      </c>
      <c r="H116" s="4" t="s">
        <v>5230</v>
      </c>
      <c r="I116" s="4" t="s">
        <v>602</v>
      </c>
      <c r="J116" s="4" t="s">
        <v>602</v>
      </c>
      <c r="K116" s="49" t="s">
        <v>602</v>
      </c>
      <c r="L116" s="333"/>
      <c r="M116" s="37"/>
    </row>
    <row r="117" spans="2:13">
      <c r="B117" s="46" t="s">
        <v>9956</v>
      </c>
      <c r="C117" s="47" t="s">
        <v>9957</v>
      </c>
      <c r="D117" s="48" t="s">
        <v>6781</v>
      </c>
      <c r="E117" s="4" t="s">
        <v>9713</v>
      </c>
      <c r="F117" s="49"/>
      <c r="G117" s="50" t="s">
        <v>5230</v>
      </c>
      <c r="H117" s="4" t="s">
        <v>5230</v>
      </c>
      <c r="I117" s="4" t="s">
        <v>602</v>
      </c>
      <c r="J117" s="4" t="s">
        <v>602</v>
      </c>
      <c r="K117" s="49" t="s">
        <v>602</v>
      </c>
      <c r="L117" s="333"/>
      <c r="M117" s="37"/>
    </row>
    <row r="118" spans="2:13">
      <c r="B118" s="46" t="s">
        <v>9958</v>
      </c>
      <c r="C118" s="47" t="s">
        <v>9959</v>
      </c>
      <c r="D118" s="48" t="s">
        <v>6781</v>
      </c>
      <c r="E118" s="4" t="s">
        <v>9713</v>
      </c>
      <c r="F118" s="49"/>
      <c r="G118" s="50" t="s">
        <v>5230</v>
      </c>
      <c r="H118" s="4" t="s">
        <v>5230</v>
      </c>
      <c r="I118" s="4" t="s">
        <v>602</v>
      </c>
      <c r="J118" s="4" t="s">
        <v>602</v>
      </c>
      <c r="K118" s="49" t="s">
        <v>602</v>
      </c>
      <c r="L118" s="333"/>
      <c r="M118" s="37"/>
    </row>
    <row r="119" spans="2:13">
      <c r="B119" s="46" t="s">
        <v>9960</v>
      </c>
      <c r="C119" s="47" t="s">
        <v>9961</v>
      </c>
      <c r="D119" s="48" t="s">
        <v>6781</v>
      </c>
      <c r="E119" s="4" t="s">
        <v>9713</v>
      </c>
      <c r="F119" s="49"/>
      <c r="G119" s="50" t="s">
        <v>5230</v>
      </c>
      <c r="H119" s="4" t="s">
        <v>5230</v>
      </c>
      <c r="I119" s="4" t="s">
        <v>602</v>
      </c>
      <c r="J119" s="4" t="s">
        <v>602</v>
      </c>
      <c r="K119" s="49" t="s">
        <v>602</v>
      </c>
      <c r="L119" s="333"/>
      <c r="M119" s="37"/>
    </row>
    <row r="120" spans="2:13">
      <c r="B120" s="46" t="s">
        <v>9962</v>
      </c>
      <c r="C120" s="47" t="s">
        <v>9963</v>
      </c>
      <c r="D120" s="48" t="s">
        <v>6781</v>
      </c>
      <c r="E120" s="4" t="s">
        <v>9713</v>
      </c>
      <c r="F120" s="49"/>
      <c r="G120" s="50" t="s">
        <v>5230</v>
      </c>
      <c r="H120" s="4" t="s">
        <v>5230</v>
      </c>
      <c r="I120" s="4" t="s">
        <v>602</v>
      </c>
      <c r="J120" s="4" t="s">
        <v>602</v>
      </c>
      <c r="K120" s="49" t="s">
        <v>602</v>
      </c>
      <c r="L120" s="333"/>
      <c r="M120" s="37"/>
    </row>
    <row r="121" spans="2:13">
      <c r="B121" s="46" t="s">
        <v>9964</v>
      </c>
      <c r="C121" s="47" t="s">
        <v>9965</v>
      </c>
      <c r="D121" s="48" t="s">
        <v>6781</v>
      </c>
      <c r="E121" s="4" t="s">
        <v>9713</v>
      </c>
      <c r="F121" s="49"/>
      <c r="G121" s="50" t="s">
        <v>5230</v>
      </c>
      <c r="H121" s="4" t="s">
        <v>5230</v>
      </c>
      <c r="I121" s="4" t="s">
        <v>602</v>
      </c>
      <c r="J121" s="4" t="s">
        <v>602</v>
      </c>
      <c r="K121" s="49" t="s">
        <v>602</v>
      </c>
      <c r="L121" s="333"/>
      <c r="M121" s="37"/>
    </row>
    <row r="122" spans="2:13">
      <c r="B122" s="46" t="s">
        <v>9966</v>
      </c>
      <c r="C122" s="47" t="s">
        <v>9967</v>
      </c>
      <c r="D122" s="48" t="s">
        <v>6781</v>
      </c>
      <c r="E122" s="4" t="s">
        <v>9713</v>
      </c>
      <c r="F122" s="49"/>
      <c r="G122" s="50" t="s">
        <v>5230</v>
      </c>
      <c r="H122" s="4" t="s">
        <v>5230</v>
      </c>
      <c r="I122" s="4" t="s">
        <v>602</v>
      </c>
      <c r="J122" s="4" t="s">
        <v>602</v>
      </c>
      <c r="K122" s="49" t="s">
        <v>602</v>
      </c>
      <c r="L122" s="333"/>
      <c r="M122" s="37"/>
    </row>
    <row r="123" spans="2:13" ht="17.100000000000001" customHeight="1">
      <c r="B123" s="46" t="s">
        <v>9968</v>
      </c>
      <c r="C123" s="47" t="s">
        <v>9969</v>
      </c>
      <c r="D123" s="48" t="s">
        <v>6781</v>
      </c>
      <c r="E123" s="4" t="s">
        <v>9713</v>
      </c>
      <c r="F123" s="49"/>
      <c r="G123" s="50" t="s">
        <v>5230</v>
      </c>
      <c r="H123" s="4" t="s">
        <v>5230</v>
      </c>
      <c r="I123" s="4" t="s">
        <v>602</v>
      </c>
      <c r="J123" s="4" t="s">
        <v>602</v>
      </c>
      <c r="K123" s="49" t="s">
        <v>602</v>
      </c>
      <c r="L123" s="333"/>
      <c r="M123" s="37"/>
    </row>
    <row r="124" spans="2:13">
      <c r="B124" s="46" t="s">
        <v>9970</v>
      </c>
      <c r="C124" s="47" t="s">
        <v>9971</v>
      </c>
      <c r="D124" s="48" t="s">
        <v>6781</v>
      </c>
      <c r="E124" s="4" t="s">
        <v>9713</v>
      </c>
      <c r="F124" s="49"/>
      <c r="G124" s="50" t="s">
        <v>5230</v>
      </c>
      <c r="H124" s="4" t="s">
        <v>5230</v>
      </c>
      <c r="I124" s="4" t="s">
        <v>602</v>
      </c>
      <c r="J124" s="4" t="s">
        <v>602</v>
      </c>
      <c r="K124" s="49" t="s">
        <v>602</v>
      </c>
      <c r="L124" s="333"/>
      <c r="M124" s="37"/>
    </row>
    <row r="125" spans="2:13">
      <c r="B125" s="46" t="s">
        <v>9972</v>
      </c>
      <c r="C125" s="47" t="s">
        <v>9973</v>
      </c>
      <c r="D125" s="48" t="s">
        <v>6781</v>
      </c>
      <c r="E125" s="4" t="s">
        <v>9713</v>
      </c>
      <c r="F125" s="49"/>
      <c r="G125" s="50" t="s">
        <v>5230</v>
      </c>
      <c r="H125" s="4" t="s">
        <v>5230</v>
      </c>
      <c r="I125" s="4" t="s">
        <v>602</v>
      </c>
      <c r="J125" s="4" t="s">
        <v>602</v>
      </c>
      <c r="K125" s="49" t="s">
        <v>602</v>
      </c>
      <c r="L125" s="333"/>
      <c r="M125" s="37"/>
    </row>
    <row r="126" spans="2:13">
      <c r="B126" s="46" t="s">
        <v>9974</v>
      </c>
      <c r="C126" s="47" t="s">
        <v>9975</v>
      </c>
      <c r="D126" s="48" t="s">
        <v>6781</v>
      </c>
      <c r="E126" s="4" t="s">
        <v>9713</v>
      </c>
      <c r="F126" s="49"/>
      <c r="G126" s="50" t="s">
        <v>5230</v>
      </c>
      <c r="H126" s="4" t="s">
        <v>5230</v>
      </c>
      <c r="I126" s="4" t="s">
        <v>602</v>
      </c>
      <c r="J126" s="4" t="s">
        <v>602</v>
      </c>
      <c r="K126" s="49" t="s">
        <v>602</v>
      </c>
      <c r="L126" s="333"/>
      <c r="M126" s="37"/>
    </row>
    <row r="127" spans="2:13">
      <c r="B127" s="46" t="s">
        <v>9976</v>
      </c>
      <c r="C127" s="47" t="s">
        <v>9977</v>
      </c>
      <c r="D127" s="48" t="s">
        <v>6781</v>
      </c>
      <c r="E127" s="4" t="s">
        <v>9713</v>
      </c>
      <c r="F127" s="49"/>
      <c r="G127" s="50" t="s">
        <v>5230</v>
      </c>
      <c r="H127" s="4" t="s">
        <v>5230</v>
      </c>
      <c r="I127" s="4" t="s">
        <v>602</v>
      </c>
      <c r="J127" s="4" t="s">
        <v>602</v>
      </c>
      <c r="K127" s="49" t="s">
        <v>602</v>
      </c>
      <c r="L127" s="333"/>
      <c r="M127" s="37"/>
    </row>
    <row r="128" spans="2:13">
      <c r="B128" s="46" t="s">
        <v>9978</v>
      </c>
      <c r="C128" s="47" t="s">
        <v>9979</v>
      </c>
      <c r="D128" s="48" t="s">
        <v>6781</v>
      </c>
      <c r="E128" s="4" t="s">
        <v>9713</v>
      </c>
      <c r="F128" s="49"/>
      <c r="G128" s="50" t="s">
        <v>5230</v>
      </c>
      <c r="H128" s="4" t="s">
        <v>5230</v>
      </c>
      <c r="I128" s="4" t="s">
        <v>602</v>
      </c>
      <c r="J128" s="4" t="s">
        <v>602</v>
      </c>
      <c r="K128" s="49" t="s">
        <v>602</v>
      </c>
      <c r="L128" s="333"/>
      <c r="M128" s="37"/>
    </row>
    <row r="129" spans="2:13">
      <c r="B129" s="46" t="s">
        <v>9980</v>
      </c>
      <c r="C129" s="47" t="s">
        <v>9981</v>
      </c>
      <c r="D129" s="48" t="s">
        <v>6781</v>
      </c>
      <c r="E129" s="4" t="s">
        <v>9713</v>
      </c>
      <c r="F129" s="49"/>
      <c r="G129" s="50" t="s">
        <v>5230</v>
      </c>
      <c r="H129" s="4" t="s">
        <v>5230</v>
      </c>
      <c r="I129" s="4" t="s">
        <v>602</v>
      </c>
      <c r="J129" s="4" t="s">
        <v>602</v>
      </c>
      <c r="K129" s="49" t="s">
        <v>602</v>
      </c>
      <c r="L129" s="333"/>
      <c r="M129" s="37"/>
    </row>
    <row r="130" spans="2:13">
      <c r="B130" s="46" t="s">
        <v>9982</v>
      </c>
      <c r="C130" s="47" t="s">
        <v>9983</v>
      </c>
      <c r="D130" s="48" t="s">
        <v>6781</v>
      </c>
      <c r="E130" s="4" t="s">
        <v>9713</v>
      </c>
      <c r="F130" s="49"/>
      <c r="G130" s="50" t="s">
        <v>5230</v>
      </c>
      <c r="H130" s="4" t="s">
        <v>5230</v>
      </c>
      <c r="I130" s="4" t="s">
        <v>602</v>
      </c>
      <c r="J130" s="4" t="s">
        <v>602</v>
      </c>
      <c r="K130" s="49" t="s">
        <v>602</v>
      </c>
      <c r="L130" s="333"/>
      <c r="M130" s="37"/>
    </row>
    <row r="131" spans="2:13">
      <c r="B131" s="46" t="s">
        <v>9984</v>
      </c>
      <c r="C131" s="47" t="s">
        <v>9985</v>
      </c>
      <c r="D131" s="48" t="s">
        <v>6781</v>
      </c>
      <c r="E131" s="4" t="s">
        <v>9713</v>
      </c>
      <c r="F131" s="49"/>
      <c r="G131" s="50" t="s">
        <v>5230</v>
      </c>
      <c r="H131" s="4" t="s">
        <v>5230</v>
      </c>
      <c r="I131" s="4" t="s">
        <v>602</v>
      </c>
      <c r="J131" s="4" t="s">
        <v>602</v>
      </c>
      <c r="K131" s="49" t="s">
        <v>602</v>
      </c>
      <c r="L131" s="333"/>
      <c r="M131" s="37"/>
    </row>
    <row r="132" spans="2:13">
      <c r="B132" s="46" t="s">
        <v>9986</v>
      </c>
      <c r="C132" s="47" t="s">
        <v>9987</v>
      </c>
      <c r="D132" s="48" t="s">
        <v>6781</v>
      </c>
      <c r="E132" s="4" t="s">
        <v>9713</v>
      </c>
      <c r="F132" s="49"/>
      <c r="G132" s="50" t="s">
        <v>5230</v>
      </c>
      <c r="H132" s="4" t="s">
        <v>5230</v>
      </c>
      <c r="I132" s="4" t="s">
        <v>602</v>
      </c>
      <c r="J132" s="4" t="s">
        <v>602</v>
      </c>
      <c r="K132" s="49" t="s">
        <v>602</v>
      </c>
      <c r="L132" s="333"/>
      <c r="M132" s="37"/>
    </row>
    <row r="133" spans="2:13">
      <c r="B133" s="46" t="s">
        <v>9988</v>
      </c>
      <c r="C133" s="47" t="s">
        <v>9989</v>
      </c>
      <c r="D133" s="48" t="s">
        <v>6781</v>
      </c>
      <c r="E133" s="4" t="s">
        <v>9713</v>
      </c>
      <c r="F133" s="49"/>
      <c r="G133" s="50" t="s">
        <v>5230</v>
      </c>
      <c r="H133" s="4" t="s">
        <v>5230</v>
      </c>
      <c r="I133" s="4" t="s">
        <v>602</v>
      </c>
      <c r="J133" s="4" t="s">
        <v>602</v>
      </c>
      <c r="K133" s="49" t="s">
        <v>602</v>
      </c>
      <c r="L133" s="333"/>
      <c r="M133" s="37"/>
    </row>
    <row r="134" spans="2:13">
      <c r="B134" s="46" t="s">
        <v>9990</v>
      </c>
      <c r="C134" s="47" t="s">
        <v>9991</v>
      </c>
      <c r="D134" s="48" t="s">
        <v>6781</v>
      </c>
      <c r="E134" s="4" t="s">
        <v>9713</v>
      </c>
      <c r="F134" s="49"/>
      <c r="G134" s="50" t="s">
        <v>5230</v>
      </c>
      <c r="H134" s="4" t="s">
        <v>5230</v>
      </c>
      <c r="I134" s="4" t="s">
        <v>602</v>
      </c>
      <c r="J134" s="4" t="s">
        <v>602</v>
      </c>
      <c r="K134" s="49" t="s">
        <v>602</v>
      </c>
      <c r="L134" s="333"/>
      <c r="M134" s="37"/>
    </row>
    <row r="135" spans="2:13">
      <c r="B135" s="46" t="s">
        <v>9992</v>
      </c>
      <c r="C135" s="47" t="s">
        <v>9993</v>
      </c>
      <c r="D135" s="48" t="s">
        <v>6781</v>
      </c>
      <c r="E135" s="4" t="s">
        <v>9713</v>
      </c>
      <c r="F135" s="49"/>
      <c r="G135" s="50" t="s">
        <v>5230</v>
      </c>
      <c r="H135" s="4" t="s">
        <v>5230</v>
      </c>
      <c r="I135" s="4" t="s">
        <v>602</v>
      </c>
      <c r="J135" s="4" t="s">
        <v>602</v>
      </c>
      <c r="K135" s="49" t="s">
        <v>602</v>
      </c>
      <c r="L135" s="333"/>
      <c r="M135" s="37"/>
    </row>
    <row r="136" spans="2:13">
      <c r="B136" s="46" t="s">
        <v>9994</v>
      </c>
      <c r="C136" s="47" t="s">
        <v>9995</v>
      </c>
      <c r="D136" s="48" t="s">
        <v>6781</v>
      </c>
      <c r="E136" s="4" t="s">
        <v>9713</v>
      </c>
      <c r="F136" s="49"/>
      <c r="G136" s="50" t="s">
        <v>5230</v>
      </c>
      <c r="H136" s="4" t="s">
        <v>5230</v>
      </c>
      <c r="I136" s="4" t="s">
        <v>602</v>
      </c>
      <c r="J136" s="4" t="s">
        <v>602</v>
      </c>
      <c r="K136" s="49" t="s">
        <v>602</v>
      </c>
      <c r="L136" s="333"/>
      <c r="M136" s="37"/>
    </row>
    <row r="137" spans="2:13">
      <c r="B137" s="46" t="s">
        <v>9996</v>
      </c>
      <c r="C137" s="47" t="s">
        <v>9997</v>
      </c>
      <c r="D137" s="48" t="s">
        <v>6781</v>
      </c>
      <c r="E137" s="4" t="s">
        <v>9713</v>
      </c>
      <c r="F137" s="49"/>
      <c r="G137" s="50" t="s">
        <v>5230</v>
      </c>
      <c r="H137" s="4" t="s">
        <v>5230</v>
      </c>
      <c r="I137" s="4" t="s">
        <v>602</v>
      </c>
      <c r="J137" s="4" t="s">
        <v>602</v>
      </c>
      <c r="K137" s="49" t="s">
        <v>602</v>
      </c>
      <c r="L137" s="333"/>
      <c r="M137" s="37"/>
    </row>
    <row r="138" spans="2:13">
      <c r="B138" s="46" t="s">
        <v>9998</v>
      </c>
      <c r="C138" s="47" t="s">
        <v>9999</v>
      </c>
      <c r="D138" s="48" t="s">
        <v>6781</v>
      </c>
      <c r="E138" s="4" t="s">
        <v>9713</v>
      </c>
      <c r="F138" s="49"/>
      <c r="G138" s="50" t="s">
        <v>5230</v>
      </c>
      <c r="H138" s="4" t="s">
        <v>5230</v>
      </c>
      <c r="I138" s="4" t="s">
        <v>602</v>
      </c>
      <c r="J138" s="4" t="s">
        <v>602</v>
      </c>
      <c r="K138" s="49" t="s">
        <v>602</v>
      </c>
      <c r="L138" s="333"/>
      <c r="M138" s="37"/>
    </row>
    <row r="139" spans="2:13">
      <c r="B139" s="46" t="s">
        <v>10000</v>
      </c>
      <c r="C139" s="47" t="s">
        <v>10001</v>
      </c>
      <c r="D139" s="48" t="s">
        <v>6781</v>
      </c>
      <c r="E139" s="4" t="s">
        <v>9713</v>
      </c>
      <c r="F139" s="49"/>
      <c r="G139" s="50" t="s">
        <v>5230</v>
      </c>
      <c r="H139" s="4" t="s">
        <v>5230</v>
      </c>
      <c r="I139" s="4" t="s">
        <v>602</v>
      </c>
      <c r="J139" s="4" t="s">
        <v>602</v>
      </c>
      <c r="K139" s="49" t="s">
        <v>602</v>
      </c>
      <c r="L139" s="333"/>
      <c r="M139" s="37"/>
    </row>
    <row r="140" spans="2:13">
      <c r="B140" s="46" t="s">
        <v>10002</v>
      </c>
      <c r="C140" s="47" t="s">
        <v>10003</v>
      </c>
      <c r="D140" s="48" t="s">
        <v>6781</v>
      </c>
      <c r="E140" s="4" t="s">
        <v>9713</v>
      </c>
      <c r="F140" s="49"/>
      <c r="G140" s="50" t="s">
        <v>5230</v>
      </c>
      <c r="H140" s="4" t="s">
        <v>5230</v>
      </c>
      <c r="I140" s="4" t="s">
        <v>602</v>
      </c>
      <c r="J140" s="4" t="s">
        <v>602</v>
      </c>
      <c r="K140" s="49" t="s">
        <v>602</v>
      </c>
      <c r="L140" s="333"/>
      <c r="M140" s="37"/>
    </row>
    <row r="141" spans="2:13">
      <c r="B141" s="46" t="s">
        <v>10004</v>
      </c>
      <c r="C141" s="47" t="s">
        <v>10005</v>
      </c>
      <c r="D141" s="48" t="s">
        <v>6781</v>
      </c>
      <c r="E141" s="4" t="s">
        <v>9713</v>
      </c>
      <c r="F141" s="49"/>
      <c r="G141" s="50" t="s">
        <v>5230</v>
      </c>
      <c r="H141" s="4" t="s">
        <v>5230</v>
      </c>
      <c r="I141" s="4" t="s">
        <v>602</v>
      </c>
      <c r="J141" s="4" t="s">
        <v>602</v>
      </c>
      <c r="K141" s="49" t="s">
        <v>602</v>
      </c>
      <c r="L141" s="305"/>
      <c r="M141" s="37"/>
    </row>
    <row r="142" spans="2:13" ht="45.6" customHeight="1">
      <c r="B142" s="46" t="s">
        <v>10006</v>
      </c>
      <c r="C142" s="47" t="s">
        <v>10007</v>
      </c>
      <c r="D142" s="48" t="s">
        <v>6781</v>
      </c>
      <c r="E142" s="4" t="s">
        <v>9713</v>
      </c>
      <c r="F142" s="49"/>
      <c r="G142" s="50" t="s">
        <v>5230</v>
      </c>
      <c r="H142" s="4" t="s">
        <v>5230</v>
      </c>
      <c r="I142" s="4" t="s">
        <v>602</v>
      </c>
      <c r="J142" s="4" t="s">
        <v>602</v>
      </c>
      <c r="K142" s="49" t="s">
        <v>602</v>
      </c>
      <c r="L142" s="333" t="s">
        <v>10008</v>
      </c>
      <c r="M142" s="37"/>
    </row>
    <row r="143" spans="2:13" ht="17.100000000000001" customHeight="1">
      <c r="B143" s="46" t="s">
        <v>10009</v>
      </c>
      <c r="C143" s="47" t="s">
        <v>10010</v>
      </c>
      <c r="D143" s="48" t="s">
        <v>6781</v>
      </c>
      <c r="E143" s="4" t="s">
        <v>9713</v>
      </c>
      <c r="F143" s="49"/>
      <c r="G143" s="50" t="s">
        <v>5230</v>
      </c>
      <c r="H143" s="4" t="s">
        <v>5230</v>
      </c>
      <c r="I143" s="4" t="s">
        <v>602</v>
      </c>
      <c r="J143" s="4" t="s">
        <v>602</v>
      </c>
      <c r="K143" s="49" t="s">
        <v>602</v>
      </c>
      <c r="L143" s="333"/>
      <c r="M143" s="37"/>
    </row>
    <row r="144" spans="2:13">
      <c r="B144" s="46" t="s">
        <v>10011</v>
      </c>
      <c r="C144" s="47" t="s">
        <v>10012</v>
      </c>
      <c r="D144" s="48" t="s">
        <v>6781</v>
      </c>
      <c r="E144" s="4" t="s">
        <v>9713</v>
      </c>
      <c r="F144" s="49"/>
      <c r="G144" s="50" t="s">
        <v>5230</v>
      </c>
      <c r="H144" s="4" t="s">
        <v>5230</v>
      </c>
      <c r="I144" s="4" t="s">
        <v>602</v>
      </c>
      <c r="J144" s="4" t="s">
        <v>602</v>
      </c>
      <c r="K144" s="49" t="s">
        <v>602</v>
      </c>
      <c r="L144" s="333"/>
      <c r="M144" s="37"/>
    </row>
    <row r="145" spans="2:13">
      <c r="B145" s="46" t="s">
        <v>10013</v>
      </c>
      <c r="C145" s="47" t="s">
        <v>10014</v>
      </c>
      <c r="D145" s="48" t="s">
        <v>6781</v>
      </c>
      <c r="E145" s="4" t="s">
        <v>9713</v>
      </c>
      <c r="F145" s="49"/>
      <c r="G145" s="50" t="s">
        <v>5230</v>
      </c>
      <c r="H145" s="4" t="s">
        <v>5230</v>
      </c>
      <c r="I145" s="4" t="s">
        <v>602</v>
      </c>
      <c r="J145" s="4" t="s">
        <v>602</v>
      </c>
      <c r="K145" s="49" t="s">
        <v>602</v>
      </c>
      <c r="L145" s="333"/>
      <c r="M145" s="37"/>
    </row>
    <row r="146" spans="2:13" ht="17.25" thickBot="1">
      <c r="B146" s="46" t="s">
        <v>10015</v>
      </c>
      <c r="C146" s="47" t="s">
        <v>10016</v>
      </c>
      <c r="D146" s="48" t="s">
        <v>6781</v>
      </c>
      <c r="E146" s="4" t="s">
        <v>9713</v>
      </c>
      <c r="F146" s="49"/>
      <c r="G146" s="50" t="s">
        <v>5230</v>
      </c>
      <c r="H146" s="4" t="s">
        <v>5230</v>
      </c>
      <c r="I146" s="4" t="s">
        <v>602</v>
      </c>
      <c r="J146" s="4" t="s">
        <v>602</v>
      </c>
      <c r="K146" s="49" t="s">
        <v>602</v>
      </c>
      <c r="L146" s="305"/>
      <c r="M146" s="37"/>
    </row>
    <row r="147" spans="2:13" ht="20.100000000000001" customHeight="1">
      <c r="B147" s="59"/>
      <c r="C147" s="59"/>
      <c r="D147" s="60"/>
      <c r="E147" s="61"/>
      <c r="F147" s="61"/>
      <c r="G147" s="62"/>
      <c r="H147" s="62"/>
      <c r="I147" s="62"/>
      <c r="J147" s="62"/>
      <c r="K147" s="62"/>
      <c r="L147" s="59"/>
      <c r="M147" s="11"/>
    </row>
  </sheetData>
  <mergeCells count="1">
    <mergeCell ref="L12:L14"/>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152C3-E2D1-42C0-8E96-CB54156D72E2}">
  <sheetPr codeName="Sheet123">
    <outlinePr summaryBelow="0"/>
    <pageSetUpPr fitToPage="1"/>
  </sheetPr>
  <dimension ref="B1:M5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346" t="s">
        <v>1612</v>
      </c>
      <c r="C2" s="347"/>
      <c r="D2" s="347"/>
      <c r="E2" s="347"/>
      <c r="F2" s="347"/>
      <c r="G2" s="347"/>
      <c r="H2" s="347"/>
      <c r="I2" s="347"/>
      <c r="J2" s="347"/>
      <c r="K2" s="347"/>
      <c r="L2" s="348"/>
      <c r="M2" s="17"/>
    </row>
    <row r="3" spans="2:13" ht="13.5" customHeight="1">
      <c r="B3" s="344"/>
      <c r="C3" s="344"/>
      <c r="D3" s="344"/>
      <c r="E3" s="344"/>
      <c r="F3" s="344"/>
      <c r="G3" s="344"/>
      <c r="H3" s="344"/>
      <c r="I3" s="344"/>
      <c r="J3" s="344"/>
      <c r="K3" s="344"/>
      <c r="L3" s="344"/>
    </row>
    <row r="4" spans="2:13">
      <c r="B4" s="6" t="s">
        <v>6797</v>
      </c>
      <c r="D4" s="6"/>
      <c r="E4" s="6"/>
      <c r="F4" s="6"/>
      <c r="G4" s="6"/>
      <c r="H4" s="6"/>
      <c r="I4" s="6"/>
      <c r="J4" s="6"/>
      <c r="K4" s="6"/>
    </row>
    <row r="5" spans="2:13" ht="13.5" customHeight="1" thickBot="1">
      <c r="B5" s="345"/>
      <c r="C5" s="345"/>
      <c r="D5" s="345"/>
      <c r="E5" s="345"/>
      <c r="F5" s="345"/>
      <c r="G5" s="345"/>
      <c r="H5" s="345"/>
      <c r="I5" s="345"/>
      <c r="J5" s="345"/>
      <c r="K5" s="345"/>
      <c r="L5" s="345"/>
    </row>
    <row r="6" spans="2:13" ht="20.25" customHeight="1" thickBot="1">
      <c r="B6" s="26" t="s">
        <v>20</v>
      </c>
      <c r="C6" s="27" t="s">
        <v>9581</v>
      </c>
      <c r="D6" s="27" t="s">
        <v>21</v>
      </c>
      <c r="E6" s="27" t="s">
        <v>22</v>
      </c>
      <c r="F6" s="28" t="s">
        <v>23</v>
      </c>
      <c r="G6" s="29" t="s">
        <v>24</v>
      </c>
      <c r="H6" s="30" t="s">
        <v>25</v>
      </c>
      <c r="I6" s="31" t="s">
        <v>26</v>
      </c>
      <c r="J6" s="30" t="s">
        <v>27</v>
      </c>
      <c r="K6" s="32" t="s">
        <v>28</v>
      </c>
      <c r="L6" s="33" t="s">
        <v>29</v>
      </c>
    </row>
    <row r="7" spans="2:13" ht="75">
      <c r="B7" s="336" t="s">
        <v>635</v>
      </c>
      <c r="C7" s="39" t="s">
        <v>10027</v>
      </c>
      <c r="D7" s="393" t="s">
        <v>5888</v>
      </c>
      <c r="E7" s="41" t="s">
        <v>6176</v>
      </c>
      <c r="F7" s="42" t="s">
        <v>6767</v>
      </c>
      <c r="G7" s="43" t="s">
        <v>5230</v>
      </c>
      <c r="H7" s="44" t="s">
        <v>5230</v>
      </c>
      <c r="I7" s="44" t="s">
        <v>5230</v>
      </c>
      <c r="J7" s="44" t="s">
        <v>5540</v>
      </c>
      <c r="K7" s="42" t="s">
        <v>5230</v>
      </c>
      <c r="L7" s="656" t="s">
        <v>10028</v>
      </c>
      <c r="M7" s="37"/>
    </row>
    <row r="8" spans="2:13">
      <c r="B8" s="337" t="s">
        <v>10029</v>
      </c>
      <c r="C8" s="397" t="s">
        <v>10030</v>
      </c>
      <c r="D8" s="342" t="s">
        <v>7030</v>
      </c>
      <c r="E8" s="5" t="s">
        <v>5423</v>
      </c>
      <c r="F8" s="49"/>
      <c r="G8" s="50" t="s">
        <v>602</v>
      </c>
      <c r="H8" s="4" t="s">
        <v>5230</v>
      </c>
      <c r="I8" s="314" t="s">
        <v>602</v>
      </c>
      <c r="J8" s="314" t="s">
        <v>5230</v>
      </c>
      <c r="K8" s="49" t="s">
        <v>602</v>
      </c>
      <c r="L8" s="658" t="s">
        <v>10031</v>
      </c>
      <c r="M8" s="37"/>
    </row>
    <row r="9" spans="2:13">
      <c r="B9" s="337" t="s">
        <v>10032</v>
      </c>
      <c r="C9" s="659" t="s">
        <v>10033</v>
      </c>
      <c r="D9" s="342" t="s">
        <v>7006</v>
      </c>
      <c r="E9" s="5" t="s">
        <v>5423</v>
      </c>
      <c r="F9" s="49"/>
      <c r="G9" s="50" t="s">
        <v>602</v>
      </c>
      <c r="H9" s="4" t="s">
        <v>5230</v>
      </c>
      <c r="I9" s="314" t="s">
        <v>602</v>
      </c>
      <c r="J9" s="314" t="s">
        <v>5230</v>
      </c>
      <c r="K9" s="49" t="s">
        <v>602</v>
      </c>
      <c r="L9" s="658" t="s">
        <v>10031</v>
      </c>
      <c r="M9" s="37"/>
    </row>
    <row r="10" spans="2:13" ht="60">
      <c r="B10" s="337" t="s">
        <v>10034</v>
      </c>
      <c r="C10" s="47" t="s">
        <v>10035</v>
      </c>
      <c r="D10" s="286" t="s">
        <v>5888</v>
      </c>
      <c r="E10" s="4" t="s">
        <v>6176</v>
      </c>
      <c r="F10" s="49" t="s">
        <v>6767</v>
      </c>
      <c r="G10" s="50" t="s">
        <v>5230</v>
      </c>
      <c r="H10" s="4" t="s">
        <v>5230</v>
      </c>
      <c r="I10" s="4" t="s">
        <v>5230</v>
      </c>
      <c r="J10" s="4" t="s">
        <v>5540</v>
      </c>
      <c r="K10" s="49" t="s">
        <v>5230</v>
      </c>
      <c r="L10" s="657" t="s">
        <v>10036</v>
      </c>
      <c r="M10" s="37"/>
    </row>
    <row r="11" spans="2:13">
      <c r="B11" s="337" t="s">
        <v>10037</v>
      </c>
      <c r="C11" s="397" t="s">
        <v>10038</v>
      </c>
      <c r="D11" s="342" t="s">
        <v>7030</v>
      </c>
      <c r="E11" s="5" t="s">
        <v>5423</v>
      </c>
      <c r="F11" s="49"/>
      <c r="G11" s="50" t="s">
        <v>602</v>
      </c>
      <c r="H11" s="4" t="s">
        <v>5230</v>
      </c>
      <c r="I11" s="314" t="s">
        <v>602</v>
      </c>
      <c r="J11" s="314" t="s">
        <v>5230</v>
      </c>
      <c r="K11" s="49" t="s">
        <v>602</v>
      </c>
      <c r="L11" s="658"/>
      <c r="M11" s="37"/>
    </row>
    <row r="12" spans="2:13">
      <c r="B12" s="337" t="s">
        <v>10039</v>
      </c>
      <c r="C12" s="659" t="s">
        <v>10040</v>
      </c>
      <c r="D12" s="342" t="s">
        <v>7006</v>
      </c>
      <c r="E12" s="5" t="s">
        <v>5423</v>
      </c>
      <c r="F12" s="49"/>
      <c r="G12" s="50" t="s">
        <v>602</v>
      </c>
      <c r="H12" s="4" t="s">
        <v>5230</v>
      </c>
      <c r="I12" s="314" t="s">
        <v>602</v>
      </c>
      <c r="J12" s="314" t="s">
        <v>5230</v>
      </c>
      <c r="K12" s="49" t="s">
        <v>602</v>
      </c>
      <c r="L12" s="658"/>
      <c r="M12" s="37"/>
    </row>
    <row r="13" spans="2:13">
      <c r="B13" s="337" t="s">
        <v>10041</v>
      </c>
      <c r="C13" s="47" t="s">
        <v>10042</v>
      </c>
      <c r="D13" s="342" t="s">
        <v>10043</v>
      </c>
      <c r="E13" s="5" t="s">
        <v>6176</v>
      </c>
      <c r="F13" s="49" t="s">
        <v>7033</v>
      </c>
      <c r="G13" s="50" t="s">
        <v>5230</v>
      </c>
      <c r="H13" s="4" t="s">
        <v>5230</v>
      </c>
      <c r="I13" s="4" t="s">
        <v>602</v>
      </c>
      <c r="J13" s="4" t="s">
        <v>5230</v>
      </c>
      <c r="K13" s="49" t="s">
        <v>5230</v>
      </c>
      <c r="L13" s="657" t="s">
        <v>6792</v>
      </c>
      <c r="M13" s="37"/>
    </row>
    <row r="14" spans="2:13">
      <c r="B14" s="337" t="s">
        <v>100</v>
      </c>
      <c r="C14" s="47" t="s">
        <v>9775</v>
      </c>
      <c r="D14" s="342" t="s">
        <v>5427</v>
      </c>
      <c r="E14" s="5" t="s">
        <v>6176</v>
      </c>
      <c r="F14" s="49" t="s">
        <v>7033</v>
      </c>
      <c r="G14" s="50" t="s">
        <v>5230</v>
      </c>
      <c r="H14" s="4" t="s">
        <v>5230</v>
      </c>
      <c r="I14" s="4" t="s">
        <v>602</v>
      </c>
      <c r="J14" s="4" t="s">
        <v>602</v>
      </c>
      <c r="K14" s="49" t="s">
        <v>602</v>
      </c>
      <c r="L14" s="657"/>
      <c r="M14" s="37"/>
    </row>
    <row r="15" spans="2:13">
      <c r="B15" s="337" t="s">
        <v>10044</v>
      </c>
      <c r="C15" s="47" t="s">
        <v>10045</v>
      </c>
      <c r="D15" s="342">
        <v>60</v>
      </c>
      <c r="E15" s="5" t="s">
        <v>5428</v>
      </c>
      <c r="F15" s="49"/>
      <c r="G15" s="50" t="s">
        <v>602</v>
      </c>
      <c r="H15" s="4" t="s">
        <v>5230</v>
      </c>
      <c r="I15" s="4" t="s">
        <v>602</v>
      </c>
      <c r="J15" s="4" t="s">
        <v>5230</v>
      </c>
      <c r="K15" s="49" t="s">
        <v>602</v>
      </c>
      <c r="L15" s="657"/>
      <c r="M15" s="37"/>
    </row>
    <row r="16" spans="2:13" ht="30">
      <c r="B16" s="337" t="s">
        <v>10046</v>
      </c>
      <c r="C16" s="47" t="s">
        <v>10047</v>
      </c>
      <c r="D16" s="342" t="s">
        <v>5427</v>
      </c>
      <c r="E16" s="5" t="s">
        <v>5428</v>
      </c>
      <c r="F16" s="49"/>
      <c r="G16" s="50" t="s">
        <v>602</v>
      </c>
      <c r="H16" s="4" t="s">
        <v>5230</v>
      </c>
      <c r="I16" s="4" t="s">
        <v>602</v>
      </c>
      <c r="J16" s="4" t="s">
        <v>5230</v>
      </c>
      <c r="K16" s="49" t="s">
        <v>602</v>
      </c>
      <c r="L16" s="657" t="s">
        <v>10048</v>
      </c>
      <c r="M16" s="37"/>
    </row>
    <row r="17" spans="2:13" ht="30">
      <c r="B17" s="337" t="s">
        <v>10049</v>
      </c>
      <c r="C17" s="47" t="s">
        <v>10050</v>
      </c>
      <c r="D17" s="342" t="s">
        <v>5427</v>
      </c>
      <c r="E17" s="5" t="s">
        <v>5428</v>
      </c>
      <c r="F17" s="49"/>
      <c r="G17" s="50" t="s">
        <v>602</v>
      </c>
      <c r="H17" s="4" t="s">
        <v>5230</v>
      </c>
      <c r="I17" s="4" t="s">
        <v>602</v>
      </c>
      <c r="J17" s="4" t="s">
        <v>5230</v>
      </c>
      <c r="K17" s="49" t="s">
        <v>602</v>
      </c>
      <c r="L17" s="657" t="s">
        <v>10051</v>
      </c>
      <c r="M17" s="37"/>
    </row>
    <row r="18" spans="2:13" ht="30">
      <c r="B18" s="337" t="s">
        <v>10052</v>
      </c>
      <c r="C18" s="47" t="s">
        <v>10053</v>
      </c>
      <c r="D18" s="342" t="s">
        <v>5427</v>
      </c>
      <c r="E18" s="5" t="s">
        <v>5428</v>
      </c>
      <c r="F18" s="49"/>
      <c r="G18" s="50" t="s">
        <v>602</v>
      </c>
      <c r="H18" s="4" t="s">
        <v>5230</v>
      </c>
      <c r="I18" s="4" t="s">
        <v>602</v>
      </c>
      <c r="J18" s="4" t="s">
        <v>5230</v>
      </c>
      <c r="K18" s="49" t="s">
        <v>602</v>
      </c>
      <c r="L18" s="657" t="s">
        <v>10054</v>
      </c>
      <c r="M18" s="37"/>
    </row>
    <row r="19" spans="2:13" ht="30">
      <c r="B19" s="337" t="s">
        <v>10055</v>
      </c>
      <c r="C19" s="47" t="s">
        <v>10056</v>
      </c>
      <c r="D19" s="342" t="s">
        <v>5427</v>
      </c>
      <c r="E19" s="5" t="s">
        <v>5428</v>
      </c>
      <c r="F19" s="49"/>
      <c r="G19" s="50" t="s">
        <v>602</v>
      </c>
      <c r="H19" s="4" t="s">
        <v>5230</v>
      </c>
      <c r="I19" s="4" t="s">
        <v>602</v>
      </c>
      <c r="J19" s="4" t="s">
        <v>5230</v>
      </c>
      <c r="K19" s="49" t="s">
        <v>602</v>
      </c>
      <c r="L19" s="657" t="s">
        <v>10057</v>
      </c>
      <c r="M19" s="37"/>
    </row>
    <row r="20" spans="2:13" ht="30">
      <c r="B20" s="337" t="s">
        <v>10058</v>
      </c>
      <c r="C20" s="47" t="s">
        <v>10059</v>
      </c>
      <c r="D20" s="342" t="s">
        <v>5427</v>
      </c>
      <c r="E20" s="5" t="s">
        <v>5428</v>
      </c>
      <c r="F20" s="49"/>
      <c r="G20" s="50" t="s">
        <v>602</v>
      </c>
      <c r="H20" s="4" t="s">
        <v>5230</v>
      </c>
      <c r="I20" s="4" t="s">
        <v>602</v>
      </c>
      <c r="J20" s="4" t="s">
        <v>5230</v>
      </c>
      <c r="K20" s="49" t="s">
        <v>602</v>
      </c>
      <c r="L20" s="657" t="s">
        <v>10060</v>
      </c>
      <c r="M20" s="37"/>
    </row>
    <row r="21" spans="2:13" ht="45">
      <c r="B21" s="337" t="s">
        <v>1190</v>
      </c>
      <c r="C21" s="47" t="s">
        <v>10061</v>
      </c>
      <c r="D21" s="342" t="s">
        <v>6124</v>
      </c>
      <c r="E21" s="5" t="s">
        <v>5979</v>
      </c>
      <c r="F21" s="49"/>
      <c r="G21" s="50" t="s">
        <v>602</v>
      </c>
      <c r="H21" s="4" t="s">
        <v>5230</v>
      </c>
      <c r="I21" s="4" t="s">
        <v>602</v>
      </c>
      <c r="J21" s="4" t="s">
        <v>5230</v>
      </c>
      <c r="K21" s="49" t="s">
        <v>602</v>
      </c>
      <c r="L21" s="657" t="s">
        <v>10062</v>
      </c>
      <c r="M21" s="37"/>
    </row>
    <row r="22" spans="2:13" ht="45">
      <c r="B22" s="337" t="s">
        <v>10063</v>
      </c>
      <c r="C22" s="47" t="s">
        <v>10064</v>
      </c>
      <c r="D22" s="342" t="s">
        <v>6124</v>
      </c>
      <c r="E22" s="5" t="s">
        <v>5979</v>
      </c>
      <c r="F22" s="49"/>
      <c r="G22" s="50" t="s">
        <v>602</v>
      </c>
      <c r="H22" s="4" t="s">
        <v>5230</v>
      </c>
      <c r="I22" s="4" t="s">
        <v>602</v>
      </c>
      <c r="J22" s="4" t="s">
        <v>5230</v>
      </c>
      <c r="K22" s="49" t="s">
        <v>602</v>
      </c>
      <c r="L22" s="657" t="s">
        <v>10065</v>
      </c>
      <c r="M22" s="37"/>
    </row>
    <row r="23" spans="2:13" ht="45">
      <c r="B23" s="337" t="s">
        <v>10066</v>
      </c>
      <c r="C23" s="47" t="s">
        <v>10067</v>
      </c>
      <c r="D23" s="342" t="s">
        <v>6124</v>
      </c>
      <c r="E23" s="5" t="s">
        <v>5979</v>
      </c>
      <c r="F23" s="49"/>
      <c r="G23" s="50" t="s">
        <v>602</v>
      </c>
      <c r="H23" s="4" t="s">
        <v>5230</v>
      </c>
      <c r="I23" s="4" t="s">
        <v>602</v>
      </c>
      <c r="J23" s="4" t="s">
        <v>5230</v>
      </c>
      <c r="K23" s="49" t="s">
        <v>602</v>
      </c>
      <c r="L23" s="657" t="s">
        <v>10068</v>
      </c>
      <c r="M23" s="37"/>
    </row>
    <row r="24" spans="2:13" ht="45">
      <c r="B24" s="337" t="s">
        <v>10069</v>
      </c>
      <c r="C24" s="47" t="s">
        <v>10070</v>
      </c>
      <c r="D24" s="342" t="s">
        <v>6124</v>
      </c>
      <c r="E24" s="5" t="s">
        <v>5979</v>
      </c>
      <c r="F24" s="49"/>
      <c r="G24" s="50" t="s">
        <v>602</v>
      </c>
      <c r="H24" s="4" t="s">
        <v>5230</v>
      </c>
      <c r="I24" s="4" t="s">
        <v>602</v>
      </c>
      <c r="J24" s="4" t="s">
        <v>5230</v>
      </c>
      <c r="K24" s="49" t="s">
        <v>602</v>
      </c>
      <c r="L24" s="657" t="s">
        <v>10071</v>
      </c>
      <c r="M24" s="37"/>
    </row>
    <row r="25" spans="2:13">
      <c r="B25" s="337" t="s">
        <v>700</v>
      </c>
      <c r="C25" s="47" t="s">
        <v>10083</v>
      </c>
      <c r="D25" s="342" t="s">
        <v>5537</v>
      </c>
      <c r="E25" s="5" t="s">
        <v>5979</v>
      </c>
      <c r="F25" s="49"/>
      <c r="G25" s="50" t="s">
        <v>602</v>
      </c>
      <c r="H25" s="4" t="s">
        <v>5230</v>
      </c>
      <c r="I25" s="4" t="s">
        <v>5230</v>
      </c>
      <c r="J25" s="4" t="s">
        <v>5540</v>
      </c>
      <c r="K25" s="49" t="s">
        <v>602</v>
      </c>
      <c r="L25" s="660" t="s">
        <v>10084</v>
      </c>
      <c r="M25" s="37"/>
    </row>
    <row r="26" spans="2:13">
      <c r="B26" s="337" t="s">
        <v>10085</v>
      </c>
      <c r="C26" s="47" t="s">
        <v>10072</v>
      </c>
      <c r="D26" s="342" t="s">
        <v>5537</v>
      </c>
      <c r="E26" s="5" t="s">
        <v>5979</v>
      </c>
      <c r="F26" s="49"/>
      <c r="G26" s="50" t="s">
        <v>602</v>
      </c>
      <c r="H26" s="4" t="s">
        <v>5230</v>
      </c>
      <c r="I26" s="4" t="s">
        <v>5230</v>
      </c>
      <c r="J26" s="4" t="s">
        <v>5540</v>
      </c>
      <c r="K26" s="49" t="s">
        <v>602</v>
      </c>
      <c r="L26" s="660" t="s">
        <v>10079</v>
      </c>
      <c r="M26" s="37"/>
    </row>
    <row r="27" spans="2:13">
      <c r="B27" s="337" t="s">
        <v>10086</v>
      </c>
      <c r="C27" s="47" t="s">
        <v>10073</v>
      </c>
      <c r="D27" s="342" t="s">
        <v>5537</v>
      </c>
      <c r="E27" s="5" t="s">
        <v>5979</v>
      </c>
      <c r="F27" s="49"/>
      <c r="G27" s="50" t="s">
        <v>602</v>
      </c>
      <c r="H27" s="4" t="s">
        <v>5230</v>
      </c>
      <c r="I27" s="4" t="s">
        <v>5230</v>
      </c>
      <c r="J27" s="4" t="s">
        <v>5540</v>
      </c>
      <c r="K27" s="49" t="s">
        <v>602</v>
      </c>
      <c r="L27" s="660"/>
      <c r="M27" s="37"/>
    </row>
    <row r="28" spans="2:13">
      <c r="B28" s="337" t="s">
        <v>10087</v>
      </c>
      <c r="C28" s="47" t="s">
        <v>10074</v>
      </c>
      <c r="D28" s="342" t="s">
        <v>5537</v>
      </c>
      <c r="E28" s="5" t="s">
        <v>5979</v>
      </c>
      <c r="F28" s="49"/>
      <c r="G28" s="50" t="s">
        <v>602</v>
      </c>
      <c r="H28" s="4" t="s">
        <v>5230</v>
      </c>
      <c r="I28" s="4" t="s">
        <v>5230</v>
      </c>
      <c r="J28" s="4" t="s">
        <v>5540</v>
      </c>
      <c r="K28" s="49" t="s">
        <v>602</v>
      </c>
      <c r="L28" s="660"/>
      <c r="M28" s="37"/>
    </row>
    <row r="29" spans="2:13">
      <c r="B29" s="337" t="s">
        <v>10088</v>
      </c>
      <c r="C29" s="47" t="s">
        <v>10075</v>
      </c>
      <c r="D29" s="342" t="s">
        <v>5537</v>
      </c>
      <c r="E29" s="5" t="s">
        <v>5979</v>
      </c>
      <c r="F29" s="49"/>
      <c r="G29" s="50" t="s">
        <v>602</v>
      </c>
      <c r="H29" s="4" t="s">
        <v>5230</v>
      </c>
      <c r="I29" s="4" t="s">
        <v>5230</v>
      </c>
      <c r="J29" s="4" t="s">
        <v>5540</v>
      </c>
      <c r="K29" s="49" t="s">
        <v>602</v>
      </c>
      <c r="L29" s="660"/>
      <c r="M29" s="37"/>
    </row>
    <row r="30" spans="2:13">
      <c r="B30" s="337" t="s">
        <v>10089</v>
      </c>
      <c r="C30" s="47" t="s">
        <v>10076</v>
      </c>
      <c r="D30" s="342" t="s">
        <v>5537</v>
      </c>
      <c r="E30" s="5" t="s">
        <v>5979</v>
      </c>
      <c r="F30" s="49"/>
      <c r="G30" s="50" t="s">
        <v>602</v>
      </c>
      <c r="H30" s="4" t="s">
        <v>5230</v>
      </c>
      <c r="I30" s="4" t="s">
        <v>5230</v>
      </c>
      <c r="J30" s="4" t="s">
        <v>5540</v>
      </c>
      <c r="K30" s="49" t="s">
        <v>602</v>
      </c>
      <c r="L30" s="658" t="s">
        <v>10090</v>
      </c>
      <c r="M30" s="37"/>
    </row>
    <row r="31" spans="2:13">
      <c r="B31" s="337" t="s">
        <v>10091</v>
      </c>
      <c r="C31" s="47" t="s">
        <v>10078</v>
      </c>
      <c r="D31" s="342" t="s">
        <v>5537</v>
      </c>
      <c r="E31" s="5" t="s">
        <v>5979</v>
      </c>
      <c r="F31" s="49"/>
      <c r="G31" s="50" t="s">
        <v>602</v>
      </c>
      <c r="H31" s="4" t="s">
        <v>5230</v>
      </c>
      <c r="I31" s="4" t="s">
        <v>5230</v>
      </c>
      <c r="J31" s="4" t="s">
        <v>5540</v>
      </c>
      <c r="K31" s="49" t="s">
        <v>602</v>
      </c>
      <c r="L31" s="660" t="s">
        <v>10079</v>
      </c>
      <c r="M31" s="37"/>
    </row>
    <row r="32" spans="2:13">
      <c r="B32" s="337" t="s">
        <v>10092</v>
      </c>
      <c r="C32" s="47" t="s">
        <v>10080</v>
      </c>
      <c r="D32" s="342" t="s">
        <v>5537</v>
      </c>
      <c r="E32" s="5" t="s">
        <v>5979</v>
      </c>
      <c r="F32" s="49"/>
      <c r="G32" s="50" t="s">
        <v>602</v>
      </c>
      <c r="H32" s="4" t="s">
        <v>5230</v>
      </c>
      <c r="I32" s="4" t="s">
        <v>5230</v>
      </c>
      <c r="J32" s="4" t="s">
        <v>5540</v>
      </c>
      <c r="K32" s="49" t="s">
        <v>602</v>
      </c>
      <c r="L32" s="660"/>
      <c r="M32" s="37"/>
    </row>
    <row r="33" spans="2:13">
      <c r="B33" s="337" t="s">
        <v>10093</v>
      </c>
      <c r="C33" s="47" t="s">
        <v>10081</v>
      </c>
      <c r="D33" s="342" t="s">
        <v>5537</v>
      </c>
      <c r="E33" s="5" t="s">
        <v>5979</v>
      </c>
      <c r="F33" s="49"/>
      <c r="G33" s="50" t="s">
        <v>1878</v>
      </c>
      <c r="H33" s="4" t="s">
        <v>5230</v>
      </c>
      <c r="I33" s="4" t="s">
        <v>5230</v>
      </c>
      <c r="J33" s="4" t="s">
        <v>5540</v>
      </c>
      <c r="K33" s="49" t="s">
        <v>602</v>
      </c>
      <c r="L33" s="660"/>
      <c r="M33" s="37"/>
    </row>
    <row r="34" spans="2:13">
      <c r="B34" s="337" t="s">
        <v>10094</v>
      </c>
      <c r="C34" s="47" t="s">
        <v>10082</v>
      </c>
      <c r="D34" s="342" t="s">
        <v>5537</v>
      </c>
      <c r="E34" s="5" t="s">
        <v>5979</v>
      </c>
      <c r="F34" s="49"/>
      <c r="G34" s="50" t="s">
        <v>602</v>
      </c>
      <c r="H34" s="4" t="s">
        <v>5230</v>
      </c>
      <c r="I34" s="4" t="s">
        <v>5230</v>
      </c>
      <c r="J34" s="4" t="s">
        <v>5540</v>
      </c>
      <c r="K34" s="49" t="s">
        <v>602</v>
      </c>
      <c r="L34" s="660"/>
      <c r="M34" s="37"/>
    </row>
    <row r="35" spans="2:13">
      <c r="B35" s="337" t="s">
        <v>10095</v>
      </c>
      <c r="C35" s="47" t="s">
        <v>10096</v>
      </c>
      <c r="D35" s="342" t="s">
        <v>5508</v>
      </c>
      <c r="E35" s="5" t="s">
        <v>5423</v>
      </c>
      <c r="F35" s="49"/>
      <c r="G35" s="50" t="s">
        <v>602</v>
      </c>
      <c r="H35" s="4" t="s">
        <v>5230</v>
      </c>
      <c r="I35" s="4" t="s">
        <v>5230</v>
      </c>
      <c r="J35" s="4" t="s">
        <v>5540</v>
      </c>
      <c r="K35" s="49" t="s">
        <v>602</v>
      </c>
      <c r="L35" s="741" t="s">
        <v>10097</v>
      </c>
      <c r="M35" s="37"/>
    </row>
    <row r="36" spans="2:13">
      <c r="B36" s="337" t="s">
        <v>10098</v>
      </c>
      <c r="C36" s="47" t="s">
        <v>10099</v>
      </c>
      <c r="D36" s="342" t="s">
        <v>5508</v>
      </c>
      <c r="E36" s="5" t="s">
        <v>5423</v>
      </c>
      <c r="F36" s="49"/>
      <c r="G36" s="50" t="s">
        <v>602</v>
      </c>
      <c r="H36" s="4" t="s">
        <v>5230</v>
      </c>
      <c r="I36" s="4" t="s">
        <v>5230</v>
      </c>
      <c r="J36" s="4" t="s">
        <v>5540</v>
      </c>
      <c r="K36" s="49" t="s">
        <v>602</v>
      </c>
      <c r="L36" s="742"/>
      <c r="M36" s="37"/>
    </row>
    <row r="37" spans="2:13">
      <c r="B37" s="337" t="s">
        <v>10100</v>
      </c>
      <c r="C37" s="47" t="s">
        <v>10101</v>
      </c>
      <c r="D37" s="342" t="s">
        <v>5508</v>
      </c>
      <c r="E37" s="5" t="s">
        <v>5423</v>
      </c>
      <c r="F37" s="49"/>
      <c r="G37" s="50" t="s">
        <v>602</v>
      </c>
      <c r="H37" s="4" t="s">
        <v>5230</v>
      </c>
      <c r="I37" s="4" t="s">
        <v>5230</v>
      </c>
      <c r="J37" s="4" t="s">
        <v>5540</v>
      </c>
      <c r="K37" s="49" t="s">
        <v>602</v>
      </c>
      <c r="L37" s="742"/>
      <c r="M37" s="37"/>
    </row>
    <row r="38" spans="2:13">
      <c r="B38" s="337" t="s">
        <v>10102</v>
      </c>
      <c r="C38" s="47" t="s">
        <v>10103</v>
      </c>
      <c r="D38" s="342" t="s">
        <v>5508</v>
      </c>
      <c r="E38" s="5" t="s">
        <v>5423</v>
      </c>
      <c r="F38" s="49"/>
      <c r="G38" s="50" t="s">
        <v>602</v>
      </c>
      <c r="H38" s="4" t="s">
        <v>5230</v>
      </c>
      <c r="I38" s="4" t="s">
        <v>5230</v>
      </c>
      <c r="J38" s="4" t="s">
        <v>5540</v>
      </c>
      <c r="K38" s="49" t="s">
        <v>602</v>
      </c>
      <c r="L38" s="742"/>
      <c r="M38" s="37"/>
    </row>
    <row r="39" spans="2:13">
      <c r="B39" s="337" t="s">
        <v>10104</v>
      </c>
      <c r="C39" s="47" t="s">
        <v>10105</v>
      </c>
      <c r="D39" s="342" t="s">
        <v>5508</v>
      </c>
      <c r="E39" s="5" t="s">
        <v>5423</v>
      </c>
      <c r="F39" s="49"/>
      <c r="G39" s="50" t="s">
        <v>602</v>
      </c>
      <c r="H39" s="4" t="s">
        <v>5230</v>
      </c>
      <c r="I39" s="4" t="s">
        <v>5230</v>
      </c>
      <c r="J39" s="4" t="s">
        <v>5540</v>
      </c>
      <c r="K39" s="49" t="s">
        <v>602</v>
      </c>
      <c r="L39" s="743"/>
      <c r="M39" s="37"/>
    </row>
    <row r="40" spans="2:13">
      <c r="B40" s="337" t="s">
        <v>10106</v>
      </c>
      <c r="C40" s="47" t="s">
        <v>10107</v>
      </c>
      <c r="D40" s="342" t="s">
        <v>5508</v>
      </c>
      <c r="E40" s="5" t="s">
        <v>5423</v>
      </c>
      <c r="F40" s="49"/>
      <c r="G40" s="50" t="s">
        <v>602</v>
      </c>
      <c r="H40" s="4" t="s">
        <v>5230</v>
      </c>
      <c r="I40" s="4" t="s">
        <v>5230</v>
      </c>
      <c r="J40" s="4" t="s">
        <v>5540</v>
      </c>
      <c r="K40" s="49" t="s">
        <v>602</v>
      </c>
      <c r="L40" s="658" t="s">
        <v>10108</v>
      </c>
      <c r="M40" s="37"/>
    </row>
    <row r="41" spans="2:13">
      <c r="B41" s="337" t="s">
        <v>10109</v>
      </c>
      <c r="C41" s="47" t="s">
        <v>10110</v>
      </c>
      <c r="D41" s="342" t="s">
        <v>5508</v>
      </c>
      <c r="E41" s="5" t="s">
        <v>5423</v>
      </c>
      <c r="F41" s="49"/>
      <c r="G41" s="50" t="s">
        <v>602</v>
      </c>
      <c r="H41" s="4" t="s">
        <v>5230</v>
      </c>
      <c r="I41" s="4" t="s">
        <v>5230</v>
      </c>
      <c r="J41" s="4" t="s">
        <v>5540</v>
      </c>
      <c r="K41" s="49" t="s">
        <v>602</v>
      </c>
      <c r="L41" s="661" t="s">
        <v>5809</v>
      </c>
      <c r="M41" s="37"/>
    </row>
    <row r="42" spans="2:13">
      <c r="B42" s="337" t="s">
        <v>10111</v>
      </c>
      <c r="C42" s="47" t="s">
        <v>10112</v>
      </c>
      <c r="D42" s="342" t="s">
        <v>5508</v>
      </c>
      <c r="E42" s="5" t="s">
        <v>5423</v>
      </c>
      <c r="F42" s="49"/>
      <c r="G42" s="50" t="s">
        <v>602</v>
      </c>
      <c r="H42" s="4" t="s">
        <v>5230</v>
      </c>
      <c r="I42" s="4" t="s">
        <v>5230</v>
      </c>
      <c r="J42" s="4" t="s">
        <v>5540</v>
      </c>
      <c r="K42" s="49" t="s">
        <v>602</v>
      </c>
      <c r="L42" s="661"/>
      <c r="M42" s="37"/>
    </row>
    <row r="43" spans="2:13">
      <c r="B43" s="337" t="s">
        <v>10113</v>
      </c>
      <c r="C43" s="47" t="s">
        <v>10114</v>
      </c>
      <c r="D43" s="342" t="s">
        <v>5508</v>
      </c>
      <c r="E43" s="5" t="s">
        <v>5423</v>
      </c>
      <c r="F43" s="49"/>
      <c r="G43" s="50" t="s">
        <v>602</v>
      </c>
      <c r="H43" s="4" t="s">
        <v>5230</v>
      </c>
      <c r="I43" s="4" t="s">
        <v>5230</v>
      </c>
      <c r="J43" s="4" t="s">
        <v>5540</v>
      </c>
      <c r="K43" s="49" t="s">
        <v>602</v>
      </c>
      <c r="L43" s="661"/>
      <c r="M43" s="37"/>
    </row>
    <row r="44" spans="2:13">
      <c r="B44" s="337" t="s">
        <v>10115</v>
      </c>
      <c r="C44" s="47" t="s">
        <v>10116</v>
      </c>
      <c r="D44" s="342" t="s">
        <v>5508</v>
      </c>
      <c r="E44" s="5" t="s">
        <v>5423</v>
      </c>
      <c r="F44" s="49"/>
      <c r="G44" s="50" t="s">
        <v>602</v>
      </c>
      <c r="H44" s="4" t="s">
        <v>5230</v>
      </c>
      <c r="I44" s="4" t="s">
        <v>5230</v>
      </c>
      <c r="J44" s="4" t="s">
        <v>5540</v>
      </c>
      <c r="K44" s="49" t="s">
        <v>602</v>
      </c>
      <c r="L44" s="661"/>
      <c r="M44" s="37"/>
    </row>
    <row r="45" spans="2:13">
      <c r="B45" s="337" t="s">
        <v>10118</v>
      </c>
      <c r="C45" s="47" t="s">
        <v>10119</v>
      </c>
      <c r="D45" s="342" t="s">
        <v>5508</v>
      </c>
      <c r="E45" s="5" t="s">
        <v>5423</v>
      </c>
      <c r="F45" s="49"/>
      <c r="G45" s="50" t="s">
        <v>602</v>
      </c>
      <c r="H45" s="4" t="s">
        <v>5230</v>
      </c>
      <c r="I45" s="4" t="s">
        <v>5230</v>
      </c>
      <c r="J45" s="4" t="s">
        <v>5540</v>
      </c>
      <c r="K45" s="49" t="s">
        <v>602</v>
      </c>
      <c r="L45" s="741" t="s">
        <v>10117</v>
      </c>
      <c r="M45" s="37"/>
    </row>
    <row r="46" spans="2:13">
      <c r="B46" s="337" t="s">
        <v>10120</v>
      </c>
      <c r="C46" s="47" t="s">
        <v>10121</v>
      </c>
      <c r="D46" s="342" t="s">
        <v>5508</v>
      </c>
      <c r="E46" s="5" t="s">
        <v>5423</v>
      </c>
      <c r="F46" s="49"/>
      <c r="G46" s="50" t="s">
        <v>602</v>
      </c>
      <c r="H46" s="4" t="s">
        <v>5230</v>
      </c>
      <c r="I46" s="4" t="s">
        <v>5230</v>
      </c>
      <c r="J46" s="4" t="s">
        <v>5540</v>
      </c>
      <c r="K46" s="49" t="s">
        <v>602</v>
      </c>
      <c r="L46" s="742"/>
      <c r="M46" s="37"/>
    </row>
    <row r="47" spans="2:13">
      <c r="B47" s="337" t="s">
        <v>10122</v>
      </c>
      <c r="C47" s="47" t="s">
        <v>10123</v>
      </c>
      <c r="D47" s="342" t="s">
        <v>5508</v>
      </c>
      <c r="E47" s="5" t="s">
        <v>5423</v>
      </c>
      <c r="F47" s="49"/>
      <c r="G47" s="50" t="s">
        <v>602</v>
      </c>
      <c r="H47" s="4" t="s">
        <v>5230</v>
      </c>
      <c r="I47" s="4" t="s">
        <v>5230</v>
      </c>
      <c r="J47" s="4" t="s">
        <v>5540</v>
      </c>
      <c r="K47" s="49" t="s">
        <v>602</v>
      </c>
      <c r="L47" s="742"/>
      <c r="M47" s="37"/>
    </row>
    <row r="48" spans="2:13">
      <c r="B48" s="337" t="s">
        <v>10124</v>
      </c>
      <c r="C48" s="47" t="s">
        <v>10125</v>
      </c>
      <c r="D48" s="342" t="s">
        <v>5508</v>
      </c>
      <c r="E48" s="5" t="s">
        <v>5423</v>
      </c>
      <c r="F48" s="49"/>
      <c r="G48" s="50" t="s">
        <v>602</v>
      </c>
      <c r="H48" s="4" t="s">
        <v>5230</v>
      </c>
      <c r="I48" s="4" t="s">
        <v>5230</v>
      </c>
      <c r="J48" s="4" t="s">
        <v>5540</v>
      </c>
      <c r="K48" s="49" t="s">
        <v>602</v>
      </c>
      <c r="L48" s="742"/>
      <c r="M48" s="37"/>
    </row>
    <row r="49" spans="2:13">
      <c r="B49" s="337" t="s">
        <v>10126</v>
      </c>
      <c r="C49" s="47" t="s">
        <v>10127</v>
      </c>
      <c r="D49" s="338" t="s">
        <v>5508</v>
      </c>
      <c r="E49" s="4" t="s">
        <v>5423</v>
      </c>
      <c r="F49" s="49"/>
      <c r="G49" s="50" t="s">
        <v>602</v>
      </c>
      <c r="H49" s="4" t="s">
        <v>5230</v>
      </c>
      <c r="I49" s="4" t="s">
        <v>5230</v>
      </c>
      <c r="J49" s="4" t="s">
        <v>5540</v>
      </c>
      <c r="K49" s="49" t="s">
        <v>602</v>
      </c>
      <c r="L49" s="743"/>
      <c r="M49" s="37"/>
    </row>
    <row r="50" spans="2:13">
      <c r="B50" s="337" t="s">
        <v>10128</v>
      </c>
      <c r="C50" s="47" t="s">
        <v>10129</v>
      </c>
      <c r="D50" s="338" t="s">
        <v>5508</v>
      </c>
      <c r="E50" s="4" t="s">
        <v>5423</v>
      </c>
      <c r="F50" s="49"/>
      <c r="G50" s="50" t="s">
        <v>602</v>
      </c>
      <c r="H50" s="4" t="s">
        <v>5230</v>
      </c>
      <c r="I50" s="4" t="s">
        <v>5230</v>
      </c>
      <c r="J50" s="4" t="s">
        <v>5540</v>
      </c>
      <c r="K50" s="49" t="s">
        <v>602</v>
      </c>
      <c r="L50" s="658" t="s">
        <v>10077</v>
      </c>
      <c r="M50" s="37"/>
    </row>
    <row r="51" spans="2:13">
      <c r="B51" s="337" t="s">
        <v>10130</v>
      </c>
      <c r="C51" s="47" t="s">
        <v>10131</v>
      </c>
      <c r="D51" s="338" t="s">
        <v>5508</v>
      </c>
      <c r="E51" s="4" t="s">
        <v>5423</v>
      </c>
      <c r="F51" s="49"/>
      <c r="G51" s="50" t="s">
        <v>602</v>
      </c>
      <c r="H51" s="4" t="s">
        <v>5230</v>
      </c>
      <c r="I51" s="4" t="s">
        <v>5230</v>
      </c>
      <c r="J51" s="4" t="s">
        <v>5540</v>
      </c>
      <c r="K51" s="49" t="s">
        <v>602</v>
      </c>
      <c r="L51" s="661" t="s">
        <v>5809</v>
      </c>
      <c r="M51" s="37"/>
    </row>
    <row r="52" spans="2:13">
      <c r="B52" s="337" t="s">
        <v>10132</v>
      </c>
      <c r="C52" s="47" t="s">
        <v>10133</v>
      </c>
      <c r="D52" s="338" t="s">
        <v>5508</v>
      </c>
      <c r="E52" s="4" t="s">
        <v>5423</v>
      </c>
      <c r="F52" s="49"/>
      <c r="G52" s="50" t="s">
        <v>602</v>
      </c>
      <c r="H52" s="4" t="s">
        <v>5230</v>
      </c>
      <c r="I52" s="4" t="s">
        <v>5230</v>
      </c>
      <c r="J52" s="4" t="s">
        <v>5540</v>
      </c>
      <c r="K52" s="49" t="s">
        <v>602</v>
      </c>
      <c r="L52" s="661"/>
      <c r="M52" s="37"/>
    </row>
    <row r="53" spans="2:13">
      <c r="B53" s="337" t="s">
        <v>10134</v>
      </c>
      <c r="C53" s="47" t="s">
        <v>10135</v>
      </c>
      <c r="D53" s="338" t="s">
        <v>5508</v>
      </c>
      <c r="E53" s="4" t="s">
        <v>5423</v>
      </c>
      <c r="F53" s="49"/>
      <c r="G53" s="50" t="s">
        <v>602</v>
      </c>
      <c r="H53" s="4" t="s">
        <v>5230</v>
      </c>
      <c r="I53" s="4" t="s">
        <v>5230</v>
      </c>
      <c r="J53" s="4" t="s">
        <v>5540</v>
      </c>
      <c r="K53" s="49" t="s">
        <v>602</v>
      </c>
      <c r="L53" s="661"/>
      <c r="M53" s="37"/>
    </row>
    <row r="54" spans="2:13">
      <c r="B54" s="337" t="s">
        <v>10136</v>
      </c>
      <c r="C54" s="47" t="s">
        <v>10137</v>
      </c>
      <c r="D54" s="338" t="s">
        <v>5508</v>
      </c>
      <c r="E54" s="4" t="s">
        <v>5423</v>
      </c>
      <c r="F54" s="49"/>
      <c r="G54" s="50" t="s">
        <v>602</v>
      </c>
      <c r="H54" s="4" t="s">
        <v>5230</v>
      </c>
      <c r="I54" s="4" t="s">
        <v>5230</v>
      </c>
      <c r="J54" s="4" t="s">
        <v>5540</v>
      </c>
      <c r="K54" s="49" t="s">
        <v>602</v>
      </c>
      <c r="L54" s="661"/>
      <c r="M54" s="37"/>
    </row>
    <row r="55" spans="2:13" ht="48" customHeight="1">
      <c r="B55" s="444" t="s">
        <v>5932</v>
      </c>
      <c r="C55" s="662" t="s">
        <v>10138</v>
      </c>
      <c r="D55" s="446" t="s">
        <v>5351</v>
      </c>
      <c r="E55" s="514" t="s">
        <v>10139</v>
      </c>
      <c r="F55" s="514"/>
      <c r="G55" s="304" t="s">
        <v>602</v>
      </c>
      <c r="H55" s="302" t="s">
        <v>5230</v>
      </c>
      <c r="I55" s="302" t="s">
        <v>602</v>
      </c>
      <c r="J55" s="302" t="s">
        <v>5230</v>
      </c>
      <c r="K55" s="303" t="s">
        <v>5230</v>
      </c>
      <c r="L55" s="744" t="s">
        <v>10140</v>
      </c>
      <c r="M55" s="37"/>
    </row>
    <row r="56" spans="2:13" ht="48" customHeight="1">
      <c r="B56" s="339" t="s">
        <v>5936</v>
      </c>
      <c r="C56" s="662" t="s">
        <v>10141</v>
      </c>
      <c r="D56" s="342" t="s">
        <v>5351</v>
      </c>
      <c r="E56" s="340" t="s">
        <v>10139</v>
      </c>
      <c r="F56" s="340"/>
      <c r="G56" s="50" t="s">
        <v>602</v>
      </c>
      <c r="H56" s="4" t="s">
        <v>5230</v>
      </c>
      <c r="I56" s="4" t="s">
        <v>602</v>
      </c>
      <c r="J56" s="4" t="s">
        <v>5230</v>
      </c>
      <c r="K56" s="49" t="s">
        <v>602</v>
      </c>
      <c r="L56" s="745"/>
      <c r="M56" s="37"/>
    </row>
    <row r="57" spans="2:13" ht="48" customHeight="1" thickBot="1">
      <c r="B57" s="663" t="s">
        <v>5937</v>
      </c>
      <c r="C57" s="659" t="s">
        <v>10142</v>
      </c>
      <c r="D57" s="664" t="s">
        <v>5351</v>
      </c>
      <c r="E57" s="665" t="s">
        <v>10139</v>
      </c>
      <c r="F57" s="665"/>
      <c r="G57" s="316" t="s">
        <v>602</v>
      </c>
      <c r="H57" s="314" t="s">
        <v>5230</v>
      </c>
      <c r="I57" s="314" t="s">
        <v>602</v>
      </c>
      <c r="J57" s="314" t="s">
        <v>5230</v>
      </c>
      <c r="K57" s="315" t="s">
        <v>5230</v>
      </c>
      <c r="L57" s="746"/>
      <c r="M57" s="37"/>
    </row>
    <row r="58" spans="2:13" ht="20.100000000000001" customHeight="1">
      <c r="B58" s="59"/>
      <c r="C58" s="59"/>
      <c r="D58" s="60"/>
      <c r="E58" s="61"/>
      <c r="F58" s="61"/>
      <c r="G58" s="62"/>
      <c r="H58" s="62"/>
      <c r="I58" s="62"/>
      <c r="J58" s="62"/>
      <c r="K58" s="62"/>
      <c r="L58" s="59"/>
      <c r="M58" s="11"/>
    </row>
  </sheetData>
  <mergeCells count="3">
    <mergeCell ref="L35:L39"/>
    <mergeCell ref="L45:L49"/>
    <mergeCell ref="L55:L57"/>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D858D-8242-435B-8CD6-1561151C8068}">
  <sheetPr codeName="Sheet131">
    <outlinePr summaryBelow="0"/>
    <pageSetUpPr fitToPage="1"/>
  </sheetPr>
  <dimension ref="B1:M12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346" t="s">
        <v>1824</v>
      </c>
      <c r="C2" s="347"/>
      <c r="D2" s="347"/>
      <c r="E2" s="347"/>
      <c r="F2" s="347"/>
      <c r="G2" s="347"/>
      <c r="H2" s="347"/>
      <c r="I2" s="347"/>
      <c r="J2" s="347"/>
      <c r="K2" s="347"/>
      <c r="L2" s="348"/>
      <c r="M2" s="17"/>
    </row>
    <row r="3" spans="2:13" ht="13.5" customHeight="1">
      <c r="B3" s="344"/>
      <c r="C3" s="344"/>
      <c r="D3" s="344"/>
      <c r="E3" s="344"/>
      <c r="F3" s="344"/>
      <c r="G3" s="344"/>
      <c r="H3" s="344"/>
      <c r="I3" s="344"/>
      <c r="J3" s="344"/>
      <c r="K3" s="344"/>
      <c r="L3" s="344"/>
    </row>
    <row r="4" spans="2:13">
      <c r="B4" s="6" t="s">
        <v>6797</v>
      </c>
      <c r="D4" s="6"/>
      <c r="E4" s="6"/>
      <c r="F4" s="6"/>
      <c r="G4" s="6"/>
      <c r="H4" s="6"/>
      <c r="I4" s="6"/>
      <c r="J4" s="6"/>
      <c r="K4" s="6"/>
    </row>
    <row r="5" spans="2:13" ht="13.5" customHeight="1" thickBot="1">
      <c r="B5" s="345"/>
      <c r="C5" s="345"/>
      <c r="D5" s="345"/>
      <c r="E5" s="345"/>
      <c r="F5" s="345"/>
      <c r="G5" s="345"/>
      <c r="H5" s="345"/>
      <c r="I5" s="345"/>
      <c r="J5" s="345"/>
      <c r="K5" s="345"/>
      <c r="L5" s="345"/>
    </row>
    <row r="6" spans="2:13" ht="20.25" customHeight="1" thickBot="1">
      <c r="B6" s="26" t="s">
        <v>20</v>
      </c>
      <c r="C6" s="27" t="s">
        <v>9581</v>
      </c>
      <c r="D6" s="27" t="s">
        <v>21</v>
      </c>
      <c r="E6" s="27" t="s">
        <v>22</v>
      </c>
      <c r="F6" s="28" t="s">
        <v>23</v>
      </c>
      <c r="G6" s="29" t="s">
        <v>24</v>
      </c>
      <c r="H6" s="30" t="s">
        <v>25</v>
      </c>
      <c r="I6" s="31" t="s">
        <v>26</v>
      </c>
      <c r="J6" s="30" t="s">
        <v>27</v>
      </c>
      <c r="K6" s="32" t="s">
        <v>28</v>
      </c>
      <c r="L6" s="33" t="s">
        <v>29</v>
      </c>
    </row>
    <row r="7" spans="2:13" ht="20.100000000000001" customHeight="1" thickBot="1">
      <c r="B7" s="34" t="s">
        <v>10143</v>
      </c>
      <c r="C7" s="35"/>
      <c r="D7" s="35"/>
      <c r="E7" s="35"/>
      <c r="F7" s="35"/>
      <c r="G7" s="35"/>
      <c r="H7" s="35"/>
      <c r="I7" s="35"/>
      <c r="J7" s="35"/>
      <c r="K7" s="35"/>
      <c r="L7" s="36"/>
      <c r="M7" s="37"/>
    </row>
    <row r="8" spans="2:13">
      <c r="B8" s="38" t="s">
        <v>9704</v>
      </c>
      <c r="C8" s="39" t="s">
        <v>10144</v>
      </c>
      <c r="D8" s="40" t="s">
        <v>6124</v>
      </c>
      <c r="E8" s="41" t="s">
        <v>9706</v>
      </c>
      <c r="F8" s="42" t="s">
        <v>9707</v>
      </c>
      <c r="G8" s="43" t="s">
        <v>5230</v>
      </c>
      <c r="H8" s="383" t="s">
        <v>5230</v>
      </c>
      <c r="I8" s="44" t="s">
        <v>602</v>
      </c>
      <c r="J8" s="44" t="s">
        <v>5230</v>
      </c>
      <c r="K8" s="42" t="s">
        <v>5230</v>
      </c>
      <c r="L8" s="45" t="s">
        <v>10145</v>
      </c>
      <c r="M8" s="37"/>
    </row>
    <row r="9" spans="2:13">
      <c r="B9" s="46" t="s">
        <v>10146</v>
      </c>
      <c r="C9" s="47" t="s">
        <v>10147</v>
      </c>
      <c r="D9" s="48">
        <v>6</v>
      </c>
      <c r="E9" s="4" t="s">
        <v>5428</v>
      </c>
      <c r="F9" s="49"/>
      <c r="G9" s="50" t="s">
        <v>602</v>
      </c>
      <c r="H9" s="4" t="s">
        <v>5230</v>
      </c>
      <c r="I9" s="4" t="s">
        <v>602</v>
      </c>
      <c r="J9" s="4" t="s">
        <v>602</v>
      </c>
      <c r="K9" s="49" t="s">
        <v>602</v>
      </c>
      <c r="L9" s="51"/>
      <c r="M9" s="37"/>
    </row>
    <row r="10" spans="2:13">
      <c r="B10" s="46" t="s">
        <v>10148</v>
      </c>
      <c r="C10" s="47" t="s">
        <v>10149</v>
      </c>
      <c r="D10" s="48">
        <v>60</v>
      </c>
      <c r="E10" s="4" t="s">
        <v>5428</v>
      </c>
      <c r="F10" s="49"/>
      <c r="G10" s="50" t="s">
        <v>602</v>
      </c>
      <c r="H10" s="4" t="s">
        <v>5230</v>
      </c>
      <c r="I10" s="4" t="s">
        <v>602</v>
      </c>
      <c r="J10" s="4" t="s">
        <v>5230</v>
      </c>
      <c r="K10" s="49" t="s">
        <v>602</v>
      </c>
      <c r="L10" s="51"/>
      <c r="M10" s="37"/>
    </row>
    <row r="11" spans="2:13" ht="30">
      <c r="B11" s="46" t="s">
        <v>10150</v>
      </c>
      <c r="C11" s="47" t="s">
        <v>10151</v>
      </c>
      <c r="D11" s="48">
        <v>40</v>
      </c>
      <c r="E11" s="4" t="s">
        <v>5428</v>
      </c>
      <c r="F11" s="49"/>
      <c r="G11" s="50" t="s">
        <v>602</v>
      </c>
      <c r="H11" s="4" t="s">
        <v>5230</v>
      </c>
      <c r="I11" s="4" t="s">
        <v>602</v>
      </c>
      <c r="J11" s="4" t="s">
        <v>5230</v>
      </c>
      <c r="K11" s="49" t="s">
        <v>602</v>
      </c>
      <c r="L11" s="51" t="s">
        <v>10152</v>
      </c>
      <c r="M11" s="37"/>
    </row>
    <row r="12" spans="2:13" ht="30">
      <c r="B12" s="46" t="s">
        <v>10153</v>
      </c>
      <c r="C12" s="47" t="s">
        <v>10154</v>
      </c>
      <c r="D12" s="48">
        <v>40</v>
      </c>
      <c r="E12" s="4" t="s">
        <v>5428</v>
      </c>
      <c r="F12" s="49"/>
      <c r="G12" s="50" t="s">
        <v>602</v>
      </c>
      <c r="H12" s="4" t="s">
        <v>5230</v>
      </c>
      <c r="I12" s="4" t="s">
        <v>602</v>
      </c>
      <c r="J12" s="4" t="s">
        <v>5230</v>
      </c>
      <c r="K12" s="49" t="s">
        <v>602</v>
      </c>
      <c r="L12" s="51" t="s">
        <v>10155</v>
      </c>
      <c r="M12" s="37"/>
    </row>
    <row r="13" spans="2:13" ht="30">
      <c r="B13" s="46" t="s">
        <v>10156</v>
      </c>
      <c r="C13" s="47" t="s">
        <v>10157</v>
      </c>
      <c r="D13" s="48">
        <v>40</v>
      </c>
      <c r="E13" s="4" t="s">
        <v>5428</v>
      </c>
      <c r="F13" s="49"/>
      <c r="G13" s="50" t="s">
        <v>602</v>
      </c>
      <c r="H13" s="4" t="s">
        <v>5230</v>
      </c>
      <c r="I13" s="4" t="s">
        <v>602</v>
      </c>
      <c r="J13" s="4" t="s">
        <v>5230</v>
      </c>
      <c r="K13" s="49" t="s">
        <v>602</v>
      </c>
      <c r="L13" s="51" t="s">
        <v>10158</v>
      </c>
      <c r="M13" s="37"/>
    </row>
    <row r="14" spans="2:13" ht="30">
      <c r="B14" s="46" t="s">
        <v>10159</v>
      </c>
      <c r="C14" s="47" t="s">
        <v>10160</v>
      </c>
      <c r="D14" s="48">
        <v>40</v>
      </c>
      <c r="E14" s="4" t="s">
        <v>5428</v>
      </c>
      <c r="F14" s="49"/>
      <c r="G14" s="50" t="s">
        <v>602</v>
      </c>
      <c r="H14" s="4" t="s">
        <v>5230</v>
      </c>
      <c r="I14" s="4" t="s">
        <v>602</v>
      </c>
      <c r="J14" s="4" t="s">
        <v>5230</v>
      </c>
      <c r="K14" s="49" t="s">
        <v>602</v>
      </c>
      <c r="L14" s="51" t="s">
        <v>10161</v>
      </c>
      <c r="M14" s="37"/>
    </row>
    <row r="15" spans="2:13" ht="30">
      <c r="B15" s="46" t="s">
        <v>10162</v>
      </c>
      <c r="C15" s="47" t="s">
        <v>10163</v>
      </c>
      <c r="D15" s="48">
        <v>40</v>
      </c>
      <c r="E15" s="4" t="s">
        <v>5428</v>
      </c>
      <c r="F15" s="49"/>
      <c r="G15" s="50" t="s">
        <v>602</v>
      </c>
      <c r="H15" s="4" t="s">
        <v>5230</v>
      </c>
      <c r="I15" s="4" t="s">
        <v>602</v>
      </c>
      <c r="J15" s="4" t="s">
        <v>5230</v>
      </c>
      <c r="K15" s="49" t="s">
        <v>602</v>
      </c>
      <c r="L15" s="51" t="s">
        <v>10164</v>
      </c>
      <c r="M15" s="37"/>
    </row>
    <row r="16" spans="2:13" ht="45">
      <c r="B16" s="46" t="s">
        <v>10165</v>
      </c>
      <c r="C16" s="47" t="s">
        <v>10166</v>
      </c>
      <c r="D16" s="48" t="s">
        <v>6124</v>
      </c>
      <c r="E16" s="4" t="s">
        <v>5979</v>
      </c>
      <c r="F16" s="49"/>
      <c r="G16" s="50" t="s">
        <v>602</v>
      </c>
      <c r="H16" s="4" t="s">
        <v>5230</v>
      </c>
      <c r="I16" s="4" t="s">
        <v>602</v>
      </c>
      <c r="J16" s="4" t="s">
        <v>5230</v>
      </c>
      <c r="K16" s="49" t="s">
        <v>602</v>
      </c>
      <c r="L16" s="51" t="s">
        <v>10167</v>
      </c>
      <c r="M16" s="37"/>
    </row>
    <row r="17" spans="2:13" ht="45">
      <c r="B17" s="46" t="s">
        <v>10168</v>
      </c>
      <c r="C17" s="47" t="s">
        <v>10169</v>
      </c>
      <c r="D17" s="48" t="s">
        <v>6124</v>
      </c>
      <c r="E17" s="4" t="s">
        <v>5979</v>
      </c>
      <c r="F17" s="49"/>
      <c r="G17" s="50" t="s">
        <v>602</v>
      </c>
      <c r="H17" s="4" t="s">
        <v>5230</v>
      </c>
      <c r="I17" s="4" t="s">
        <v>602</v>
      </c>
      <c r="J17" s="4" t="s">
        <v>5230</v>
      </c>
      <c r="K17" s="49" t="s">
        <v>602</v>
      </c>
      <c r="L17" s="51" t="s">
        <v>10170</v>
      </c>
      <c r="M17" s="37"/>
    </row>
    <row r="18" spans="2:13" ht="45">
      <c r="B18" s="46" t="s">
        <v>10171</v>
      </c>
      <c r="C18" s="47" t="s">
        <v>10172</v>
      </c>
      <c r="D18" s="48" t="s">
        <v>6124</v>
      </c>
      <c r="E18" s="4" t="s">
        <v>5979</v>
      </c>
      <c r="F18" s="49"/>
      <c r="G18" s="50" t="s">
        <v>602</v>
      </c>
      <c r="H18" s="4" t="s">
        <v>5230</v>
      </c>
      <c r="I18" s="4" t="s">
        <v>602</v>
      </c>
      <c r="J18" s="4" t="s">
        <v>5230</v>
      </c>
      <c r="K18" s="49" t="s">
        <v>602</v>
      </c>
      <c r="L18" s="51" t="s">
        <v>10173</v>
      </c>
      <c r="M18" s="37"/>
    </row>
    <row r="19" spans="2:13" ht="45">
      <c r="B19" s="46" t="s">
        <v>10174</v>
      </c>
      <c r="C19" s="47" t="s">
        <v>10175</v>
      </c>
      <c r="D19" s="48" t="s">
        <v>6124</v>
      </c>
      <c r="E19" s="4" t="s">
        <v>5979</v>
      </c>
      <c r="F19" s="49"/>
      <c r="G19" s="50" t="s">
        <v>602</v>
      </c>
      <c r="H19" s="4" t="s">
        <v>5230</v>
      </c>
      <c r="I19" s="4" t="s">
        <v>602</v>
      </c>
      <c r="J19" s="4" t="s">
        <v>5230</v>
      </c>
      <c r="K19" s="49" t="s">
        <v>602</v>
      </c>
      <c r="L19" s="51" t="s">
        <v>10176</v>
      </c>
      <c r="M19" s="37"/>
    </row>
    <row r="20" spans="2:13">
      <c r="B20" s="46" t="s">
        <v>10177</v>
      </c>
      <c r="C20" s="47" t="s">
        <v>10178</v>
      </c>
      <c r="D20" s="48" t="s">
        <v>6959</v>
      </c>
      <c r="E20" s="4" t="s">
        <v>5979</v>
      </c>
      <c r="F20" s="49"/>
      <c r="G20" s="50" t="s">
        <v>602</v>
      </c>
      <c r="H20" s="4" t="s">
        <v>5230</v>
      </c>
      <c r="I20" s="4" t="s">
        <v>5230</v>
      </c>
      <c r="J20" s="4" t="s">
        <v>5540</v>
      </c>
      <c r="K20" s="49" t="s">
        <v>602</v>
      </c>
      <c r="L20" s="331" t="s">
        <v>10079</v>
      </c>
      <c r="M20" s="37"/>
    </row>
    <row r="21" spans="2:13">
      <c r="B21" s="46" t="s">
        <v>10179</v>
      </c>
      <c r="C21" s="47" t="s">
        <v>10180</v>
      </c>
      <c r="D21" s="48" t="s">
        <v>6959</v>
      </c>
      <c r="E21" s="4" t="s">
        <v>5979</v>
      </c>
      <c r="F21" s="49"/>
      <c r="G21" s="50" t="s">
        <v>602</v>
      </c>
      <c r="H21" s="4" t="s">
        <v>5230</v>
      </c>
      <c r="I21" s="4" t="s">
        <v>5230</v>
      </c>
      <c r="J21" s="4" t="s">
        <v>5540</v>
      </c>
      <c r="K21" s="49" t="s">
        <v>602</v>
      </c>
      <c r="L21" s="660"/>
      <c r="M21" s="37"/>
    </row>
    <row r="22" spans="2:13">
      <c r="B22" s="46" t="s">
        <v>10181</v>
      </c>
      <c r="C22" s="47" t="s">
        <v>10182</v>
      </c>
      <c r="D22" s="48" t="s">
        <v>6959</v>
      </c>
      <c r="E22" s="4" t="s">
        <v>5979</v>
      </c>
      <c r="F22" s="49"/>
      <c r="G22" s="50" t="s">
        <v>602</v>
      </c>
      <c r="H22" s="4" t="s">
        <v>5230</v>
      </c>
      <c r="I22" s="4" t="s">
        <v>5230</v>
      </c>
      <c r="J22" s="4" t="s">
        <v>5540</v>
      </c>
      <c r="K22" s="49" t="s">
        <v>602</v>
      </c>
      <c r="L22" s="660"/>
      <c r="M22" s="37"/>
    </row>
    <row r="23" spans="2:13">
      <c r="B23" s="46" t="s">
        <v>10183</v>
      </c>
      <c r="C23" s="47" t="s">
        <v>10184</v>
      </c>
      <c r="D23" s="48" t="s">
        <v>6959</v>
      </c>
      <c r="E23" s="4" t="s">
        <v>5979</v>
      </c>
      <c r="F23" s="49"/>
      <c r="G23" s="50" t="s">
        <v>602</v>
      </c>
      <c r="H23" s="4" t="s">
        <v>5230</v>
      </c>
      <c r="I23" s="4" t="s">
        <v>5230</v>
      </c>
      <c r="J23" s="4" t="s">
        <v>5540</v>
      </c>
      <c r="K23" s="49" t="s">
        <v>602</v>
      </c>
      <c r="L23" s="660"/>
      <c r="M23" s="37"/>
    </row>
    <row r="24" spans="2:13">
      <c r="B24" s="46" t="s">
        <v>10185</v>
      </c>
      <c r="C24" s="47" t="s">
        <v>10186</v>
      </c>
      <c r="D24" s="48" t="s">
        <v>6959</v>
      </c>
      <c r="E24" s="4" t="s">
        <v>5979</v>
      </c>
      <c r="F24" s="49"/>
      <c r="G24" s="50" t="s">
        <v>602</v>
      </c>
      <c r="H24" s="4" t="s">
        <v>5230</v>
      </c>
      <c r="I24" s="4" t="s">
        <v>5230</v>
      </c>
      <c r="J24" s="4" t="s">
        <v>5540</v>
      </c>
      <c r="K24" s="49" t="s">
        <v>602</v>
      </c>
      <c r="L24" s="305"/>
      <c r="M24" s="37"/>
    </row>
    <row r="25" spans="2:13">
      <c r="B25" s="46" t="s">
        <v>10187</v>
      </c>
      <c r="C25" s="47" t="s">
        <v>10188</v>
      </c>
      <c r="D25" s="48" t="s">
        <v>6959</v>
      </c>
      <c r="E25" s="4" t="s">
        <v>5979</v>
      </c>
      <c r="F25" s="49"/>
      <c r="G25" s="50" t="s">
        <v>602</v>
      </c>
      <c r="H25" s="4" t="s">
        <v>5230</v>
      </c>
      <c r="I25" s="4" t="s">
        <v>5230</v>
      </c>
      <c r="J25" s="4" t="s">
        <v>5540</v>
      </c>
      <c r="K25" s="49" t="s">
        <v>602</v>
      </c>
      <c r="L25" s="660" t="s">
        <v>10189</v>
      </c>
      <c r="M25" s="37"/>
    </row>
    <row r="26" spans="2:13">
      <c r="B26" s="46" t="s">
        <v>10190</v>
      </c>
      <c r="C26" s="47" t="s">
        <v>10191</v>
      </c>
      <c r="D26" s="48" t="s">
        <v>6959</v>
      </c>
      <c r="E26" s="4" t="s">
        <v>5979</v>
      </c>
      <c r="F26" s="49"/>
      <c r="G26" s="50" t="s">
        <v>602</v>
      </c>
      <c r="H26" s="4" t="s">
        <v>5230</v>
      </c>
      <c r="I26" s="4" t="s">
        <v>5230</v>
      </c>
      <c r="J26" s="4" t="s">
        <v>5540</v>
      </c>
      <c r="K26" s="49" t="s">
        <v>602</v>
      </c>
      <c r="L26" s="660" t="s">
        <v>10079</v>
      </c>
      <c r="M26" s="37"/>
    </row>
    <row r="27" spans="2:13">
      <c r="B27" s="46" t="s">
        <v>10192</v>
      </c>
      <c r="C27" s="47" t="s">
        <v>10193</v>
      </c>
      <c r="D27" s="48" t="s">
        <v>6959</v>
      </c>
      <c r="E27" s="4" t="s">
        <v>5979</v>
      </c>
      <c r="F27" s="49"/>
      <c r="G27" s="50" t="s">
        <v>602</v>
      </c>
      <c r="H27" s="4" t="s">
        <v>5230</v>
      </c>
      <c r="I27" s="4" t="s">
        <v>5230</v>
      </c>
      <c r="J27" s="4" t="s">
        <v>5540</v>
      </c>
      <c r="K27" s="49" t="s">
        <v>602</v>
      </c>
      <c r="L27" s="660"/>
      <c r="M27" s="37"/>
    </row>
    <row r="28" spans="2:13">
      <c r="B28" s="46" t="s">
        <v>10194</v>
      </c>
      <c r="C28" s="47" t="s">
        <v>10195</v>
      </c>
      <c r="D28" s="48" t="s">
        <v>6959</v>
      </c>
      <c r="E28" s="4" t="s">
        <v>5979</v>
      </c>
      <c r="F28" s="49"/>
      <c r="G28" s="50" t="s">
        <v>602</v>
      </c>
      <c r="H28" s="4" t="s">
        <v>5230</v>
      </c>
      <c r="I28" s="4" t="s">
        <v>5230</v>
      </c>
      <c r="J28" s="4" t="s">
        <v>5540</v>
      </c>
      <c r="K28" s="49" t="s">
        <v>602</v>
      </c>
      <c r="L28" s="660"/>
      <c r="M28" s="37"/>
    </row>
    <row r="29" spans="2:13">
      <c r="B29" s="46" t="s">
        <v>10196</v>
      </c>
      <c r="C29" s="47" t="s">
        <v>10197</v>
      </c>
      <c r="D29" s="48" t="s">
        <v>6959</v>
      </c>
      <c r="E29" s="4" t="s">
        <v>5979</v>
      </c>
      <c r="F29" s="49"/>
      <c r="G29" s="50" t="s">
        <v>602</v>
      </c>
      <c r="H29" s="4" t="s">
        <v>5230</v>
      </c>
      <c r="I29" s="4" t="s">
        <v>5230</v>
      </c>
      <c r="J29" s="4" t="s">
        <v>5540</v>
      </c>
      <c r="K29" s="49" t="s">
        <v>602</v>
      </c>
      <c r="L29" s="305"/>
      <c r="M29" s="37"/>
    </row>
    <row r="30" spans="2:13" ht="75">
      <c r="B30" s="46" t="s">
        <v>10198</v>
      </c>
      <c r="C30" s="47" t="s">
        <v>10199</v>
      </c>
      <c r="D30" s="48" t="s">
        <v>5557</v>
      </c>
      <c r="E30" s="4" t="s">
        <v>9706</v>
      </c>
      <c r="F30" s="49" t="s">
        <v>5521</v>
      </c>
      <c r="G30" s="50" t="s">
        <v>5230</v>
      </c>
      <c r="H30" s="4" t="s">
        <v>5230</v>
      </c>
      <c r="I30" s="4" t="s">
        <v>5230</v>
      </c>
      <c r="J30" s="4" t="s">
        <v>5540</v>
      </c>
      <c r="K30" s="49" t="s">
        <v>5230</v>
      </c>
      <c r="L30" s="51" t="s">
        <v>10200</v>
      </c>
      <c r="M30" s="37"/>
    </row>
    <row r="31" spans="2:13">
      <c r="B31" s="46" t="s">
        <v>10201</v>
      </c>
      <c r="C31" s="47" t="s">
        <v>10202</v>
      </c>
      <c r="D31" s="48" t="s">
        <v>7030</v>
      </c>
      <c r="E31" s="4" t="s">
        <v>5915</v>
      </c>
      <c r="F31" s="49"/>
      <c r="G31" s="50" t="s">
        <v>602</v>
      </c>
      <c r="H31" s="5" t="s">
        <v>5230</v>
      </c>
      <c r="I31" s="4" t="s">
        <v>602</v>
      </c>
      <c r="J31" s="4" t="s">
        <v>7043</v>
      </c>
      <c r="K31" s="49" t="s">
        <v>602</v>
      </c>
      <c r="L31" s="331" t="s">
        <v>10203</v>
      </c>
      <c r="M31" s="37"/>
    </row>
    <row r="32" spans="2:13">
      <c r="B32" s="46" t="s">
        <v>1167</v>
      </c>
      <c r="C32" s="47" t="s">
        <v>10204</v>
      </c>
      <c r="D32" s="48" t="s">
        <v>7006</v>
      </c>
      <c r="E32" s="4" t="s">
        <v>5915</v>
      </c>
      <c r="F32" s="49"/>
      <c r="G32" s="50" t="s">
        <v>602</v>
      </c>
      <c r="H32" s="5" t="s">
        <v>5230</v>
      </c>
      <c r="I32" s="4" t="s">
        <v>602</v>
      </c>
      <c r="J32" s="4" t="s">
        <v>7043</v>
      </c>
      <c r="K32" s="49" t="s">
        <v>602</v>
      </c>
      <c r="L32" s="331" t="s">
        <v>10203</v>
      </c>
      <c r="M32" s="37"/>
    </row>
    <row r="33" spans="2:13">
      <c r="B33" s="46" t="s">
        <v>10205</v>
      </c>
      <c r="C33" s="47" t="s">
        <v>10206</v>
      </c>
      <c r="D33" s="48" t="s">
        <v>6959</v>
      </c>
      <c r="E33" s="4" t="s">
        <v>5979</v>
      </c>
      <c r="F33" s="49"/>
      <c r="G33" s="50" t="s">
        <v>602</v>
      </c>
      <c r="H33" s="4" t="s">
        <v>5230</v>
      </c>
      <c r="I33" s="4" t="s">
        <v>5230</v>
      </c>
      <c r="J33" s="4" t="s">
        <v>5540</v>
      </c>
      <c r="K33" s="49" t="s">
        <v>602</v>
      </c>
      <c r="L33" s="747" t="s">
        <v>10207</v>
      </c>
      <c r="M33" s="37"/>
    </row>
    <row r="34" spans="2:13">
      <c r="B34" s="46" t="s">
        <v>10208</v>
      </c>
      <c r="C34" s="47" t="s">
        <v>10209</v>
      </c>
      <c r="D34" s="48" t="s">
        <v>6959</v>
      </c>
      <c r="E34" s="4" t="s">
        <v>5979</v>
      </c>
      <c r="F34" s="49"/>
      <c r="G34" s="50" t="s">
        <v>602</v>
      </c>
      <c r="H34" s="4" t="s">
        <v>5230</v>
      </c>
      <c r="I34" s="4" t="s">
        <v>5230</v>
      </c>
      <c r="J34" s="4" t="s">
        <v>5540</v>
      </c>
      <c r="K34" s="49" t="s">
        <v>602</v>
      </c>
      <c r="L34" s="748"/>
      <c r="M34" s="37"/>
    </row>
    <row r="35" spans="2:13">
      <c r="B35" s="46" t="s">
        <v>10210</v>
      </c>
      <c r="C35" s="47" t="s">
        <v>10211</v>
      </c>
      <c r="D35" s="48" t="s">
        <v>6959</v>
      </c>
      <c r="E35" s="4" t="s">
        <v>5979</v>
      </c>
      <c r="F35" s="49"/>
      <c r="G35" s="50" t="s">
        <v>602</v>
      </c>
      <c r="H35" s="4" t="s">
        <v>5230</v>
      </c>
      <c r="I35" s="4" t="s">
        <v>5230</v>
      </c>
      <c r="J35" s="4" t="s">
        <v>5540</v>
      </c>
      <c r="K35" s="49" t="s">
        <v>602</v>
      </c>
      <c r="L35" s="748"/>
      <c r="M35" s="37"/>
    </row>
    <row r="36" spans="2:13">
      <c r="B36" s="46" t="s">
        <v>10212</v>
      </c>
      <c r="C36" s="47" t="s">
        <v>10213</v>
      </c>
      <c r="D36" s="48" t="s">
        <v>6959</v>
      </c>
      <c r="E36" s="4" t="s">
        <v>5979</v>
      </c>
      <c r="F36" s="49"/>
      <c r="G36" s="50" t="s">
        <v>602</v>
      </c>
      <c r="H36" s="4" t="s">
        <v>5230</v>
      </c>
      <c r="I36" s="4" t="s">
        <v>5230</v>
      </c>
      <c r="J36" s="4" t="s">
        <v>5540</v>
      </c>
      <c r="K36" s="49" t="s">
        <v>602</v>
      </c>
      <c r="L36" s="748"/>
      <c r="M36" s="37"/>
    </row>
    <row r="37" spans="2:13">
      <c r="B37" s="46" t="s">
        <v>10214</v>
      </c>
      <c r="C37" s="47" t="s">
        <v>10215</v>
      </c>
      <c r="D37" s="48" t="s">
        <v>6959</v>
      </c>
      <c r="E37" s="4" t="s">
        <v>5979</v>
      </c>
      <c r="F37" s="49"/>
      <c r="G37" s="50" t="s">
        <v>602</v>
      </c>
      <c r="H37" s="4" t="s">
        <v>5230</v>
      </c>
      <c r="I37" s="4" t="s">
        <v>5230</v>
      </c>
      <c r="J37" s="4" t="s">
        <v>5540</v>
      </c>
      <c r="K37" s="49" t="s">
        <v>602</v>
      </c>
      <c r="L37" s="749"/>
      <c r="M37" s="37"/>
    </row>
    <row r="38" spans="2:13">
      <c r="B38" s="46" t="s">
        <v>10216</v>
      </c>
      <c r="C38" s="47" t="s">
        <v>10217</v>
      </c>
      <c r="D38" s="48" t="s">
        <v>6959</v>
      </c>
      <c r="E38" s="4" t="s">
        <v>5979</v>
      </c>
      <c r="F38" s="49"/>
      <c r="G38" s="50" t="s">
        <v>602</v>
      </c>
      <c r="H38" s="4" t="s">
        <v>5230</v>
      </c>
      <c r="I38" s="4" t="s">
        <v>5230</v>
      </c>
      <c r="J38" s="4" t="s">
        <v>5540</v>
      </c>
      <c r="K38" s="49" t="s">
        <v>602</v>
      </c>
      <c r="L38" s="747" t="s">
        <v>10218</v>
      </c>
      <c r="M38" s="37"/>
    </row>
    <row r="39" spans="2:13">
      <c r="B39" s="46" t="s">
        <v>10219</v>
      </c>
      <c r="C39" s="47" t="s">
        <v>10220</v>
      </c>
      <c r="D39" s="48" t="s">
        <v>6959</v>
      </c>
      <c r="E39" s="4" t="s">
        <v>5979</v>
      </c>
      <c r="F39" s="49"/>
      <c r="G39" s="50" t="s">
        <v>602</v>
      </c>
      <c r="H39" s="4" t="s">
        <v>5230</v>
      </c>
      <c r="I39" s="4" t="s">
        <v>5230</v>
      </c>
      <c r="J39" s="4" t="s">
        <v>5540</v>
      </c>
      <c r="K39" s="49" t="s">
        <v>602</v>
      </c>
      <c r="L39" s="748"/>
      <c r="M39" s="37"/>
    </row>
    <row r="40" spans="2:13">
      <c r="B40" s="46" t="s">
        <v>10221</v>
      </c>
      <c r="C40" s="47" t="s">
        <v>10222</v>
      </c>
      <c r="D40" s="48" t="s">
        <v>6959</v>
      </c>
      <c r="E40" s="4" t="s">
        <v>5979</v>
      </c>
      <c r="F40" s="49"/>
      <c r="G40" s="50" t="s">
        <v>602</v>
      </c>
      <c r="H40" s="4" t="s">
        <v>5230</v>
      </c>
      <c r="I40" s="4" t="s">
        <v>5230</v>
      </c>
      <c r="J40" s="4" t="s">
        <v>5540</v>
      </c>
      <c r="K40" s="49" t="s">
        <v>602</v>
      </c>
      <c r="L40" s="748"/>
      <c r="M40" s="37"/>
    </row>
    <row r="41" spans="2:13">
      <c r="B41" s="46" t="s">
        <v>10223</v>
      </c>
      <c r="C41" s="47" t="s">
        <v>10224</v>
      </c>
      <c r="D41" s="48" t="s">
        <v>6959</v>
      </c>
      <c r="E41" s="4" t="s">
        <v>5979</v>
      </c>
      <c r="F41" s="49"/>
      <c r="G41" s="50" t="s">
        <v>602</v>
      </c>
      <c r="H41" s="4" t="s">
        <v>5230</v>
      </c>
      <c r="I41" s="4" t="s">
        <v>5230</v>
      </c>
      <c r="J41" s="4" t="s">
        <v>5540</v>
      </c>
      <c r="K41" s="49" t="s">
        <v>602</v>
      </c>
      <c r="L41" s="748"/>
      <c r="M41" s="37"/>
    </row>
    <row r="42" spans="2:13">
      <c r="B42" s="46" t="s">
        <v>10225</v>
      </c>
      <c r="C42" s="47" t="s">
        <v>10226</v>
      </c>
      <c r="D42" s="48" t="s">
        <v>6959</v>
      </c>
      <c r="E42" s="4" t="s">
        <v>5979</v>
      </c>
      <c r="F42" s="49"/>
      <c r="G42" s="50" t="s">
        <v>602</v>
      </c>
      <c r="H42" s="4" t="s">
        <v>5230</v>
      </c>
      <c r="I42" s="4" t="s">
        <v>5230</v>
      </c>
      <c r="J42" s="4" t="s">
        <v>5540</v>
      </c>
      <c r="K42" s="49" t="s">
        <v>602</v>
      </c>
      <c r="L42" s="749"/>
      <c r="M42" s="37"/>
    </row>
    <row r="43" spans="2:13" ht="60">
      <c r="B43" s="46" t="s">
        <v>10227</v>
      </c>
      <c r="C43" s="47" t="s">
        <v>10228</v>
      </c>
      <c r="D43" s="48" t="s">
        <v>5557</v>
      </c>
      <c r="E43" s="4" t="s">
        <v>9706</v>
      </c>
      <c r="F43" s="49" t="s">
        <v>5521</v>
      </c>
      <c r="G43" s="50" t="s">
        <v>5230</v>
      </c>
      <c r="H43" s="4" t="s">
        <v>5230</v>
      </c>
      <c r="I43" s="4" t="s">
        <v>5230</v>
      </c>
      <c r="J43" s="4" t="s">
        <v>5540</v>
      </c>
      <c r="K43" s="49" t="s">
        <v>5230</v>
      </c>
      <c r="L43" s="51" t="s">
        <v>10229</v>
      </c>
      <c r="M43" s="37"/>
    </row>
    <row r="44" spans="2:13">
      <c r="B44" s="46" t="s">
        <v>10230</v>
      </c>
      <c r="C44" s="47" t="s">
        <v>10231</v>
      </c>
      <c r="D44" s="48" t="s">
        <v>7030</v>
      </c>
      <c r="E44" s="4" t="s">
        <v>5915</v>
      </c>
      <c r="F44" s="49"/>
      <c r="G44" s="50" t="s">
        <v>602</v>
      </c>
      <c r="H44" s="5" t="s">
        <v>5230</v>
      </c>
      <c r="I44" s="4" t="s">
        <v>602</v>
      </c>
      <c r="J44" s="4" t="s">
        <v>7043</v>
      </c>
      <c r="K44" s="49" t="s">
        <v>602</v>
      </c>
      <c r="L44" s="358"/>
      <c r="M44" s="37"/>
    </row>
    <row r="45" spans="2:13">
      <c r="B45" s="46" t="s">
        <v>1183</v>
      </c>
      <c r="C45" s="47" t="s">
        <v>10232</v>
      </c>
      <c r="D45" s="48" t="s">
        <v>7006</v>
      </c>
      <c r="E45" s="4" t="s">
        <v>5915</v>
      </c>
      <c r="F45" s="49"/>
      <c r="G45" s="50" t="s">
        <v>602</v>
      </c>
      <c r="H45" s="5" t="s">
        <v>5230</v>
      </c>
      <c r="I45" s="4" t="s">
        <v>602</v>
      </c>
      <c r="J45" s="4" t="s">
        <v>7043</v>
      </c>
      <c r="K45" s="49" t="s">
        <v>602</v>
      </c>
      <c r="L45" s="358"/>
      <c r="M45" s="37"/>
    </row>
    <row r="46" spans="2:13">
      <c r="B46" s="46" t="s">
        <v>10233</v>
      </c>
      <c r="C46" s="47" t="s">
        <v>10234</v>
      </c>
      <c r="D46" s="48" t="s">
        <v>6959</v>
      </c>
      <c r="E46" s="4" t="s">
        <v>5979</v>
      </c>
      <c r="F46" s="49"/>
      <c r="G46" s="50" t="s">
        <v>602</v>
      </c>
      <c r="H46" s="4" t="s">
        <v>5230</v>
      </c>
      <c r="I46" s="4" t="s">
        <v>5230</v>
      </c>
      <c r="J46" s="4" t="s">
        <v>5540</v>
      </c>
      <c r="K46" s="49" t="s">
        <v>602</v>
      </c>
      <c r="L46" s="747" t="s">
        <v>10253</v>
      </c>
      <c r="M46" s="37"/>
    </row>
    <row r="47" spans="2:13">
      <c r="B47" s="46" t="s">
        <v>10235</v>
      </c>
      <c r="C47" s="47" t="s">
        <v>10236</v>
      </c>
      <c r="D47" s="48" t="s">
        <v>6959</v>
      </c>
      <c r="E47" s="4" t="s">
        <v>5979</v>
      </c>
      <c r="F47" s="49"/>
      <c r="G47" s="50" t="s">
        <v>602</v>
      </c>
      <c r="H47" s="4" t="s">
        <v>5230</v>
      </c>
      <c r="I47" s="4" t="s">
        <v>5230</v>
      </c>
      <c r="J47" s="4" t="s">
        <v>5540</v>
      </c>
      <c r="K47" s="49" t="s">
        <v>602</v>
      </c>
      <c r="L47" s="748"/>
      <c r="M47" s="37"/>
    </row>
    <row r="48" spans="2:13">
      <c r="B48" s="46" t="s">
        <v>10237</v>
      </c>
      <c r="C48" s="47" t="s">
        <v>10238</v>
      </c>
      <c r="D48" s="48" t="s">
        <v>6959</v>
      </c>
      <c r="E48" s="4" t="s">
        <v>5979</v>
      </c>
      <c r="F48" s="49"/>
      <c r="G48" s="50" t="s">
        <v>602</v>
      </c>
      <c r="H48" s="4" t="s">
        <v>5230</v>
      </c>
      <c r="I48" s="4" t="s">
        <v>5230</v>
      </c>
      <c r="J48" s="4" t="s">
        <v>5540</v>
      </c>
      <c r="K48" s="49" t="s">
        <v>602</v>
      </c>
      <c r="L48" s="748"/>
      <c r="M48" s="37"/>
    </row>
    <row r="49" spans="2:13">
      <c r="B49" s="46" t="s">
        <v>10239</v>
      </c>
      <c r="C49" s="47" t="s">
        <v>10240</v>
      </c>
      <c r="D49" s="48" t="s">
        <v>6959</v>
      </c>
      <c r="E49" s="4" t="s">
        <v>5979</v>
      </c>
      <c r="F49" s="49"/>
      <c r="G49" s="50" t="s">
        <v>602</v>
      </c>
      <c r="H49" s="4" t="s">
        <v>5230</v>
      </c>
      <c r="I49" s="4" t="s">
        <v>5230</v>
      </c>
      <c r="J49" s="4" t="s">
        <v>5540</v>
      </c>
      <c r="K49" s="49" t="s">
        <v>602</v>
      </c>
      <c r="L49" s="748"/>
      <c r="M49" s="37"/>
    </row>
    <row r="50" spans="2:13">
      <c r="B50" s="46" t="s">
        <v>10241</v>
      </c>
      <c r="C50" s="47" t="s">
        <v>10242</v>
      </c>
      <c r="D50" s="48" t="s">
        <v>6959</v>
      </c>
      <c r="E50" s="4" t="s">
        <v>5979</v>
      </c>
      <c r="F50" s="49"/>
      <c r="G50" s="50" t="s">
        <v>602</v>
      </c>
      <c r="H50" s="4" t="s">
        <v>5230</v>
      </c>
      <c r="I50" s="4" t="s">
        <v>5230</v>
      </c>
      <c r="J50" s="4" t="s">
        <v>5540</v>
      </c>
      <c r="K50" s="49" t="s">
        <v>602</v>
      </c>
      <c r="L50" s="749"/>
      <c r="M50" s="37"/>
    </row>
    <row r="51" spans="2:13">
      <c r="B51" s="46" t="s">
        <v>10243</v>
      </c>
      <c r="C51" s="47" t="s">
        <v>10244</v>
      </c>
      <c r="D51" s="48" t="s">
        <v>6959</v>
      </c>
      <c r="E51" s="4" t="s">
        <v>5979</v>
      </c>
      <c r="F51" s="49"/>
      <c r="G51" s="50" t="s">
        <v>602</v>
      </c>
      <c r="H51" s="4" t="s">
        <v>5230</v>
      </c>
      <c r="I51" s="4" t="s">
        <v>5230</v>
      </c>
      <c r="J51" s="4" t="s">
        <v>5540</v>
      </c>
      <c r="K51" s="49" t="s">
        <v>602</v>
      </c>
      <c r="L51" s="747" t="s">
        <v>10254</v>
      </c>
      <c r="M51" s="37"/>
    </row>
    <row r="52" spans="2:13">
      <c r="B52" s="46" t="s">
        <v>10245</v>
      </c>
      <c r="C52" s="47" t="s">
        <v>10246</v>
      </c>
      <c r="D52" s="48" t="s">
        <v>6959</v>
      </c>
      <c r="E52" s="4" t="s">
        <v>5979</v>
      </c>
      <c r="F52" s="49"/>
      <c r="G52" s="50" t="s">
        <v>602</v>
      </c>
      <c r="H52" s="4" t="s">
        <v>5230</v>
      </c>
      <c r="I52" s="4" t="s">
        <v>5230</v>
      </c>
      <c r="J52" s="4" t="s">
        <v>5540</v>
      </c>
      <c r="K52" s="49" t="s">
        <v>602</v>
      </c>
      <c r="L52" s="748"/>
      <c r="M52" s="37"/>
    </row>
    <row r="53" spans="2:13">
      <c r="B53" s="46" t="s">
        <v>10247</v>
      </c>
      <c r="C53" s="47" t="s">
        <v>10248</v>
      </c>
      <c r="D53" s="48" t="s">
        <v>6959</v>
      </c>
      <c r="E53" s="4" t="s">
        <v>5979</v>
      </c>
      <c r="F53" s="49"/>
      <c r="G53" s="50" t="s">
        <v>602</v>
      </c>
      <c r="H53" s="4" t="s">
        <v>5230</v>
      </c>
      <c r="I53" s="4" t="s">
        <v>5230</v>
      </c>
      <c r="J53" s="4" t="s">
        <v>5540</v>
      </c>
      <c r="K53" s="49" t="s">
        <v>602</v>
      </c>
      <c r="L53" s="748"/>
      <c r="M53" s="37"/>
    </row>
    <row r="54" spans="2:13">
      <c r="B54" s="46" t="s">
        <v>10249</v>
      </c>
      <c r="C54" s="47" t="s">
        <v>10250</v>
      </c>
      <c r="D54" s="48" t="s">
        <v>6959</v>
      </c>
      <c r="E54" s="4" t="s">
        <v>5979</v>
      </c>
      <c r="F54" s="49"/>
      <c r="G54" s="50" t="s">
        <v>602</v>
      </c>
      <c r="H54" s="4" t="s">
        <v>5230</v>
      </c>
      <c r="I54" s="4" t="s">
        <v>5230</v>
      </c>
      <c r="J54" s="4" t="s">
        <v>5540</v>
      </c>
      <c r="K54" s="49" t="s">
        <v>602</v>
      </c>
      <c r="L54" s="748"/>
      <c r="M54" s="37"/>
    </row>
    <row r="55" spans="2:13">
      <c r="B55" s="46" t="s">
        <v>10251</v>
      </c>
      <c r="C55" s="47" t="s">
        <v>10252</v>
      </c>
      <c r="D55" s="48" t="s">
        <v>6959</v>
      </c>
      <c r="E55" s="4" t="s">
        <v>5979</v>
      </c>
      <c r="F55" s="49"/>
      <c r="G55" s="50" t="s">
        <v>602</v>
      </c>
      <c r="H55" s="4" t="s">
        <v>5230</v>
      </c>
      <c r="I55" s="4" t="s">
        <v>5230</v>
      </c>
      <c r="J55" s="4" t="s">
        <v>5540</v>
      </c>
      <c r="K55" s="49" t="s">
        <v>602</v>
      </c>
      <c r="L55" s="749"/>
      <c r="M55" s="37"/>
    </row>
    <row r="56" spans="2:13" ht="60">
      <c r="B56" s="46" t="s">
        <v>10255</v>
      </c>
      <c r="C56" s="47" t="s">
        <v>10256</v>
      </c>
      <c r="D56" s="48" t="s">
        <v>5554</v>
      </c>
      <c r="E56" s="4" t="s">
        <v>6023</v>
      </c>
      <c r="F56" s="49"/>
      <c r="G56" s="50" t="s">
        <v>5934</v>
      </c>
      <c r="H56" s="4" t="s">
        <v>5934</v>
      </c>
      <c r="I56" s="4" t="s">
        <v>5934</v>
      </c>
      <c r="J56" s="4" t="s">
        <v>602</v>
      </c>
      <c r="K56" s="49" t="s">
        <v>602</v>
      </c>
      <c r="L56" s="51" t="s">
        <v>6160</v>
      </c>
      <c r="M56" s="37"/>
    </row>
    <row r="57" spans="2:13" ht="30">
      <c r="B57" s="46" t="s">
        <v>9744</v>
      </c>
      <c r="C57" s="47" t="s">
        <v>9745</v>
      </c>
      <c r="D57" s="48">
        <v>1</v>
      </c>
      <c r="E57" s="4" t="s">
        <v>9713</v>
      </c>
      <c r="F57" s="49"/>
      <c r="G57" s="50" t="s">
        <v>5230</v>
      </c>
      <c r="H57" s="4" t="s">
        <v>5230</v>
      </c>
      <c r="I57" s="4" t="s">
        <v>602</v>
      </c>
      <c r="J57" s="4" t="s">
        <v>602</v>
      </c>
      <c r="K57" s="49" t="s">
        <v>602</v>
      </c>
      <c r="L57" s="51" t="s">
        <v>10257</v>
      </c>
      <c r="M57" s="37"/>
    </row>
    <row r="58" spans="2:13" ht="48" customHeight="1">
      <c r="B58" s="46" t="s">
        <v>5932</v>
      </c>
      <c r="C58" s="47" t="s">
        <v>10258</v>
      </c>
      <c r="D58" s="48" t="s">
        <v>5351</v>
      </c>
      <c r="E58" s="4" t="s">
        <v>10259</v>
      </c>
      <c r="F58" s="49"/>
      <c r="G58" s="50" t="s">
        <v>602</v>
      </c>
      <c r="H58" s="4" t="s">
        <v>5230</v>
      </c>
      <c r="I58" s="4" t="s">
        <v>602</v>
      </c>
      <c r="J58" s="4" t="s">
        <v>5230</v>
      </c>
      <c r="K58" s="49" t="s">
        <v>5230</v>
      </c>
      <c r="L58" s="730" t="s">
        <v>10260</v>
      </c>
      <c r="M58" s="37"/>
    </row>
    <row r="59" spans="2:13" ht="48" customHeight="1">
      <c r="B59" s="46" t="s">
        <v>5936</v>
      </c>
      <c r="C59" s="47" t="s">
        <v>10261</v>
      </c>
      <c r="D59" s="48" t="s">
        <v>5351</v>
      </c>
      <c r="E59" s="4" t="s">
        <v>10259</v>
      </c>
      <c r="F59" s="49"/>
      <c r="G59" s="50" t="s">
        <v>602</v>
      </c>
      <c r="H59" s="4" t="s">
        <v>5230</v>
      </c>
      <c r="I59" s="4" t="s">
        <v>602</v>
      </c>
      <c r="J59" s="4" t="s">
        <v>5230</v>
      </c>
      <c r="K59" s="49" t="s">
        <v>602</v>
      </c>
      <c r="L59" s="731"/>
      <c r="M59" s="37"/>
    </row>
    <row r="60" spans="2:13" ht="48" customHeight="1" thickBot="1">
      <c r="B60" s="46" t="s">
        <v>5937</v>
      </c>
      <c r="C60" s="47" t="s">
        <v>10262</v>
      </c>
      <c r="D60" s="48" t="s">
        <v>5351</v>
      </c>
      <c r="E60" s="4" t="s">
        <v>10259</v>
      </c>
      <c r="F60" s="49"/>
      <c r="G60" s="50" t="s">
        <v>602</v>
      </c>
      <c r="H60" s="4" t="s">
        <v>5230</v>
      </c>
      <c r="I60" s="4" t="s">
        <v>602</v>
      </c>
      <c r="J60" s="4" t="s">
        <v>5230</v>
      </c>
      <c r="K60" s="49" t="s">
        <v>5230</v>
      </c>
      <c r="L60" s="735"/>
      <c r="M60" s="37"/>
    </row>
    <row r="61" spans="2:13" ht="20.100000000000001" customHeight="1" thickBot="1">
      <c r="B61" s="34" t="s">
        <v>10263</v>
      </c>
      <c r="C61" s="35"/>
      <c r="D61" s="35"/>
      <c r="E61" s="35"/>
      <c r="F61" s="35"/>
      <c r="G61" s="35"/>
      <c r="H61" s="35"/>
      <c r="I61" s="35"/>
      <c r="J61" s="35"/>
      <c r="K61" s="35"/>
      <c r="L61" s="36"/>
      <c r="M61" s="37"/>
    </row>
    <row r="62" spans="2:13" ht="60">
      <c r="B62" s="46" t="s">
        <v>9892</v>
      </c>
      <c r="C62" s="47" t="s">
        <v>9893</v>
      </c>
      <c r="D62" s="338" t="s">
        <v>6781</v>
      </c>
      <c r="E62" s="5" t="s">
        <v>9713</v>
      </c>
      <c r="F62" s="49"/>
      <c r="G62" s="50" t="s">
        <v>5230</v>
      </c>
      <c r="H62" s="4" t="s">
        <v>5230</v>
      </c>
      <c r="I62" s="4" t="s">
        <v>602</v>
      </c>
      <c r="J62" s="4" t="s">
        <v>602</v>
      </c>
      <c r="K62" s="49" t="s">
        <v>602</v>
      </c>
      <c r="L62" s="660" t="s">
        <v>10264</v>
      </c>
      <c r="M62" s="37"/>
    </row>
    <row r="63" spans="2:13">
      <c r="B63" s="46" t="s">
        <v>9896</v>
      </c>
      <c r="C63" s="47" t="s">
        <v>9897</v>
      </c>
      <c r="D63" s="48" t="s">
        <v>6781</v>
      </c>
      <c r="E63" s="4" t="s">
        <v>9713</v>
      </c>
      <c r="F63" s="49"/>
      <c r="G63" s="50" t="s">
        <v>5230</v>
      </c>
      <c r="H63" s="4" t="s">
        <v>5230</v>
      </c>
      <c r="I63" s="4" t="s">
        <v>602</v>
      </c>
      <c r="J63" s="4" t="s">
        <v>602</v>
      </c>
      <c r="K63" s="49" t="s">
        <v>602</v>
      </c>
      <c r="L63" s="660"/>
      <c r="M63" s="37"/>
    </row>
    <row r="64" spans="2:13">
      <c r="B64" s="46" t="s">
        <v>9902</v>
      </c>
      <c r="C64" s="47" t="s">
        <v>9903</v>
      </c>
      <c r="D64" s="48" t="s">
        <v>6781</v>
      </c>
      <c r="E64" s="4" t="s">
        <v>9713</v>
      </c>
      <c r="F64" s="49"/>
      <c r="G64" s="50" t="s">
        <v>5230</v>
      </c>
      <c r="H64" s="4" t="s">
        <v>5230</v>
      </c>
      <c r="I64" s="4" t="s">
        <v>602</v>
      </c>
      <c r="J64" s="4" t="s">
        <v>602</v>
      </c>
      <c r="K64" s="49" t="s">
        <v>602</v>
      </c>
      <c r="L64" s="660"/>
      <c r="M64" s="37"/>
    </row>
    <row r="65" spans="2:13">
      <c r="B65" s="46" t="s">
        <v>9900</v>
      </c>
      <c r="C65" s="47" t="s">
        <v>9901</v>
      </c>
      <c r="D65" s="48" t="s">
        <v>6781</v>
      </c>
      <c r="E65" s="4" t="s">
        <v>9713</v>
      </c>
      <c r="F65" s="49"/>
      <c r="G65" s="50" t="s">
        <v>5230</v>
      </c>
      <c r="H65" s="4" t="s">
        <v>5230</v>
      </c>
      <c r="I65" s="4" t="s">
        <v>602</v>
      </c>
      <c r="J65" s="4" t="s">
        <v>602</v>
      </c>
      <c r="K65" s="49" t="s">
        <v>602</v>
      </c>
      <c r="L65" s="660"/>
      <c r="M65" s="37"/>
    </row>
    <row r="66" spans="2:13">
      <c r="B66" s="46" t="s">
        <v>9898</v>
      </c>
      <c r="C66" s="47" t="s">
        <v>9899</v>
      </c>
      <c r="D66" s="48" t="s">
        <v>6781</v>
      </c>
      <c r="E66" s="4" t="s">
        <v>9713</v>
      </c>
      <c r="F66" s="49"/>
      <c r="G66" s="50" t="s">
        <v>5230</v>
      </c>
      <c r="H66" s="4" t="s">
        <v>5230</v>
      </c>
      <c r="I66" s="4" t="s">
        <v>602</v>
      </c>
      <c r="J66" s="4" t="s">
        <v>602</v>
      </c>
      <c r="K66" s="49" t="s">
        <v>602</v>
      </c>
      <c r="L66" s="660"/>
      <c r="M66" s="37"/>
    </row>
    <row r="67" spans="2:13">
      <c r="B67" s="46" t="s">
        <v>9904</v>
      </c>
      <c r="C67" s="47" t="s">
        <v>9905</v>
      </c>
      <c r="D67" s="48" t="s">
        <v>6781</v>
      </c>
      <c r="E67" s="4" t="s">
        <v>9713</v>
      </c>
      <c r="F67" s="49"/>
      <c r="G67" s="50" t="s">
        <v>5230</v>
      </c>
      <c r="H67" s="4" t="s">
        <v>5230</v>
      </c>
      <c r="I67" s="4" t="s">
        <v>602</v>
      </c>
      <c r="J67" s="4" t="s">
        <v>602</v>
      </c>
      <c r="K67" s="49" t="s">
        <v>602</v>
      </c>
      <c r="L67" s="660"/>
      <c r="M67" s="37"/>
    </row>
    <row r="68" spans="2:13">
      <c r="B68" s="46" t="s">
        <v>9906</v>
      </c>
      <c r="C68" s="47" t="s">
        <v>9907</v>
      </c>
      <c r="D68" s="48" t="s">
        <v>6781</v>
      </c>
      <c r="E68" s="4" t="s">
        <v>9713</v>
      </c>
      <c r="F68" s="49"/>
      <c r="G68" s="50" t="s">
        <v>5230</v>
      </c>
      <c r="H68" s="4" t="s">
        <v>5230</v>
      </c>
      <c r="I68" s="4" t="s">
        <v>602</v>
      </c>
      <c r="J68" s="4" t="s">
        <v>602</v>
      </c>
      <c r="K68" s="49" t="s">
        <v>602</v>
      </c>
      <c r="L68" s="660"/>
      <c r="M68" s="37"/>
    </row>
    <row r="69" spans="2:13">
      <c r="B69" s="46" t="s">
        <v>9912</v>
      </c>
      <c r="C69" s="47" t="s">
        <v>9913</v>
      </c>
      <c r="D69" s="48" t="s">
        <v>6781</v>
      </c>
      <c r="E69" s="4" t="s">
        <v>9713</v>
      </c>
      <c r="F69" s="49"/>
      <c r="G69" s="50" t="s">
        <v>5230</v>
      </c>
      <c r="H69" s="4" t="s">
        <v>5230</v>
      </c>
      <c r="I69" s="4" t="s">
        <v>602</v>
      </c>
      <c r="J69" s="4" t="s">
        <v>602</v>
      </c>
      <c r="K69" s="49" t="s">
        <v>602</v>
      </c>
      <c r="L69" s="660"/>
      <c r="M69" s="37"/>
    </row>
    <row r="70" spans="2:13">
      <c r="B70" s="46" t="s">
        <v>9910</v>
      </c>
      <c r="C70" s="47" t="s">
        <v>9911</v>
      </c>
      <c r="D70" s="48" t="s">
        <v>6781</v>
      </c>
      <c r="E70" s="4" t="s">
        <v>9713</v>
      </c>
      <c r="F70" s="49"/>
      <c r="G70" s="50" t="s">
        <v>5230</v>
      </c>
      <c r="H70" s="4" t="s">
        <v>5230</v>
      </c>
      <c r="I70" s="4" t="s">
        <v>602</v>
      </c>
      <c r="J70" s="4" t="s">
        <v>602</v>
      </c>
      <c r="K70" s="49" t="s">
        <v>602</v>
      </c>
      <c r="L70" s="660"/>
      <c r="M70" s="37"/>
    </row>
    <row r="71" spans="2:13">
      <c r="B71" s="46" t="s">
        <v>9908</v>
      </c>
      <c r="C71" s="47" t="s">
        <v>9909</v>
      </c>
      <c r="D71" s="48" t="s">
        <v>6781</v>
      </c>
      <c r="E71" s="4" t="s">
        <v>9713</v>
      </c>
      <c r="F71" s="49"/>
      <c r="G71" s="50" t="s">
        <v>5230</v>
      </c>
      <c r="H71" s="4" t="s">
        <v>5230</v>
      </c>
      <c r="I71" s="4" t="s">
        <v>602</v>
      </c>
      <c r="J71" s="4" t="s">
        <v>602</v>
      </c>
      <c r="K71" s="49" t="s">
        <v>602</v>
      </c>
      <c r="L71" s="660"/>
      <c r="M71" s="37"/>
    </row>
    <row r="72" spans="2:13">
      <c r="B72" s="46" t="s">
        <v>9914</v>
      </c>
      <c r="C72" s="47" t="s">
        <v>9915</v>
      </c>
      <c r="D72" s="48" t="s">
        <v>6781</v>
      </c>
      <c r="E72" s="4" t="s">
        <v>9713</v>
      </c>
      <c r="F72" s="49"/>
      <c r="G72" s="50" t="s">
        <v>5230</v>
      </c>
      <c r="H72" s="4" t="s">
        <v>5230</v>
      </c>
      <c r="I72" s="4" t="s">
        <v>602</v>
      </c>
      <c r="J72" s="4" t="s">
        <v>602</v>
      </c>
      <c r="K72" s="49" t="s">
        <v>602</v>
      </c>
      <c r="L72" s="660"/>
      <c r="M72" s="37"/>
    </row>
    <row r="73" spans="2:13">
      <c r="B73" s="46" t="s">
        <v>9916</v>
      </c>
      <c r="C73" s="47" t="s">
        <v>9917</v>
      </c>
      <c r="D73" s="48" t="s">
        <v>6781</v>
      </c>
      <c r="E73" s="4" t="s">
        <v>9713</v>
      </c>
      <c r="F73" s="49"/>
      <c r="G73" s="50" t="s">
        <v>5230</v>
      </c>
      <c r="H73" s="4" t="s">
        <v>5230</v>
      </c>
      <c r="I73" s="4" t="s">
        <v>602</v>
      </c>
      <c r="J73" s="4" t="s">
        <v>602</v>
      </c>
      <c r="K73" s="49" t="s">
        <v>602</v>
      </c>
      <c r="L73" s="660"/>
      <c r="M73" s="37"/>
    </row>
    <row r="74" spans="2:13">
      <c r="B74" s="46" t="s">
        <v>9922</v>
      </c>
      <c r="C74" s="47" t="s">
        <v>9923</v>
      </c>
      <c r="D74" s="48" t="s">
        <v>6781</v>
      </c>
      <c r="E74" s="4" t="s">
        <v>9713</v>
      </c>
      <c r="F74" s="49"/>
      <c r="G74" s="50" t="s">
        <v>5230</v>
      </c>
      <c r="H74" s="4" t="s">
        <v>5230</v>
      </c>
      <c r="I74" s="4" t="s">
        <v>602</v>
      </c>
      <c r="J74" s="4" t="s">
        <v>602</v>
      </c>
      <c r="K74" s="49" t="s">
        <v>602</v>
      </c>
      <c r="L74" s="660"/>
      <c r="M74" s="37"/>
    </row>
    <row r="75" spans="2:13" ht="17.100000000000001" customHeight="1">
      <c r="B75" s="46" t="s">
        <v>9920</v>
      </c>
      <c r="C75" s="47" t="s">
        <v>9921</v>
      </c>
      <c r="D75" s="48" t="s">
        <v>6781</v>
      </c>
      <c r="E75" s="4" t="s">
        <v>9713</v>
      </c>
      <c r="F75" s="49"/>
      <c r="G75" s="50" t="s">
        <v>5230</v>
      </c>
      <c r="H75" s="4" t="s">
        <v>5230</v>
      </c>
      <c r="I75" s="4" t="s">
        <v>602</v>
      </c>
      <c r="J75" s="4" t="s">
        <v>602</v>
      </c>
      <c r="K75" s="49" t="s">
        <v>602</v>
      </c>
      <c r="L75" s="660"/>
      <c r="M75" s="37"/>
    </row>
    <row r="76" spans="2:13">
      <c r="B76" s="46" t="s">
        <v>9918</v>
      </c>
      <c r="C76" s="47" t="s">
        <v>9919</v>
      </c>
      <c r="D76" s="48" t="s">
        <v>6781</v>
      </c>
      <c r="E76" s="4" t="s">
        <v>9713</v>
      </c>
      <c r="F76" s="49"/>
      <c r="G76" s="50" t="s">
        <v>5230</v>
      </c>
      <c r="H76" s="4" t="s">
        <v>5230</v>
      </c>
      <c r="I76" s="4" t="s">
        <v>602</v>
      </c>
      <c r="J76" s="4" t="s">
        <v>602</v>
      </c>
      <c r="K76" s="49" t="s">
        <v>602</v>
      </c>
      <c r="L76" s="660"/>
      <c r="M76" s="37"/>
    </row>
    <row r="77" spans="2:13">
      <c r="B77" s="46" t="s">
        <v>9924</v>
      </c>
      <c r="C77" s="47" t="s">
        <v>9925</v>
      </c>
      <c r="D77" s="48" t="s">
        <v>6781</v>
      </c>
      <c r="E77" s="4" t="s">
        <v>9713</v>
      </c>
      <c r="F77" s="49"/>
      <c r="G77" s="50" t="s">
        <v>5230</v>
      </c>
      <c r="H77" s="4" t="s">
        <v>5230</v>
      </c>
      <c r="I77" s="4" t="s">
        <v>602</v>
      </c>
      <c r="J77" s="4" t="s">
        <v>602</v>
      </c>
      <c r="K77" s="49" t="s">
        <v>602</v>
      </c>
      <c r="L77" s="660"/>
      <c r="M77" s="37"/>
    </row>
    <row r="78" spans="2:13">
      <c r="B78" s="46" t="s">
        <v>9926</v>
      </c>
      <c r="C78" s="47" t="s">
        <v>9927</v>
      </c>
      <c r="D78" s="48" t="s">
        <v>6781</v>
      </c>
      <c r="E78" s="4" t="s">
        <v>9713</v>
      </c>
      <c r="F78" s="49"/>
      <c r="G78" s="50" t="s">
        <v>5230</v>
      </c>
      <c r="H78" s="4" t="s">
        <v>5230</v>
      </c>
      <c r="I78" s="4" t="s">
        <v>602</v>
      </c>
      <c r="J78" s="4" t="s">
        <v>602</v>
      </c>
      <c r="K78" s="49" t="s">
        <v>602</v>
      </c>
      <c r="L78" s="660"/>
      <c r="M78" s="37"/>
    </row>
    <row r="79" spans="2:13">
      <c r="B79" s="46" t="s">
        <v>9932</v>
      </c>
      <c r="C79" s="47" t="s">
        <v>9933</v>
      </c>
      <c r="D79" s="48" t="s">
        <v>6781</v>
      </c>
      <c r="E79" s="4" t="s">
        <v>9713</v>
      </c>
      <c r="F79" s="49"/>
      <c r="G79" s="50" t="s">
        <v>5230</v>
      </c>
      <c r="H79" s="4" t="s">
        <v>5230</v>
      </c>
      <c r="I79" s="4" t="s">
        <v>602</v>
      </c>
      <c r="J79" s="4" t="s">
        <v>602</v>
      </c>
      <c r="K79" s="49" t="s">
        <v>602</v>
      </c>
      <c r="L79" s="660"/>
      <c r="M79" s="37"/>
    </row>
    <row r="80" spans="2:13">
      <c r="B80" s="46" t="s">
        <v>9930</v>
      </c>
      <c r="C80" s="47" t="s">
        <v>9931</v>
      </c>
      <c r="D80" s="48" t="s">
        <v>6781</v>
      </c>
      <c r="E80" s="4" t="s">
        <v>9713</v>
      </c>
      <c r="F80" s="49"/>
      <c r="G80" s="50" t="s">
        <v>5230</v>
      </c>
      <c r="H80" s="4" t="s">
        <v>5230</v>
      </c>
      <c r="I80" s="4" t="s">
        <v>602</v>
      </c>
      <c r="J80" s="4" t="s">
        <v>602</v>
      </c>
      <c r="K80" s="49" t="s">
        <v>602</v>
      </c>
      <c r="L80" s="660"/>
      <c r="M80" s="37"/>
    </row>
    <row r="81" spans="2:13">
      <c r="B81" s="46" t="s">
        <v>9928</v>
      </c>
      <c r="C81" s="47" t="s">
        <v>9929</v>
      </c>
      <c r="D81" s="48" t="s">
        <v>6781</v>
      </c>
      <c r="E81" s="4" t="s">
        <v>9713</v>
      </c>
      <c r="F81" s="49"/>
      <c r="G81" s="50" t="s">
        <v>5230</v>
      </c>
      <c r="H81" s="4" t="s">
        <v>5230</v>
      </c>
      <c r="I81" s="4" t="s">
        <v>602</v>
      </c>
      <c r="J81" s="4" t="s">
        <v>602</v>
      </c>
      <c r="K81" s="49" t="s">
        <v>602</v>
      </c>
      <c r="L81" s="660"/>
      <c r="M81" s="37"/>
    </row>
    <row r="82" spans="2:13">
      <c r="B82" s="46" t="s">
        <v>9934</v>
      </c>
      <c r="C82" s="47" t="s">
        <v>9935</v>
      </c>
      <c r="D82" s="48" t="s">
        <v>6781</v>
      </c>
      <c r="E82" s="4" t="s">
        <v>9713</v>
      </c>
      <c r="F82" s="49"/>
      <c r="G82" s="50" t="s">
        <v>5230</v>
      </c>
      <c r="H82" s="4" t="s">
        <v>5230</v>
      </c>
      <c r="I82" s="4" t="s">
        <v>602</v>
      </c>
      <c r="J82" s="4" t="s">
        <v>602</v>
      </c>
      <c r="K82" s="49" t="s">
        <v>602</v>
      </c>
      <c r="L82" s="660"/>
      <c r="M82" s="37"/>
    </row>
    <row r="83" spans="2:13">
      <c r="B83" s="46" t="s">
        <v>9936</v>
      </c>
      <c r="C83" s="47" t="s">
        <v>9937</v>
      </c>
      <c r="D83" s="48" t="s">
        <v>6781</v>
      </c>
      <c r="E83" s="4" t="s">
        <v>9713</v>
      </c>
      <c r="F83" s="49"/>
      <c r="G83" s="50" t="s">
        <v>5230</v>
      </c>
      <c r="H83" s="4" t="s">
        <v>5230</v>
      </c>
      <c r="I83" s="4" t="s">
        <v>602</v>
      </c>
      <c r="J83" s="4" t="s">
        <v>602</v>
      </c>
      <c r="K83" s="49" t="s">
        <v>602</v>
      </c>
      <c r="L83" s="660"/>
      <c r="M83" s="37"/>
    </row>
    <row r="84" spans="2:13">
      <c r="B84" s="46" t="s">
        <v>9942</v>
      </c>
      <c r="C84" s="47" t="s">
        <v>9943</v>
      </c>
      <c r="D84" s="48" t="s">
        <v>6781</v>
      </c>
      <c r="E84" s="4" t="s">
        <v>9713</v>
      </c>
      <c r="F84" s="49"/>
      <c r="G84" s="50" t="s">
        <v>5230</v>
      </c>
      <c r="H84" s="4" t="s">
        <v>5230</v>
      </c>
      <c r="I84" s="4" t="s">
        <v>602</v>
      </c>
      <c r="J84" s="4" t="s">
        <v>602</v>
      </c>
      <c r="K84" s="49" t="s">
        <v>602</v>
      </c>
      <c r="L84" s="660"/>
      <c r="M84" s="37"/>
    </row>
    <row r="85" spans="2:13">
      <c r="B85" s="46" t="s">
        <v>9940</v>
      </c>
      <c r="C85" s="47" t="s">
        <v>9941</v>
      </c>
      <c r="D85" s="48" t="s">
        <v>6781</v>
      </c>
      <c r="E85" s="4" t="s">
        <v>9713</v>
      </c>
      <c r="F85" s="49"/>
      <c r="G85" s="50" t="s">
        <v>5230</v>
      </c>
      <c r="H85" s="4" t="s">
        <v>5230</v>
      </c>
      <c r="I85" s="4" t="s">
        <v>602</v>
      </c>
      <c r="J85" s="4" t="s">
        <v>602</v>
      </c>
      <c r="K85" s="49" t="s">
        <v>602</v>
      </c>
      <c r="L85" s="660"/>
      <c r="M85" s="37"/>
    </row>
    <row r="86" spans="2:13">
      <c r="B86" s="46" t="s">
        <v>9938</v>
      </c>
      <c r="C86" s="47" t="s">
        <v>9939</v>
      </c>
      <c r="D86" s="48" t="s">
        <v>6781</v>
      </c>
      <c r="E86" s="4" t="s">
        <v>9713</v>
      </c>
      <c r="F86" s="49"/>
      <c r="G86" s="50" t="s">
        <v>5230</v>
      </c>
      <c r="H86" s="4" t="s">
        <v>5230</v>
      </c>
      <c r="I86" s="4" t="s">
        <v>602</v>
      </c>
      <c r="J86" s="4" t="s">
        <v>602</v>
      </c>
      <c r="K86" s="49" t="s">
        <v>602</v>
      </c>
      <c r="L86" s="660"/>
      <c r="M86" s="37"/>
    </row>
    <row r="87" spans="2:13">
      <c r="B87" s="46" t="s">
        <v>9944</v>
      </c>
      <c r="C87" s="47" t="s">
        <v>9945</v>
      </c>
      <c r="D87" s="48" t="s">
        <v>6781</v>
      </c>
      <c r="E87" s="4" t="s">
        <v>9713</v>
      </c>
      <c r="F87" s="49"/>
      <c r="G87" s="50" t="s">
        <v>5230</v>
      </c>
      <c r="H87" s="4" t="s">
        <v>5230</v>
      </c>
      <c r="I87" s="4" t="s">
        <v>602</v>
      </c>
      <c r="J87" s="4" t="s">
        <v>602</v>
      </c>
      <c r="K87" s="49" t="s">
        <v>602</v>
      </c>
      <c r="L87" s="660"/>
      <c r="M87" s="37"/>
    </row>
    <row r="88" spans="2:13">
      <c r="B88" s="46" t="s">
        <v>9946</v>
      </c>
      <c r="C88" s="47" t="s">
        <v>9947</v>
      </c>
      <c r="D88" s="48" t="s">
        <v>6781</v>
      </c>
      <c r="E88" s="4" t="s">
        <v>9713</v>
      </c>
      <c r="F88" s="49"/>
      <c r="G88" s="50" t="s">
        <v>5230</v>
      </c>
      <c r="H88" s="4" t="s">
        <v>5230</v>
      </c>
      <c r="I88" s="4" t="s">
        <v>602</v>
      </c>
      <c r="J88" s="4" t="s">
        <v>602</v>
      </c>
      <c r="K88" s="49" t="s">
        <v>602</v>
      </c>
      <c r="L88" s="660"/>
      <c r="M88" s="37"/>
    </row>
    <row r="89" spans="2:13">
      <c r="B89" s="46" t="s">
        <v>9952</v>
      </c>
      <c r="C89" s="47" t="s">
        <v>9953</v>
      </c>
      <c r="D89" s="48" t="s">
        <v>6781</v>
      </c>
      <c r="E89" s="4" t="s">
        <v>9713</v>
      </c>
      <c r="F89" s="49"/>
      <c r="G89" s="50" t="s">
        <v>5230</v>
      </c>
      <c r="H89" s="4" t="s">
        <v>5230</v>
      </c>
      <c r="I89" s="4" t="s">
        <v>602</v>
      </c>
      <c r="J89" s="4" t="s">
        <v>602</v>
      </c>
      <c r="K89" s="49" t="s">
        <v>602</v>
      </c>
      <c r="L89" s="660"/>
      <c r="M89" s="37"/>
    </row>
    <row r="90" spans="2:13">
      <c r="B90" s="46" t="s">
        <v>9950</v>
      </c>
      <c r="C90" s="47" t="s">
        <v>9951</v>
      </c>
      <c r="D90" s="48" t="s">
        <v>6781</v>
      </c>
      <c r="E90" s="4" t="s">
        <v>9713</v>
      </c>
      <c r="F90" s="49"/>
      <c r="G90" s="50" t="s">
        <v>5230</v>
      </c>
      <c r="H90" s="4" t="s">
        <v>5230</v>
      </c>
      <c r="I90" s="4" t="s">
        <v>602</v>
      </c>
      <c r="J90" s="4" t="s">
        <v>602</v>
      </c>
      <c r="K90" s="49" t="s">
        <v>602</v>
      </c>
      <c r="L90" s="660"/>
      <c r="M90" s="37"/>
    </row>
    <row r="91" spans="2:13">
      <c r="B91" s="46" t="s">
        <v>9948</v>
      </c>
      <c r="C91" s="47" t="s">
        <v>9949</v>
      </c>
      <c r="D91" s="48" t="s">
        <v>6781</v>
      </c>
      <c r="E91" s="4" t="s">
        <v>9713</v>
      </c>
      <c r="F91" s="49"/>
      <c r="G91" s="50" t="s">
        <v>5230</v>
      </c>
      <c r="H91" s="4" t="s">
        <v>5230</v>
      </c>
      <c r="I91" s="4" t="s">
        <v>602</v>
      </c>
      <c r="J91" s="4" t="s">
        <v>602</v>
      </c>
      <c r="K91" s="49" t="s">
        <v>602</v>
      </c>
      <c r="L91" s="660"/>
      <c r="M91" s="37"/>
    </row>
    <row r="92" spans="2:13">
      <c r="B92" s="46" t="s">
        <v>9954</v>
      </c>
      <c r="C92" s="47" t="s">
        <v>9955</v>
      </c>
      <c r="D92" s="48" t="s">
        <v>6781</v>
      </c>
      <c r="E92" s="4" t="s">
        <v>9713</v>
      </c>
      <c r="F92" s="49"/>
      <c r="G92" s="50" t="s">
        <v>5230</v>
      </c>
      <c r="H92" s="4" t="s">
        <v>5230</v>
      </c>
      <c r="I92" s="4" t="s">
        <v>602</v>
      </c>
      <c r="J92" s="4" t="s">
        <v>602</v>
      </c>
      <c r="K92" s="49" t="s">
        <v>602</v>
      </c>
      <c r="L92" s="660"/>
      <c r="M92" s="37"/>
    </row>
    <row r="93" spans="2:13">
      <c r="B93" s="46" t="s">
        <v>9956</v>
      </c>
      <c r="C93" s="47" t="s">
        <v>9957</v>
      </c>
      <c r="D93" s="48" t="s">
        <v>6781</v>
      </c>
      <c r="E93" s="4" t="s">
        <v>9713</v>
      </c>
      <c r="F93" s="49"/>
      <c r="G93" s="50" t="s">
        <v>5230</v>
      </c>
      <c r="H93" s="4" t="s">
        <v>5230</v>
      </c>
      <c r="I93" s="4" t="s">
        <v>602</v>
      </c>
      <c r="J93" s="4" t="s">
        <v>602</v>
      </c>
      <c r="K93" s="49" t="s">
        <v>602</v>
      </c>
      <c r="L93" s="660"/>
      <c r="M93" s="37"/>
    </row>
    <row r="94" spans="2:13">
      <c r="B94" s="46" t="s">
        <v>9962</v>
      </c>
      <c r="C94" s="47" t="s">
        <v>9963</v>
      </c>
      <c r="D94" s="48" t="s">
        <v>6781</v>
      </c>
      <c r="E94" s="4" t="s">
        <v>9713</v>
      </c>
      <c r="F94" s="49"/>
      <c r="G94" s="50" t="s">
        <v>5230</v>
      </c>
      <c r="H94" s="4" t="s">
        <v>5230</v>
      </c>
      <c r="I94" s="4" t="s">
        <v>602</v>
      </c>
      <c r="J94" s="4" t="s">
        <v>602</v>
      </c>
      <c r="K94" s="49" t="s">
        <v>602</v>
      </c>
      <c r="L94" s="660"/>
      <c r="M94" s="37"/>
    </row>
    <row r="95" spans="2:13">
      <c r="B95" s="46" t="s">
        <v>9960</v>
      </c>
      <c r="C95" s="47" t="s">
        <v>9961</v>
      </c>
      <c r="D95" s="48" t="s">
        <v>6781</v>
      </c>
      <c r="E95" s="4" t="s">
        <v>9713</v>
      </c>
      <c r="F95" s="49"/>
      <c r="G95" s="50" t="s">
        <v>5230</v>
      </c>
      <c r="H95" s="4" t="s">
        <v>5230</v>
      </c>
      <c r="I95" s="4" t="s">
        <v>602</v>
      </c>
      <c r="J95" s="4" t="s">
        <v>602</v>
      </c>
      <c r="K95" s="49" t="s">
        <v>602</v>
      </c>
      <c r="L95" s="660"/>
      <c r="M95" s="37"/>
    </row>
    <row r="96" spans="2:13">
      <c r="B96" s="46" t="s">
        <v>9958</v>
      </c>
      <c r="C96" s="47" t="s">
        <v>9959</v>
      </c>
      <c r="D96" s="48" t="s">
        <v>6781</v>
      </c>
      <c r="E96" s="4" t="s">
        <v>9713</v>
      </c>
      <c r="F96" s="49"/>
      <c r="G96" s="50" t="s">
        <v>5230</v>
      </c>
      <c r="H96" s="4" t="s">
        <v>5230</v>
      </c>
      <c r="I96" s="4" t="s">
        <v>602</v>
      </c>
      <c r="J96" s="4" t="s">
        <v>602</v>
      </c>
      <c r="K96" s="49" t="s">
        <v>602</v>
      </c>
      <c r="L96" s="660"/>
      <c r="M96" s="37"/>
    </row>
    <row r="97" spans="2:13">
      <c r="B97" s="46" t="s">
        <v>9964</v>
      </c>
      <c r="C97" s="47" t="s">
        <v>9965</v>
      </c>
      <c r="D97" s="48" t="s">
        <v>6781</v>
      </c>
      <c r="E97" s="4" t="s">
        <v>9713</v>
      </c>
      <c r="F97" s="49"/>
      <c r="G97" s="50" t="s">
        <v>5230</v>
      </c>
      <c r="H97" s="4" t="s">
        <v>5230</v>
      </c>
      <c r="I97" s="4" t="s">
        <v>602</v>
      </c>
      <c r="J97" s="4" t="s">
        <v>602</v>
      </c>
      <c r="K97" s="49" t="s">
        <v>602</v>
      </c>
      <c r="L97" s="660"/>
      <c r="M97" s="37"/>
    </row>
    <row r="98" spans="2:13">
      <c r="B98" s="46" t="s">
        <v>9966</v>
      </c>
      <c r="C98" s="47" t="s">
        <v>9967</v>
      </c>
      <c r="D98" s="48" t="s">
        <v>6781</v>
      </c>
      <c r="E98" s="4" t="s">
        <v>9713</v>
      </c>
      <c r="F98" s="49"/>
      <c r="G98" s="50" t="s">
        <v>5230</v>
      </c>
      <c r="H98" s="4" t="s">
        <v>5230</v>
      </c>
      <c r="I98" s="4" t="s">
        <v>602</v>
      </c>
      <c r="J98" s="4" t="s">
        <v>602</v>
      </c>
      <c r="K98" s="49" t="s">
        <v>602</v>
      </c>
      <c r="L98" s="660"/>
      <c r="M98" s="37"/>
    </row>
    <row r="99" spans="2:13">
      <c r="B99" s="46" t="s">
        <v>9972</v>
      </c>
      <c r="C99" s="47" t="s">
        <v>9973</v>
      </c>
      <c r="D99" s="48" t="s">
        <v>6781</v>
      </c>
      <c r="E99" s="4" t="s">
        <v>9713</v>
      </c>
      <c r="F99" s="49"/>
      <c r="G99" s="50" t="s">
        <v>5230</v>
      </c>
      <c r="H99" s="4" t="s">
        <v>5230</v>
      </c>
      <c r="I99" s="4" t="s">
        <v>602</v>
      </c>
      <c r="J99" s="4" t="s">
        <v>602</v>
      </c>
      <c r="K99" s="49" t="s">
        <v>602</v>
      </c>
      <c r="L99" s="660"/>
      <c r="M99" s="37"/>
    </row>
    <row r="100" spans="2:13">
      <c r="B100" s="46" t="s">
        <v>9970</v>
      </c>
      <c r="C100" s="47" t="s">
        <v>9971</v>
      </c>
      <c r="D100" s="48" t="s">
        <v>6781</v>
      </c>
      <c r="E100" s="4" t="s">
        <v>9713</v>
      </c>
      <c r="F100" s="49"/>
      <c r="G100" s="50" t="s">
        <v>5230</v>
      </c>
      <c r="H100" s="4" t="s">
        <v>5230</v>
      </c>
      <c r="I100" s="4" t="s">
        <v>602</v>
      </c>
      <c r="J100" s="4" t="s">
        <v>602</v>
      </c>
      <c r="K100" s="49" t="s">
        <v>602</v>
      </c>
      <c r="L100" s="660"/>
      <c r="M100" s="37"/>
    </row>
    <row r="101" spans="2:13">
      <c r="B101" s="46" t="s">
        <v>9968</v>
      </c>
      <c r="C101" s="47" t="s">
        <v>9969</v>
      </c>
      <c r="D101" s="48" t="s">
        <v>6781</v>
      </c>
      <c r="E101" s="4" t="s">
        <v>9713</v>
      </c>
      <c r="F101" s="49"/>
      <c r="G101" s="50" t="s">
        <v>5230</v>
      </c>
      <c r="H101" s="4" t="s">
        <v>5230</v>
      </c>
      <c r="I101" s="4" t="s">
        <v>602</v>
      </c>
      <c r="J101" s="4" t="s">
        <v>602</v>
      </c>
      <c r="K101" s="49" t="s">
        <v>602</v>
      </c>
      <c r="L101" s="660"/>
      <c r="M101" s="37"/>
    </row>
    <row r="102" spans="2:13">
      <c r="B102" s="46" t="s">
        <v>9974</v>
      </c>
      <c r="C102" s="47" t="s">
        <v>9975</v>
      </c>
      <c r="D102" s="48" t="s">
        <v>6781</v>
      </c>
      <c r="E102" s="4" t="s">
        <v>9713</v>
      </c>
      <c r="F102" s="49"/>
      <c r="G102" s="50" t="s">
        <v>5230</v>
      </c>
      <c r="H102" s="4" t="s">
        <v>5230</v>
      </c>
      <c r="I102" s="4" t="s">
        <v>602</v>
      </c>
      <c r="J102" s="4" t="s">
        <v>602</v>
      </c>
      <c r="K102" s="49" t="s">
        <v>602</v>
      </c>
      <c r="L102" s="660"/>
      <c r="M102" s="37"/>
    </row>
    <row r="103" spans="2:13">
      <c r="B103" s="46" t="s">
        <v>9976</v>
      </c>
      <c r="C103" s="47" t="s">
        <v>9977</v>
      </c>
      <c r="D103" s="48" t="s">
        <v>6781</v>
      </c>
      <c r="E103" s="4" t="s">
        <v>9713</v>
      </c>
      <c r="F103" s="49"/>
      <c r="G103" s="50" t="s">
        <v>5230</v>
      </c>
      <c r="H103" s="4" t="s">
        <v>5230</v>
      </c>
      <c r="I103" s="4" t="s">
        <v>602</v>
      </c>
      <c r="J103" s="4" t="s">
        <v>602</v>
      </c>
      <c r="K103" s="49" t="s">
        <v>602</v>
      </c>
      <c r="L103" s="660"/>
      <c r="M103" s="37"/>
    </row>
    <row r="104" spans="2:13">
      <c r="B104" s="46" t="s">
        <v>9982</v>
      </c>
      <c r="C104" s="47" t="s">
        <v>9983</v>
      </c>
      <c r="D104" s="48" t="s">
        <v>6781</v>
      </c>
      <c r="E104" s="4" t="s">
        <v>9713</v>
      </c>
      <c r="F104" s="49"/>
      <c r="G104" s="50" t="s">
        <v>5230</v>
      </c>
      <c r="H104" s="4" t="s">
        <v>5230</v>
      </c>
      <c r="I104" s="4" t="s">
        <v>602</v>
      </c>
      <c r="J104" s="4" t="s">
        <v>602</v>
      </c>
      <c r="K104" s="49" t="s">
        <v>602</v>
      </c>
      <c r="L104" s="660"/>
      <c r="M104" s="37"/>
    </row>
    <row r="105" spans="2:13">
      <c r="B105" s="46" t="s">
        <v>9980</v>
      </c>
      <c r="C105" s="47" t="s">
        <v>9981</v>
      </c>
      <c r="D105" s="48" t="s">
        <v>6781</v>
      </c>
      <c r="E105" s="4" t="s">
        <v>9713</v>
      </c>
      <c r="F105" s="49"/>
      <c r="G105" s="50" t="s">
        <v>5230</v>
      </c>
      <c r="H105" s="4" t="s">
        <v>5230</v>
      </c>
      <c r="I105" s="4" t="s">
        <v>602</v>
      </c>
      <c r="J105" s="4" t="s">
        <v>602</v>
      </c>
      <c r="K105" s="49" t="s">
        <v>602</v>
      </c>
      <c r="L105" s="660"/>
      <c r="M105" s="37"/>
    </row>
    <row r="106" spans="2:13">
      <c r="B106" s="46" t="s">
        <v>9978</v>
      </c>
      <c r="C106" s="47" t="s">
        <v>9979</v>
      </c>
      <c r="D106" s="48" t="s">
        <v>6781</v>
      </c>
      <c r="E106" s="4" t="s">
        <v>9713</v>
      </c>
      <c r="F106" s="49"/>
      <c r="G106" s="50" t="s">
        <v>5230</v>
      </c>
      <c r="H106" s="4" t="s">
        <v>5230</v>
      </c>
      <c r="I106" s="4" t="s">
        <v>602</v>
      </c>
      <c r="J106" s="4" t="s">
        <v>602</v>
      </c>
      <c r="K106" s="49" t="s">
        <v>602</v>
      </c>
      <c r="L106" s="660"/>
      <c r="M106" s="37"/>
    </row>
    <row r="107" spans="2:13">
      <c r="B107" s="46" t="s">
        <v>9984</v>
      </c>
      <c r="C107" s="47" t="s">
        <v>9985</v>
      </c>
      <c r="D107" s="48" t="s">
        <v>6781</v>
      </c>
      <c r="E107" s="4" t="s">
        <v>9713</v>
      </c>
      <c r="F107" s="49"/>
      <c r="G107" s="50" t="s">
        <v>5230</v>
      </c>
      <c r="H107" s="4" t="s">
        <v>5230</v>
      </c>
      <c r="I107" s="4" t="s">
        <v>602</v>
      </c>
      <c r="J107" s="4" t="s">
        <v>602</v>
      </c>
      <c r="K107" s="49" t="s">
        <v>602</v>
      </c>
      <c r="L107" s="660"/>
      <c r="M107" s="37"/>
    </row>
    <row r="108" spans="2:13">
      <c r="B108" s="46" t="s">
        <v>9986</v>
      </c>
      <c r="C108" s="47" t="s">
        <v>9987</v>
      </c>
      <c r="D108" s="48" t="s">
        <v>6781</v>
      </c>
      <c r="E108" s="4" t="s">
        <v>9713</v>
      </c>
      <c r="F108" s="49"/>
      <c r="G108" s="50" t="s">
        <v>5230</v>
      </c>
      <c r="H108" s="4" t="s">
        <v>5230</v>
      </c>
      <c r="I108" s="4" t="s">
        <v>602</v>
      </c>
      <c r="J108" s="4" t="s">
        <v>602</v>
      </c>
      <c r="K108" s="49" t="s">
        <v>602</v>
      </c>
      <c r="L108" s="660"/>
      <c r="M108" s="37"/>
    </row>
    <row r="109" spans="2:13">
      <c r="B109" s="46" t="s">
        <v>9992</v>
      </c>
      <c r="C109" s="47" t="s">
        <v>9993</v>
      </c>
      <c r="D109" s="48" t="s">
        <v>6781</v>
      </c>
      <c r="E109" s="4" t="s">
        <v>9713</v>
      </c>
      <c r="F109" s="49"/>
      <c r="G109" s="50" t="s">
        <v>5230</v>
      </c>
      <c r="H109" s="4" t="s">
        <v>5230</v>
      </c>
      <c r="I109" s="4" t="s">
        <v>602</v>
      </c>
      <c r="J109" s="4" t="s">
        <v>602</v>
      </c>
      <c r="K109" s="49" t="s">
        <v>602</v>
      </c>
      <c r="L109" s="660"/>
      <c r="M109" s="37"/>
    </row>
    <row r="110" spans="2:13">
      <c r="B110" s="46" t="s">
        <v>9990</v>
      </c>
      <c r="C110" s="47" t="s">
        <v>9991</v>
      </c>
      <c r="D110" s="48" t="s">
        <v>6781</v>
      </c>
      <c r="E110" s="4" t="s">
        <v>9713</v>
      </c>
      <c r="F110" s="49"/>
      <c r="G110" s="50" t="s">
        <v>5230</v>
      </c>
      <c r="H110" s="4" t="s">
        <v>5230</v>
      </c>
      <c r="I110" s="4" t="s">
        <v>602</v>
      </c>
      <c r="J110" s="4" t="s">
        <v>602</v>
      </c>
      <c r="K110" s="49" t="s">
        <v>602</v>
      </c>
      <c r="L110" s="660"/>
      <c r="M110" s="37"/>
    </row>
    <row r="111" spans="2:13">
      <c r="B111" s="46" t="s">
        <v>9988</v>
      </c>
      <c r="C111" s="47" t="s">
        <v>9989</v>
      </c>
      <c r="D111" s="48" t="s">
        <v>6781</v>
      </c>
      <c r="E111" s="4" t="s">
        <v>9713</v>
      </c>
      <c r="F111" s="49"/>
      <c r="G111" s="50" t="s">
        <v>5230</v>
      </c>
      <c r="H111" s="4" t="s">
        <v>5230</v>
      </c>
      <c r="I111" s="4" t="s">
        <v>602</v>
      </c>
      <c r="J111" s="4" t="s">
        <v>602</v>
      </c>
      <c r="K111" s="49" t="s">
        <v>602</v>
      </c>
      <c r="L111" s="660"/>
      <c r="M111" s="37"/>
    </row>
    <row r="112" spans="2:13">
      <c r="B112" s="46" t="s">
        <v>9994</v>
      </c>
      <c r="C112" s="47" t="s">
        <v>9995</v>
      </c>
      <c r="D112" s="48" t="s">
        <v>6781</v>
      </c>
      <c r="E112" s="4" t="s">
        <v>9713</v>
      </c>
      <c r="F112" s="49"/>
      <c r="G112" s="50" t="s">
        <v>5230</v>
      </c>
      <c r="H112" s="4" t="s">
        <v>5230</v>
      </c>
      <c r="I112" s="4" t="s">
        <v>602</v>
      </c>
      <c r="J112" s="4" t="s">
        <v>602</v>
      </c>
      <c r="K112" s="49" t="s">
        <v>602</v>
      </c>
      <c r="L112" s="660"/>
      <c r="M112" s="37"/>
    </row>
    <row r="113" spans="2:13">
      <c r="B113" s="46" t="s">
        <v>9996</v>
      </c>
      <c r="C113" s="47" t="s">
        <v>9997</v>
      </c>
      <c r="D113" s="48" t="s">
        <v>6781</v>
      </c>
      <c r="E113" s="4" t="s">
        <v>9713</v>
      </c>
      <c r="F113" s="49"/>
      <c r="G113" s="50" t="s">
        <v>5230</v>
      </c>
      <c r="H113" s="4" t="s">
        <v>5230</v>
      </c>
      <c r="I113" s="4" t="s">
        <v>602</v>
      </c>
      <c r="J113" s="4" t="s">
        <v>602</v>
      </c>
      <c r="K113" s="49" t="s">
        <v>602</v>
      </c>
      <c r="L113" s="660"/>
      <c r="M113" s="37"/>
    </row>
    <row r="114" spans="2:13">
      <c r="B114" s="46" t="s">
        <v>10002</v>
      </c>
      <c r="C114" s="47" t="s">
        <v>10003</v>
      </c>
      <c r="D114" s="48" t="s">
        <v>6781</v>
      </c>
      <c r="E114" s="4" t="s">
        <v>9713</v>
      </c>
      <c r="F114" s="49"/>
      <c r="G114" s="50" t="s">
        <v>5230</v>
      </c>
      <c r="H114" s="4" t="s">
        <v>5230</v>
      </c>
      <c r="I114" s="4" t="s">
        <v>602</v>
      </c>
      <c r="J114" s="4" t="s">
        <v>602</v>
      </c>
      <c r="K114" s="49" t="s">
        <v>602</v>
      </c>
      <c r="L114" s="660"/>
      <c r="M114" s="37"/>
    </row>
    <row r="115" spans="2:13">
      <c r="B115" s="46" t="s">
        <v>10000</v>
      </c>
      <c r="C115" s="47" t="s">
        <v>10001</v>
      </c>
      <c r="D115" s="48" t="s">
        <v>6781</v>
      </c>
      <c r="E115" s="4" t="s">
        <v>9713</v>
      </c>
      <c r="F115" s="49"/>
      <c r="G115" s="50" t="s">
        <v>5230</v>
      </c>
      <c r="H115" s="4" t="s">
        <v>5230</v>
      </c>
      <c r="I115" s="4" t="s">
        <v>602</v>
      </c>
      <c r="J115" s="4" t="s">
        <v>602</v>
      </c>
      <c r="K115" s="49" t="s">
        <v>602</v>
      </c>
      <c r="L115" s="660"/>
      <c r="M115" s="37"/>
    </row>
    <row r="116" spans="2:13">
      <c r="B116" s="46" t="s">
        <v>9998</v>
      </c>
      <c r="C116" s="47" t="s">
        <v>9999</v>
      </c>
      <c r="D116" s="48" t="s">
        <v>6781</v>
      </c>
      <c r="E116" s="4" t="s">
        <v>9713</v>
      </c>
      <c r="F116" s="49"/>
      <c r="G116" s="50" t="s">
        <v>5230</v>
      </c>
      <c r="H116" s="4" t="s">
        <v>5230</v>
      </c>
      <c r="I116" s="4" t="s">
        <v>602</v>
      </c>
      <c r="J116" s="4" t="s">
        <v>602</v>
      </c>
      <c r="K116" s="49" t="s">
        <v>602</v>
      </c>
      <c r="L116" s="660"/>
      <c r="M116" s="37"/>
    </row>
    <row r="117" spans="2:13">
      <c r="B117" s="46" t="s">
        <v>10004</v>
      </c>
      <c r="C117" s="47" t="s">
        <v>10005</v>
      </c>
      <c r="D117" s="48" t="s">
        <v>6781</v>
      </c>
      <c r="E117" s="4" t="s">
        <v>9713</v>
      </c>
      <c r="F117" s="49"/>
      <c r="G117" s="50" t="s">
        <v>5230</v>
      </c>
      <c r="H117" s="4" t="s">
        <v>5230</v>
      </c>
      <c r="I117" s="4" t="s">
        <v>602</v>
      </c>
      <c r="J117" s="4" t="s">
        <v>602</v>
      </c>
      <c r="K117" s="49" t="s">
        <v>602</v>
      </c>
      <c r="L117" s="305"/>
      <c r="M117" s="37"/>
    </row>
    <row r="118" spans="2:13" ht="45">
      <c r="B118" s="46" t="s">
        <v>10006</v>
      </c>
      <c r="C118" s="47" t="s">
        <v>10007</v>
      </c>
      <c r="D118" s="48" t="s">
        <v>6781</v>
      </c>
      <c r="E118" s="4" t="s">
        <v>9713</v>
      </c>
      <c r="F118" s="49"/>
      <c r="G118" s="50" t="s">
        <v>5230</v>
      </c>
      <c r="H118" s="4" t="s">
        <v>5230</v>
      </c>
      <c r="I118" s="4" t="s">
        <v>602</v>
      </c>
      <c r="J118" s="4" t="s">
        <v>602</v>
      </c>
      <c r="K118" s="49" t="s">
        <v>602</v>
      </c>
      <c r="L118" s="660" t="s">
        <v>9895</v>
      </c>
      <c r="M118" s="37"/>
    </row>
    <row r="119" spans="2:13">
      <c r="B119" s="46" t="s">
        <v>10009</v>
      </c>
      <c r="C119" s="47" t="s">
        <v>10010</v>
      </c>
      <c r="D119" s="48" t="s">
        <v>6781</v>
      </c>
      <c r="E119" s="4" t="s">
        <v>9713</v>
      </c>
      <c r="F119" s="49"/>
      <c r="G119" s="50" t="s">
        <v>5230</v>
      </c>
      <c r="H119" s="4" t="s">
        <v>5230</v>
      </c>
      <c r="I119" s="4" t="s">
        <v>602</v>
      </c>
      <c r="J119" s="4" t="s">
        <v>602</v>
      </c>
      <c r="K119" s="49" t="s">
        <v>602</v>
      </c>
      <c r="L119" s="660"/>
      <c r="M119" s="37"/>
    </row>
    <row r="120" spans="2:13">
      <c r="B120" s="46" t="s">
        <v>10015</v>
      </c>
      <c r="C120" s="47" t="s">
        <v>10016</v>
      </c>
      <c r="D120" s="48" t="s">
        <v>6781</v>
      </c>
      <c r="E120" s="4" t="s">
        <v>9713</v>
      </c>
      <c r="F120" s="49"/>
      <c r="G120" s="50" t="s">
        <v>5230</v>
      </c>
      <c r="H120" s="4" t="s">
        <v>5230</v>
      </c>
      <c r="I120" s="4" t="s">
        <v>602</v>
      </c>
      <c r="J120" s="4" t="s">
        <v>602</v>
      </c>
      <c r="K120" s="49" t="s">
        <v>602</v>
      </c>
      <c r="L120" s="660"/>
      <c r="M120" s="37"/>
    </row>
    <row r="121" spans="2:13">
      <c r="B121" s="46" t="s">
        <v>10013</v>
      </c>
      <c r="C121" s="47" t="s">
        <v>10014</v>
      </c>
      <c r="D121" s="48" t="s">
        <v>6781</v>
      </c>
      <c r="E121" s="4" t="s">
        <v>9713</v>
      </c>
      <c r="F121" s="49"/>
      <c r="G121" s="50" t="s">
        <v>5230</v>
      </c>
      <c r="H121" s="4" t="s">
        <v>5230</v>
      </c>
      <c r="I121" s="4" t="s">
        <v>602</v>
      </c>
      <c r="J121" s="4" t="s">
        <v>602</v>
      </c>
      <c r="K121" s="49" t="s">
        <v>602</v>
      </c>
      <c r="L121" s="660"/>
      <c r="M121" s="37"/>
    </row>
    <row r="122" spans="2:13" ht="17.25" thickBot="1">
      <c r="B122" s="52" t="s">
        <v>10011</v>
      </c>
      <c r="C122" s="53" t="s">
        <v>10012</v>
      </c>
      <c r="D122" s="54" t="s">
        <v>6781</v>
      </c>
      <c r="E122" s="55" t="s">
        <v>9713</v>
      </c>
      <c r="F122" s="56"/>
      <c r="G122" s="57" t="s">
        <v>5230</v>
      </c>
      <c r="H122" s="55" t="s">
        <v>5230</v>
      </c>
      <c r="I122" s="55" t="s">
        <v>602</v>
      </c>
      <c r="J122" s="55" t="s">
        <v>602</v>
      </c>
      <c r="K122" s="56" t="s">
        <v>602</v>
      </c>
      <c r="L122" s="334"/>
      <c r="M122" s="37"/>
    </row>
    <row r="123" spans="2:13" ht="20.100000000000001" customHeight="1">
      <c r="B123" s="59"/>
      <c r="C123" s="59"/>
      <c r="D123" s="60"/>
      <c r="E123" s="61"/>
      <c r="F123" s="61"/>
      <c r="G123" s="62"/>
      <c r="H123" s="62"/>
      <c r="I123" s="62"/>
      <c r="J123" s="62"/>
      <c r="K123" s="62"/>
      <c r="L123" s="59"/>
      <c r="M123" s="11"/>
    </row>
  </sheetData>
  <mergeCells count="5">
    <mergeCell ref="L58:L60"/>
    <mergeCell ref="L46:L50"/>
    <mergeCell ref="L51:L55"/>
    <mergeCell ref="L33:L37"/>
    <mergeCell ref="L38:L4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DF10D-4A12-4A97-BEF3-C4B4A0743147}">
  <sheetPr codeName="Sheet145">
    <outlinePr summaryBelow="0"/>
    <pageSetUpPr fitToPage="1"/>
  </sheetPr>
  <dimension ref="B1:M104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346" t="s">
        <v>10265</v>
      </c>
      <c r="C2" s="347"/>
      <c r="D2" s="347"/>
      <c r="E2" s="347"/>
      <c r="F2" s="347"/>
      <c r="G2" s="347"/>
      <c r="H2" s="347"/>
      <c r="I2" s="347"/>
      <c r="J2" s="347"/>
      <c r="K2" s="347"/>
      <c r="L2" s="348"/>
      <c r="M2" s="17"/>
    </row>
    <row r="3" spans="2:13" ht="13.5" customHeight="1">
      <c r="B3" s="344"/>
      <c r="C3" s="344"/>
      <c r="D3" s="344"/>
      <c r="E3" s="344"/>
      <c r="F3" s="344"/>
      <c r="G3" s="344"/>
      <c r="H3" s="344"/>
      <c r="I3" s="344"/>
      <c r="J3" s="344"/>
      <c r="K3" s="344"/>
      <c r="L3" s="344"/>
    </row>
    <row r="4" spans="2:13">
      <c r="B4" s="6" t="s">
        <v>6797</v>
      </c>
      <c r="D4" s="6"/>
      <c r="E4" s="6"/>
      <c r="F4" s="6"/>
      <c r="G4" s="6"/>
      <c r="H4" s="6"/>
      <c r="I4" s="6"/>
      <c r="J4" s="6"/>
      <c r="K4" s="6"/>
    </row>
    <row r="5" spans="2:13" ht="13.5" customHeight="1" thickBot="1">
      <c r="B5" s="345"/>
      <c r="C5" s="345"/>
      <c r="D5" s="345"/>
      <c r="E5" s="345"/>
      <c r="F5" s="345"/>
      <c r="G5" s="345"/>
      <c r="H5" s="345"/>
      <c r="I5" s="345"/>
      <c r="J5" s="345"/>
      <c r="K5" s="345"/>
      <c r="L5" s="345"/>
    </row>
    <row r="6" spans="2:13" ht="20.25" customHeight="1" thickBot="1">
      <c r="B6" s="26" t="s">
        <v>20</v>
      </c>
      <c r="C6" s="27" t="s">
        <v>9581</v>
      </c>
      <c r="D6" s="27" t="s">
        <v>21</v>
      </c>
      <c r="E6" s="27" t="s">
        <v>22</v>
      </c>
      <c r="F6" s="28" t="s">
        <v>23</v>
      </c>
      <c r="G6" s="29" t="s">
        <v>24</v>
      </c>
      <c r="H6" s="30" t="s">
        <v>25</v>
      </c>
      <c r="I6" s="31" t="s">
        <v>26</v>
      </c>
      <c r="J6" s="30" t="s">
        <v>27</v>
      </c>
      <c r="K6" s="32" t="s">
        <v>28</v>
      </c>
      <c r="L6" s="33" t="s">
        <v>29</v>
      </c>
    </row>
    <row r="7" spans="2:13" ht="17.25" thickBot="1">
      <c r="B7" s="38" t="s">
        <v>10266</v>
      </c>
      <c r="C7" s="39" t="s">
        <v>10267</v>
      </c>
      <c r="D7" s="40" t="s">
        <v>5347</v>
      </c>
      <c r="E7" s="41" t="s">
        <v>5915</v>
      </c>
      <c r="F7" s="42" t="s">
        <v>10268</v>
      </c>
      <c r="G7" s="43" t="s">
        <v>5230</v>
      </c>
      <c r="H7" s="44" t="s">
        <v>5230</v>
      </c>
      <c r="I7" s="44" t="s">
        <v>602</v>
      </c>
      <c r="J7" s="44" t="s">
        <v>602</v>
      </c>
      <c r="K7" s="42" t="s">
        <v>602</v>
      </c>
      <c r="L7" s="45" t="s">
        <v>6945</v>
      </c>
      <c r="M7" s="37"/>
    </row>
    <row r="8" spans="2:13" ht="20.100000000000001" customHeight="1" thickBot="1">
      <c r="B8" s="34" t="s">
        <v>10269</v>
      </c>
      <c r="C8" s="35"/>
      <c r="D8" s="35"/>
      <c r="E8" s="35"/>
      <c r="F8" s="35"/>
      <c r="G8" s="35"/>
      <c r="H8" s="35"/>
      <c r="I8" s="35"/>
      <c r="J8" s="35"/>
      <c r="K8" s="35"/>
      <c r="L8" s="36"/>
      <c r="M8" s="37"/>
    </row>
    <row r="9" spans="2:13">
      <c r="B9" s="38" t="s">
        <v>10270</v>
      </c>
      <c r="C9" s="47" t="s">
        <v>10271</v>
      </c>
      <c r="D9" s="40" t="s">
        <v>6948</v>
      </c>
      <c r="E9" s="44" t="s">
        <v>8139</v>
      </c>
      <c r="F9" s="42"/>
      <c r="G9" s="43" t="s">
        <v>5230</v>
      </c>
      <c r="H9" s="44" t="s">
        <v>5230</v>
      </c>
      <c r="I9" s="44" t="s">
        <v>5230</v>
      </c>
      <c r="J9" s="4" t="s">
        <v>5540</v>
      </c>
      <c r="K9" s="42" t="s">
        <v>602</v>
      </c>
      <c r="L9" s="45"/>
      <c r="M9" s="37"/>
    </row>
    <row r="10" spans="2:13" ht="90">
      <c r="B10" s="46" t="s">
        <v>10272</v>
      </c>
      <c r="C10" s="47" t="s">
        <v>10273</v>
      </c>
      <c r="D10" s="338" t="s">
        <v>5347</v>
      </c>
      <c r="E10" s="5" t="s">
        <v>9471</v>
      </c>
      <c r="F10" s="49"/>
      <c r="G10" s="50" t="s">
        <v>5230</v>
      </c>
      <c r="H10" s="4" t="s">
        <v>5230</v>
      </c>
      <c r="I10" s="4" t="s">
        <v>5230</v>
      </c>
      <c r="J10" s="4" t="s">
        <v>5230</v>
      </c>
      <c r="K10" s="49" t="s">
        <v>602</v>
      </c>
      <c r="L10" s="51" t="s">
        <v>10274</v>
      </c>
      <c r="M10" s="37"/>
    </row>
    <row r="11" spans="2:13">
      <c r="B11" s="46" t="s">
        <v>10275</v>
      </c>
      <c r="C11" s="47" t="s">
        <v>10276</v>
      </c>
      <c r="D11" s="48" t="s">
        <v>6950</v>
      </c>
      <c r="E11" s="4" t="s">
        <v>9844</v>
      </c>
      <c r="F11" s="49" t="s">
        <v>10268</v>
      </c>
      <c r="G11" s="50" t="s">
        <v>5230</v>
      </c>
      <c r="H11" s="4" t="s">
        <v>5230</v>
      </c>
      <c r="I11" s="4" t="s">
        <v>602</v>
      </c>
      <c r="J11" s="4" t="s">
        <v>5230</v>
      </c>
      <c r="K11" s="49" t="s">
        <v>5230</v>
      </c>
      <c r="L11" s="51" t="s">
        <v>6951</v>
      </c>
      <c r="M11" s="37"/>
    </row>
    <row r="12" spans="2:13" ht="30">
      <c r="B12" s="46" t="s">
        <v>10277</v>
      </c>
      <c r="C12" s="47" t="s">
        <v>10278</v>
      </c>
      <c r="D12" s="48" t="s">
        <v>6950</v>
      </c>
      <c r="E12" s="4" t="s">
        <v>9844</v>
      </c>
      <c r="F12" s="49"/>
      <c r="G12" s="50" t="s">
        <v>5230</v>
      </c>
      <c r="H12" s="4" t="s">
        <v>5230</v>
      </c>
      <c r="I12" s="4" t="s">
        <v>602</v>
      </c>
      <c r="J12" s="4" t="s">
        <v>5230</v>
      </c>
      <c r="K12" s="49" t="s">
        <v>5230</v>
      </c>
      <c r="L12" s="51" t="s">
        <v>10279</v>
      </c>
      <c r="M12" s="37"/>
    </row>
    <row r="13" spans="2:13" ht="45">
      <c r="B13" s="46" t="s">
        <v>10280</v>
      </c>
      <c r="C13" s="47" t="s">
        <v>10281</v>
      </c>
      <c r="D13" s="48" t="s">
        <v>6967</v>
      </c>
      <c r="E13" s="4" t="s">
        <v>8139</v>
      </c>
      <c r="F13" s="49"/>
      <c r="G13" s="50" t="s">
        <v>5230</v>
      </c>
      <c r="H13" s="4" t="s">
        <v>5230</v>
      </c>
      <c r="I13" s="4" t="s">
        <v>602</v>
      </c>
      <c r="J13" s="4" t="s">
        <v>5230</v>
      </c>
      <c r="K13" s="49" t="s">
        <v>5230</v>
      </c>
      <c r="L13" s="51" t="s">
        <v>12081</v>
      </c>
      <c r="M13" s="37"/>
    </row>
    <row r="14" spans="2:13" ht="30">
      <c r="B14" s="46" t="s">
        <v>10282</v>
      </c>
      <c r="C14" s="47" t="s">
        <v>10283</v>
      </c>
      <c r="D14" s="48" t="s">
        <v>5557</v>
      </c>
      <c r="E14" s="4" t="s">
        <v>8139</v>
      </c>
      <c r="F14" s="49" t="s">
        <v>10268</v>
      </c>
      <c r="G14" s="50" t="s">
        <v>5230</v>
      </c>
      <c r="H14" s="4" t="s">
        <v>5230</v>
      </c>
      <c r="I14" s="4" t="s">
        <v>602</v>
      </c>
      <c r="J14" s="4" t="s">
        <v>5230</v>
      </c>
      <c r="K14" s="49" t="s">
        <v>5230</v>
      </c>
      <c r="L14" s="51" t="s">
        <v>6783</v>
      </c>
      <c r="M14" s="37"/>
    </row>
    <row r="15" spans="2:13" ht="30">
      <c r="B15" s="46" t="s">
        <v>10284</v>
      </c>
      <c r="C15" s="47" t="s">
        <v>10285</v>
      </c>
      <c r="D15" s="48" t="s">
        <v>5538</v>
      </c>
      <c r="E15" s="4" t="s">
        <v>9844</v>
      </c>
      <c r="F15" s="49"/>
      <c r="G15" s="50" t="s">
        <v>5230</v>
      </c>
      <c r="H15" s="4" t="s">
        <v>5230</v>
      </c>
      <c r="I15" s="4" t="s">
        <v>602</v>
      </c>
      <c r="J15" s="4" t="s">
        <v>5230</v>
      </c>
      <c r="K15" s="49" t="s">
        <v>602</v>
      </c>
      <c r="L15" s="666" t="s">
        <v>10286</v>
      </c>
      <c r="M15" s="37"/>
    </row>
    <row r="16" spans="2:13" ht="30">
      <c r="B16" s="46" t="s">
        <v>10287</v>
      </c>
      <c r="C16" s="47" t="s">
        <v>10288</v>
      </c>
      <c r="D16" s="48" t="s">
        <v>5427</v>
      </c>
      <c r="E16" s="4" t="s">
        <v>9844</v>
      </c>
      <c r="F16" s="49"/>
      <c r="G16" s="50" t="s">
        <v>5230</v>
      </c>
      <c r="H16" s="4" t="s">
        <v>5230</v>
      </c>
      <c r="I16" s="4" t="s">
        <v>602</v>
      </c>
      <c r="J16" s="4" t="s">
        <v>5230</v>
      </c>
      <c r="K16" s="49" t="s">
        <v>602</v>
      </c>
      <c r="L16" s="666" t="s">
        <v>10289</v>
      </c>
      <c r="M16" s="37"/>
    </row>
    <row r="17" spans="2:13">
      <c r="B17" s="46" t="s">
        <v>10290</v>
      </c>
      <c r="C17" s="47" t="s">
        <v>10291</v>
      </c>
      <c r="D17" s="48" t="s">
        <v>5538</v>
      </c>
      <c r="E17" s="4" t="s">
        <v>5933</v>
      </c>
      <c r="F17" s="49"/>
      <c r="G17" s="50" t="s">
        <v>602</v>
      </c>
      <c r="H17" s="4" t="s">
        <v>5230</v>
      </c>
      <c r="I17" s="4" t="s">
        <v>602</v>
      </c>
      <c r="J17" s="4" t="s">
        <v>5230</v>
      </c>
      <c r="K17" s="49" t="s">
        <v>602</v>
      </c>
      <c r="L17" s="51"/>
      <c r="M17" s="37"/>
    </row>
    <row r="18" spans="2:13">
      <c r="B18" s="46" t="s">
        <v>1229</v>
      </c>
      <c r="C18" s="667" t="s">
        <v>10292</v>
      </c>
      <c r="D18" s="4">
        <v>60</v>
      </c>
      <c r="E18" s="4" t="s">
        <v>5423</v>
      </c>
      <c r="F18" s="49"/>
      <c r="G18" s="50" t="s">
        <v>602</v>
      </c>
      <c r="H18" s="4" t="s">
        <v>5230</v>
      </c>
      <c r="I18" s="4" t="s">
        <v>602</v>
      </c>
      <c r="J18" s="4" t="s">
        <v>602</v>
      </c>
      <c r="K18" s="4" t="s">
        <v>602</v>
      </c>
      <c r="L18" s="51"/>
      <c r="M18" s="37"/>
    </row>
    <row r="19" spans="2:13">
      <c r="B19" s="46" t="s">
        <v>1230</v>
      </c>
      <c r="C19" s="667" t="s">
        <v>10293</v>
      </c>
      <c r="D19" s="4">
        <v>10</v>
      </c>
      <c r="E19" s="4" t="s">
        <v>5423</v>
      </c>
      <c r="F19" s="49"/>
      <c r="G19" s="50" t="s">
        <v>602</v>
      </c>
      <c r="H19" s="4" t="s">
        <v>5230</v>
      </c>
      <c r="I19" s="4" t="s">
        <v>602</v>
      </c>
      <c r="J19" s="4" t="s">
        <v>602</v>
      </c>
      <c r="K19" s="4" t="s">
        <v>602</v>
      </c>
      <c r="L19" s="51"/>
      <c r="M19" s="37"/>
    </row>
    <row r="20" spans="2:13">
      <c r="B20" s="46" t="s">
        <v>1231</v>
      </c>
      <c r="C20" s="667" t="s">
        <v>10294</v>
      </c>
      <c r="D20" s="4">
        <v>1</v>
      </c>
      <c r="E20" s="4" t="s">
        <v>5436</v>
      </c>
      <c r="F20" s="49"/>
      <c r="G20" s="50" t="s">
        <v>602</v>
      </c>
      <c r="H20" s="4" t="s">
        <v>5230</v>
      </c>
      <c r="I20" s="4" t="s">
        <v>5230</v>
      </c>
      <c r="J20" s="4" t="s">
        <v>602</v>
      </c>
      <c r="K20" s="4" t="s">
        <v>602</v>
      </c>
      <c r="L20" s="51"/>
      <c r="M20" s="37"/>
    </row>
    <row r="21" spans="2:13">
      <c r="B21" s="46" t="s">
        <v>10295</v>
      </c>
      <c r="C21" s="667" t="s">
        <v>10296</v>
      </c>
      <c r="D21" s="4">
        <v>1</v>
      </c>
      <c r="E21" s="4" t="s">
        <v>5436</v>
      </c>
      <c r="F21" s="49"/>
      <c r="G21" s="50" t="s">
        <v>602</v>
      </c>
      <c r="H21" s="4" t="s">
        <v>5230</v>
      </c>
      <c r="I21" s="4" t="s">
        <v>5230</v>
      </c>
      <c r="J21" s="4" t="s">
        <v>5230</v>
      </c>
      <c r="K21" s="4" t="s">
        <v>602</v>
      </c>
      <c r="L21" s="51"/>
      <c r="M21" s="37"/>
    </row>
    <row r="22" spans="2:13">
      <c r="B22" s="46" t="s">
        <v>1232</v>
      </c>
      <c r="C22" s="667" t="s">
        <v>10297</v>
      </c>
      <c r="D22" s="4">
        <v>10</v>
      </c>
      <c r="E22" s="4" t="s">
        <v>5436</v>
      </c>
      <c r="F22" s="49"/>
      <c r="G22" s="50" t="s">
        <v>602</v>
      </c>
      <c r="H22" s="4" t="s">
        <v>5230</v>
      </c>
      <c r="I22" s="4" t="s">
        <v>602</v>
      </c>
      <c r="J22" s="4" t="s">
        <v>602</v>
      </c>
      <c r="K22" s="4" t="s">
        <v>602</v>
      </c>
      <c r="L22" s="51" t="s">
        <v>6137</v>
      </c>
      <c r="M22" s="37"/>
    </row>
    <row r="23" spans="2:13">
      <c r="B23" s="46" t="s">
        <v>1233</v>
      </c>
      <c r="C23" s="667" t="s">
        <v>10298</v>
      </c>
      <c r="D23" s="4">
        <v>12</v>
      </c>
      <c r="E23" s="4" t="s">
        <v>5428</v>
      </c>
      <c r="F23" s="49"/>
      <c r="G23" s="50" t="s">
        <v>602</v>
      </c>
      <c r="H23" s="4" t="s">
        <v>5230</v>
      </c>
      <c r="I23" s="4" t="s">
        <v>602</v>
      </c>
      <c r="J23" s="4" t="s">
        <v>602</v>
      </c>
      <c r="K23" s="4" t="s">
        <v>602</v>
      </c>
      <c r="L23" s="51"/>
      <c r="M23" s="37"/>
    </row>
    <row r="24" spans="2:13">
      <c r="B24" s="46" t="s">
        <v>1234</v>
      </c>
      <c r="C24" s="667" t="s">
        <v>10299</v>
      </c>
      <c r="D24" s="4">
        <v>24</v>
      </c>
      <c r="E24" s="4" t="s">
        <v>5428</v>
      </c>
      <c r="F24" s="49"/>
      <c r="G24" s="50" t="s">
        <v>602</v>
      </c>
      <c r="H24" s="4" t="s">
        <v>5230</v>
      </c>
      <c r="I24" s="4" t="s">
        <v>602</v>
      </c>
      <c r="J24" s="4" t="s">
        <v>602</v>
      </c>
      <c r="K24" s="4" t="s">
        <v>602</v>
      </c>
      <c r="L24" s="51"/>
      <c r="M24" s="37"/>
    </row>
    <row r="25" spans="2:13">
      <c r="B25" s="46" t="s">
        <v>1235</v>
      </c>
      <c r="C25" s="667" t="s">
        <v>10300</v>
      </c>
      <c r="D25" s="4">
        <v>30</v>
      </c>
      <c r="E25" s="4" t="s">
        <v>5428</v>
      </c>
      <c r="F25" s="49"/>
      <c r="G25" s="50" t="s">
        <v>602</v>
      </c>
      <c r="H25" s="4" t="s">
        <v>5230</v>
      </c>
      <c r="I25" s="4" t="s">
        <v>602</v>
      </c>
      <c r="J25" s="4" t="s">
        <v>602</v>
      </c>
      <c r="K25" s="4" t="s">
        <v>602</v>
      </c>
      <c r="L25" s="51"/>
      <c r="M25" s="37"/>
    </row>
    <row r="26" spans="2:13">
      <c r="B26" s="46" t="s">
        <v>1236</v>
      </c>
      <c r="C26" s="667" t="s">
        <v>10301</v>
      </c>
      <c r="D26" s="4">
        <v>50</v>
      </c>
      <c r="E26" s="4" t="s">
        <v>5428</v>
      </c>
      <c r="F26" s="49"/>
      <c r="G26" s="50" t="s">
        <v>602</v>
      </c>
      <c r="H26" s="4" t="s">
        <v>5230</v>
      </c>
      <c r="I26" s="4" t="s">
        <v>602</v>
      </c>
      <c r="J26" s="4" t="s">
        <v>602</v>
      </c>
      <c r="K26" s="4" t="s">
        <v>602</v>
      </c>
      <c r="L26" s="51"/>
      <c r="M26" s="37"/>
    </row>
    <row r="27" spans="2:13">
      <c r="B27" s="46" t="s">
        <v>1237</v>
      </c>
      <c r="C27" s="667" t="s">
        <v>10302</v>
      </c>
      <c r="D27" s="4">
        <v>20</v>
      </c>
      <c r="E27" s="4" t="s">
        <v>5428</v>
      </c>
      <c r="F27" s="49"/>
      <c r="G27" s="50" t="s">
        <v>602</v>
      </c>
      <c r="H27" s="4" t="s">
        <v>5230</v>
      </c>
      <c r="I27" s="4" t="s">
        <v>602</v>
      </c>
      <c r="J27" s="4" t="s">
        <v>602</v>
      </c>
      <c r="K27" s="4" t="s">
        <v>602</v>
      </c>
      <c r="L27" s="51"/>
      <c r="M27" s="37"/>
    </row>
    <row r="28" spans="2:13">
      <c r="B28" s="46" t="s">
        <v>1238</v>
      </c>
      <c r="C28" s="667" t="s">
        <v>10303</v>
      </c>
      <c r="D28" s="4">
        <v>20</v>
      </c>
      <c r="E28" s="4" t="s">
        <v>5428</v>
      </c>
      <c r="F28" s="49"/>
      <c r="G28" s="50" t="s">
        <v>602</v>
      </c>
      <c r="H28" s="4" t="s">
        <v>5230</v>
      </c>
      <c r="I28" s="4" t="s">
        <v>602</v>
      </c>
      <c r="J28" s="4" t="s">
        <v>602</v>
      </c>
      <c r="K28" s="4" t="s">
        <v>602</v>
      </c>
      <c r="L28" s="51"/>
      <c r="M28" s="37"/>
    </row>
    <row r="29" spans="2:13">
      <c r="B29" s="46" t="s">
        <v>1239</v>
      </c>
      <c r="C29" s="667" t="s">
        <v>10304</v>
      </c>
      <c r="D29" s="4">
        <v>80</v>
      </c>
      <c r="E29" s="4" t="s">
        <v>5428</v>
      </c>
      <c r="F29" s="49"/>
      <c r="G29" s="50" t="s">
        <v>602</v>
      </c>
      <c r="H29" s="4" t="s">
        <v>5230</v>
      </c>
      <c r="I29" s="4" t="s">
        <v>602</v>
      </c>
      <c r="J29" s="4" t="s">
        <v>602</v>
      </c>
      <c r="K29" s="4" t="s">
        <v>602</v>
      </c>
      <c r="L29" s="51"/>
      <c r="M29" s="37"/>
    </row>
    <row r="30" spans="2:13">
      <c r="B30" s="46" t="s">
        <v>1240</v>
      </c>
      <c r="C30" s="667" t="s">
        <v>10305</v>
      </c>
      <c r="D30" s="4">
        <v>40</v>
      </c>
      <c r="E30" s="4" t="s">
        <v>5428</v>
      </c>
      <c r="F30" s="49"/>
      <c r="G30" s="50" t="s">
        <v>602</v>
      </c>
      <c r="H30" s="4" t="s">
        <v>5230</v>
      </c>
      <c r="I30" s="4" t="s">
        <v>602</v>
      </c>
      <c r="J30" s="4" t="s">
        <v>602</v>
      </c>
      <c r="K30" s="4" t="s">
        <v>602</v>
      </c>
      <c r="L30" s="51"/>
      <c r="M30" s="37"/>
    </row>
    <row r="31" spans="2:13">
      <c r="B31" s="46" t="s">
        <v>1241</v>
      </c>
      <c r="C31" s="667" t="s">
        <v>10306</v>
      </c>
      <c r="D31" s="4">
        <v>40</v>
      </c>
      <c r="E31" s="4" t="s">
        <v>5428</v>
      </c>
      <c r="F31" s="49"/>
      <c r="G31" s="50" t="s">
        <v>602</v>
      </c>
      <c r="H31" s="4" t="s">
        <v>5230</v>
      </c>
      <c r="I31" s="4" t="s">
        <v>602</v>
      </c>
      <c r="J31" s="4" t="s">
        <v>602</v>
      </c>
      <c r="K31" s="4" t="s">
        <v>602</v>
      </c>
      <c r="L31" s="51"/>
      <c r="M31" s="37"/>
    </row>
    <row r="32" spans="2:13">
      <c r="B32" s="46" t="s">
        <v>1242</v>
      </c>
      <c r="C32" s="667" t="s">
        <v>10307</v>
      </c>
      <c r="D32" s="4">
        <v>40</v>
      </c>
      <c r="E32" s="4" t="s">
        <v>5428</v>
      </c>
      <c r="F32" s="49"/>
      <c r="G32" s="50" t="s">
        <v>602</v>
      </c>
      <c r="H32" s="4" t="s">
        <v>5230</v>
      </c>
      <c r="I32" s="4" t="s">
        <v>602</v>
      </c>
      <c r="J32" s="4" t="s">
        <v>602</v>
      </c>
      <c r="K32" s="4" t="s">
        <v>602</v>
      </c>
      <c r="L32" s="51"/>
      <c r="M32" s="37"/>
    </row>
    <row r="33" spans="2:13">
      <c r="B33" s="46" t="s">
        <v>1243</v>
      </c>
      <c r="C33" s="667" t="s">
        <v>10308</v>
      </c>
      <c r="D33" s="4">
        <v>40</v>
      </c>
      <c r="E33" s="4" t="s">
        <v>5428</v>
      </c>
      <c r="F33" s="49"/>
      <c r="G33" s="50" t="s">
        <v>602</v>
      </c>
      <c r="H33" s="4" t="s">
        <v>5230</v>
      </c>
      <c r="I33" s="4" t="s">
        <v>602</v>
      </c>
      <c r="J33" s="4" t="s">
        <v>602</v>
      </c>
      <c r="K33" s="4" t="s">
        <v>602</v>
      </c>
      <c r="L33" s="51"/>
      <c r="M33" s="37"/>
    </row>
    <row r="34" spans="2:13">
      <c r="B34" s="46" t="s">
        <v>1244</v>
      </c>
      <c r="C34" s="667" t="s">
        <v>10309</v>
      </c>
      <c r="D34" s="4">
        <v>20</v>
      </c>
      <c r="E34" s="4" t="s">
        <v>5428</v>
      </c>
      <c r="F34" s="49"/>
      <c r="G34" s="50" t="s">
        <v>602</v>
      </c>
      <c r="H34" s="4" t="s">
        <v>5230</v>
      </c>
      <c r="I34" s="4" t="s">
        <v>602</v>
      </c>
      <c r="J34" s="4" t="s">
        <v>602</v>
      </c>
      <c r="K34" s="4" t="s">
        <v>602</v>
      </c>
      <c r="L34" s="51"/>
      <c r="M34" s="37"/>
    </row>
    <row r="35" spans="2:13">
      <c r="B35" s="46" t="s">
        <v>1245</v>
      </c>
      <c r="C35" s="667" t="s">
        <v>10310</v>
      </c>
      <c r="D35" s="4">
        <v>20</v>
      </c>
      <c r="E35" s="4" t="s">
        <v>5428</v>
      </c>
      <c r="F35" s="49"/>
      <c r="G35" s="50" t="s">
        <v>602</v>
      </c>
      <c r="H35" s="4" t="s">
        <v>5230</v>
      </c>
      <c r="I35" s="4" t="s">
        <v>602</v>
      </c>
      <c r="J35" s="4" t="s">
        <v>602</v>
      </c>
      <c r="K35" s="4" t="s">
        <v>602</v>
      </c>
      <c r="L35" s="51"/>
      <c r="M35" s="37"/>
    </row>
    <row r="36" spans="2:13">
      <c r="B36" s="46" t="s">
        <v>1246</v>
      </c>
      <c r="C36" s="667" t="s">
        <v>10311</v>
      </c>
      <c r="D36" s="4">
        <v>30</v>
      </c>
      <c r="E36" s="4" t="s">
        <v>5428</v>
      </c>
      <c r="F36" s="49"/>
      <c r="G36" s="50" t="s">
        <v>602</v>
      </c>
      <c r="H36" s="4" t="s">
        <v>5230</v>
      </c>
      <c r="I36" s="4" t="s">
        <v>602</v>
      </c>
      <c r="J36" s="4" t="s">
        <v>602</v>
      </c>
      <c r="K36" s="4" t="s">
        <v>602</v>
      </c>
      <c r="L36" s="51"/>
      <c r="M36" s="37"/>
    </row>
    <row r="37" spans="2:13">
      <c r="B37" s="46" t="s">
        <v>1247</v>
      </c>
      <c r="C37" s="667" t="s">
        <v>10312</v>
      </c>
      <c r="D37" s="4">
        <v>30</v>
      </c>
      <c r="E37" s="4" t="s">
        <v>5428</v>
      </c>
      <c r="F37" s="49"/>
      <c r="G37" s="50" t="s">
        <v>602</v>
      </c>
      <c r="H37" s="4" t="s">
        <v>5230</v>
      </c>
      <c r="I37" s="4" t="s">
        <v>602</v>
      </c>
      <c r="J37" s="4" t="s">
        <v>602</v>
      </c>
      <c r="K37" s="4" t="s">
        <v>602</v>
      </c>
      <c r="L37" s="51"/>
      <c r="M37" s="37"/>
    </row>
    <row r="38" spans="2:13">
      <c r="B38" s="46" t="s">
        <v>1248</v>
      </c>
      <c r="C38" s="667" t="s">
        <v>10313</v>
      </c>
      <c r="D38" s="4">
        <v>20</v>
      </c>
      <c r="E38" s="4" t="s">
        <v>5428</v>
      </c>
      <c r="F38" s="49"/>
      <c r="G38" s="50" t="s">
        <v>602</v>
      </c>
      <c r="H38" s="4" t="s">
        <v>5230</v>
      </c>
      <c r="I38" s="4" t="s">
        <v>602</v>
      </c>
      <c r="J38" s="4" t="s">
        <v>602</v>
      </c>
      <c r="K38" s="4" t="s">
        <v>602</v>
      </c>
      <c r="L38" s="51"/>
      <c r="M38" s="37"/>
    </row>
    <row r="39" spans="2:13">
      <c r="B39" s="46" t="s">
        <v>1249</v>
      </c>
      <c r="C39" s="667" t="s">
        <v>10314</v>
      </c>
      <c r="D39" s="4">
        <v>80</v>
      </c>
      <c r="E39" s="4" t="s">
        <v>6157</v>
      </c>
      <c r="F39" s="49"/>
      <c r="G39" s="50" t="s">
        <v>602</v>
      </c>
      <c r="H39" s="4" t="s">
        <v>5230</v>
      </c>
      <c r="I39" s="4" t="s">
        <v>602</v>
      </c>
      <c r="J39" s="4" t="s">
        <v>602</v>
      </c>
      <c r="K39" s="4" t="s">
        <v>602</v>
      </c>
      <c r="L39" s="51"/>
      <c r="M39" s="37"/>
    </row>
    <row r="40" spans="2:13">
      <c r="B40" s="46" t="s">
        <v>10315</v>
      </c>
      <c r="C40" s="47" t="s">
        <v>10316</v>
      </c>
      <c r="D40" s="48" t="s">
        <v>6959</v>
      </c>
      <c r="E40" s="4" t="s">
        <v>5979</v>
      </c>
      <c r="F40" s="49"/>
      <c r="G40" s="50" t="s">
        <v>602</v>
      </c>
      <c r="H40" s="4" t="s">
        <v>5230</v>
      </c>
      <c r="I40" s="4" t="s">
        <v>5230</v>
      </c>
      <c r="J40" s="4" t="s">
        <v>5540</v>
      </c>
      <c r="K40" s="49" t="s">
        <v>602</v>
      </c>
      <c r="L40" s="51"/>
      <c r="M40" s="37"/>
    </row>
    <row r="41" spans="2:13">
      <c r="B41" s="46" t="s">
        <v>10317</v>
      </c>
      <c r="C41" s="47" t="s">
        <v>10318</v>
      </c>
      <c r="D41" s="48" t="s">
        <v>6959</v>
      </c>
      <c r="E41" s="4" t="s">
        <v>5979</v>
      </c>
      <c r="F41" s="49"/>
      <c r="G41" s="50" t="s">
        <v>602</v>
      </c>
      <c r="H41" s="4" t="s">
        <v>5230</v>
      </c>
      <c r="I41" s="4" t="s">
        <v>5230</v>
      </c>
      <c r="J41" s="4" t="s">
        <v>5540</v>
      </c>
      <c r="K41" s="49" t="s">
        <v>602</v>
      </c>
      <c r="L41" s="51"/>
      <c r="M41" s="37"/>
    </row>
    <row r="42" spans="2:13">
      <c r="B42" s="46" t="s">
        <v>10319</v>
      </c>
      <c r="C42" s="47" t="s">
        <v>10320</v>
      </c>
      <c r="D42" s="48" t="s">
        <v>6959</v>
      </c>
      <c r="E42" s="4" t="s">
        <v>5979</v>
      </c>
      <c r="F42" s="49"/>
      <c r="G42" s="50" t="s">
        <v>602</v>
      </c>
      <c r="H42" s="4" t="s">
        <v>5230</v>
      </c>
      <c r="I42" s="4" t="s">
        <v>5230</v>
      </c>
      <c r="J42" s="4" t="s">
        <v>5540</v>
      </c>
      <c r="K42" s="49" t="s">
        <v>602</v>
      </c>
      <c r="L42" s="51"/>
      <c r="M42" s="37"/>
    </row>
    <row r="43" spans="2:13">
      <c r="B43" s="46" t="s">
        <v>10321</v>
      </c>
      <c r="C43" s="47" t="s">
        <v>10322</v>
      </c>
      <c r="D43" s="48" t="s">
        <v>6959</v>
      </c>
      <c r="E43" s="4" t="s">
        <v>5979</v>
      </c>
      <c r="F43" s="49"/>
      <c r="G43" s="50" t="s">
        <v>602</v>
      </c>
      <c r="H43" s="4" t="s">
        <v>5230</v>
      </c>
      <c r="I43" s="4" t="s">
        <v>5230</v>
      </c>
      <c r="J43" s="4" t="s">
        <v>5540</v>
      </c>
      <c r="K43" s="49" t="s">
        <v>602</v>
      </c>
      <c r="L43" s="51"/>
      <c r="M43" s="37"/>
    </row>
    <row r="44" spans="2:13">
      <c r="B44" s="46" t="s">
        <v>10323</v>
      </c>
      <c r="C44" s="47" t="s">
        <v>10324</v>
      </c>
      <c r="D44" s="48" t="s">
        <v>6959</v>
      </c>
      <c r="E44" s="4" t="s">
        <v>5979</v>
      </c>
      <c r="F44" s="49"/>
      <c r="G44" s="50" t="s">
        <v>602</v>
      </c>
      <c r="H44" s="4" t="s">
        <v>5230</v>
      </c>
      <c r="I44" s="4" t="s">
        <v>5230</v>
      </c>
      <c r="J44" s="4" t="s">
        <v>5540</v>
      </c>
      <c r="K44" s="49" t="s">
        <v>602</v>
      </c>
      <c r="L44" s="51"/>
      <c r="M44" s="37"/>
    </row>
    <row r="45" spans="2:13">
      <c r="B45" s="46" t="s">
        <v>10325</v>
      </c>
      <c r="C45" s="47" t="s">
        <v>10326</v>
      </c>
      <c r="D45" s="48" t="s">
        <v>6959</v>
      </c>
      <c r="E45" s="4" t="s">
        <v>5979</v>
      </c>
      <c r="F45" s="49"/>
      <c r="G45" s="50" t="s">
        <v>602</v>
      </c>
      <c r="H45" s="4" t="s">
        <v>5230</v>
      </c>
      <c r="I45" s="4" t="s">
        <v>5230</v>
      </c>
      <c r="J45" s="4" t="s">
        <v>5540</v>
      </c>
      <c r="K45" s="49" t="s">
        <v>602</v>
      </c>
      <c r="L45" s="331" t="s">
        <v>10327</v>
      </c>
      <c r="M45" s="37"/>
    </row>
    <row r="46" spans="2:13">
      <c r="B46" s="46" t="s">
        <v>10328</v>
      </c>
      <c r="C46" s="47" t="s">
        <v>10329</v>
      </c>
      <c r="D46" s="48" t="s">
        <v>6959</v>
      </c>
      <c r="E46" s="4" t="s">
        <v>5979</v>
      </c>
      <c r="F46" s="49"/>
      <c r="G46" s="50" t="s">
        <v>602</v>
      </c>
      <c r="H46" s="4" t="s">
        <v>5230</v>
      </c>
      <c r="I46" s="4" t="s">
        <v>5230</v>
      </c>
      <c r="J46" s="4" t="s">
        <v>5540</v>
      </c>
      <c r="K46" s="49" t="s">
        <v>602</v>
      </c>
      <c r="L46" s="660"/>
      <c r="M46" s="37"/>
    </row>
    <row r="47" spans="2:13">
      <c r="B47" s="46" t="s">
        <v>10330</v>
      </c>
      <c r="C47" s="47" t="s">
        <v>10331</v>
      </c>
      <c r="D47" s="48" t="s">
        <v>6959</v>
      </c>
      <c r="E47" s="4" t="s">
        <v>5979</v>
      </c>
      <c r="F47" s="49"/>
      <c r="G47" s="50" t="s">
        <v>602</v>
      </c>
      <c r="H47" s="4" t="s">
        <v>5230</v>
      </c>
      <c r="I47" s="4" t="s">
        <v>5230</v>
      </c>
      <c r="J47" s="4" t="s">
        <v>5540</v>
      </c>
      <c r="K47" s="49" t="s">
        <v>602</v>
      </c>
      <c r="L47" s="660"/>
      <c r="M47" s="37"/>
    </row>
    <row r="48" spans="2:13">
      <c r="B48" s="46" t="s">
        <v>10332</v>
      </c>
      <c r="C48" s="47" t="s">
        <v>10333</v>
      </c>
      <c r="D48" s="48" t="s">
        <v>6959</v>
      </c>
      <c r="E48" s="4" t="s">
        <v>5979</v>
      </c>
      <c r="F48" s="49"/>
      <c r="G48" s="50" t="s">
        <v>602</v>
      </c>
      <c r="H48" s="4" t="s">
        <v>5230</v>
      </c>
      <c r="I48" s="4" t="s">
        <v>5230</v>
      </c>
      <c r="J48" s="4" t="s">
        <v>5540</v>
      </c>
      <c r="K48" s="49" t="s">
        <v>602</v>
      </c>
      <c r="L48" s="660"/>
      <c r="M48" s="37"/>
    </row>
    <row r="49" spans="2:13">
      <c r="B49" s="46" t="s">
        <v>10334</v>
      </c>
      <c r="C49" s="47" t="s">
        <v>10335</v>
      </c>
      <c r="D49" s="48" t="s">
        <v>6959</v>
      </c>
      <c r="E49" s="4" t="s">
        <v>5979</v>
      </c>
      <c r="F49" s="49"/>
      <c r="G49" s="50" t="s">
        <v>602</v>
      </c>
      <c r="H49" s="4" t="s">
        <v>5230</v>
      </c>
      <c r="I49" s="4" t="s">
        <v>5230</v>
      </c>
      <c r="J49" s="4" t="s">
        <v>5540</v>
      </c>
      <c r="K49" s="49" t="s">
        <v>602</v>
      </c>
      <c r="L49" s="305"/>
      <c r="M49" s="37"/>
    </row>
    <row r="50" spans="2:13">
      <c r="B50" s="46" t="s">
        <v>10336</v>
      </c>
      <c r="C50" s="47" t="s">
        <v>10337</v>
      </c>
      <c r="D50" s="48" t="s">
        <v>5549</v>
      </c>
      <c r="E50" s="4" t="s">
        <v>9844</v>
      </c>
      <c r="F50" s="49"/>
      <c r="G50" s="50" t="s">
        <v>5230</v>
      </c>
      <c r="H50" s="4" t="s">
        <v>5230</v>
      </c>
      <c r="I50" s="4" t="s">
        <v>602</v>
      </c>
      <c r="J50" s="4" t="s">
        <v>5230</v>
      </c>
      <c r="K50" s="49" t="s">
        <v>602</v>
      </c>
      <c r="L50" s="666" t="s">
        <v>10338</v>
      </c>
      <c r="M50" s="37"/>
    </row>
    <row r="51" spans="2:13" ht="30">
      <c r="B51" s="46" t="s">
        <v>10339</v>
      </c>
      <c r="C51" s="47" t="s">
        <v>10340</v>
      </c>
      <c r="D51" s="48" t="s">
        <v>5347</v>
      </c>
      <c r="E51" s="4" t="s">
        <v>9471</v>
      </c>
      <c r="F51" s="49"/>
      <c r="G51" s="50" t="s">
        <v>5230</v>
      </c>
      <c r="H51" s="4" t="s">
        <v>5230</v>
      </c>
      <c r="I51" s="4" t="s">
        <v>5230</v>
      </c>
      <c r="J51" s="4" t="s">
        <v>5230</v>
      </c>
      <c r="K51" s="49" t="s">
        <v>602</v>
      </c>
      <c r="L51" s="666" t="s">
        <v>10341</v>
      </c>
      <c r="M51" s="37"/>
    </row>
    <row r="52" spans="2:13" ht="75">
      <c r="B52" s="46" t="s">
        <v>10342</v>
      </c>
      <c r="C52" s="47" t="s">
        <v>10343</v>
      </c>
      <c r="D52" s="48" t="s">
        <v>5347</v>
      </c>
      <c r="E52" s="4" t="s">
        <v>5470</v>
      </c>
      <c r="F52" s="49"/>
      <c r="G52" s="50" t="s">
        <v>5230</v>
      </c>
      <c r="H52" s="4" t="s">
        <v>5230</v>
      </c>
      <c r="I52" s="4" t="s">
        <v>5230</v>
      </c>
      <c r="J52" s="4" t="s">
        <v>5230</v>
      </c>
      <c r="K52" s="49" t="s">
        <v>602</v>
      </c>
      <c r="L52" s="666" t="s">
        <v>10344</v>
      </c>
      <c r="M52" s="37"/>
    </row>
    <row r="53" spans="2:13">
      <c r="B53" s="46" t="s">
        <v>10345</v>
      </c>
      <c r="C53" s="47" t="s">
        <v>10346</v>
      </c>
      <c r="D53" s="48" t="s">
        <v>5895</v>
      </c>
      <c r="E53" s="4" t="s">
        <v>5979</v>
      </c>
      <c r="F53" s="49"/>
      <c r="G53" s="50" t="s">
        <v>602</v>
      </c>
      <c r="H53" s="4" t="s">
        <v>5230</v>
      </c>
      <c r="I53" s="4" t="s">
        <v>5230</v>
      </c>
      <c r="J53" s="4" t="s">
        <v>5540</v>
      </c>
      <c r="K53" s="49" t="s">
        <v>602</v>
      </c>
      <c r="L53" s="51"/>
      <c r="M53" s="37"/>
    </row>
    <row r="54" spans="2:13" ht="60">
      <c r="B54" s="46" t="s">
        <v>10347</v>
      </c>
      <c r="C54" s="47" t="s">
        <v>10348</v>
      </c>
      <c r="D54" s="48" t="s">
        <v>5890</v>
      </c>
      <c r="E54" s="4" t="s">
        <v>10349</v>
      </c>
      <c r="F54" s="49"/>
      <c r="G54" s="50" t="s">
        <v>5230</v>
      </c>
      <c r="H54" s="4" t="s">
        <v>5230</v>
      </c>
      <c r="I54" s="4" t="s">
        <v>5230</v>
      </c>
      <c r="J54" s="4" t="s">
        <v>602</v>
      </c>
      <c r="K54" s="49" t="s">
        <v>602</v>
      </c>
      <c r="L54" s="51" t="s">
        <v>10350</v>
      </c>
      <c r="M54" s="37"/>
    </row>
    <row r="55" spans="2:13" ht="90">
      <c r="B55" s="46" t="s">
        <v>10351</v>
      </c>
      <c r="C55" s="47" t="s">
        <v>10352</v>
      </c>
      <c r="D55" s="48" t="s">
        <v>6967</v>
      </c>
      <c r="E55" s="4" t="s">
        <v>8139</v>
      </c>
      <c r="F55" s="49"/>
      <c r="G55" s="50" t="s">
        <v>5230</v>
      </c>
      <c r="H55" s="4" t="s">
        <v>5230</v>
      </c>
      <c r="I55" s="4" t="s">
        <v>602</v>
      </c>
      <c r="J55" s="4" t="s">
        <v>602</v>
      </c>
      <c r="K55" s="49" t="s">
        <v>602</v>
      </c>
      <c r="L55" s="51" t="s">
        <v>12082</v>
      </c>
      <c r="M55" s="37"/>
    </row>
    <row r="56" spans="2:13" ht="45">
      <c r="B56" s="46" t="s">
        <v>10353</v>
      </c>
      <c r="C56" s="47" t="s">
        <v>10354</v>
      </c>
      <c r="D56" s="48" t="s">
        <v>5557</v>
      </c>
      <c r="E56" s="4" t="s">
        <v>8139</v>
      </c>
      <c r="F56" s="49"/>
      <c r="G56" s="50" t="s">
        <v>5230</v>
      </c>
      <c r="H56" s="4" t="s">
        <v>5230</v>
      </c>
      <c r="I56" s="4" t="s">
        <v>5230</v>
      </c>
      <c r="J56" s="4" t="s">
        <v>5540</v>
      </c>
      <c r="K56" s="49" t="s">
        <v>602</v>
      </c>
      <c r="L56" s="51" t="s">
        <v>10355</v>
      </c>
      <c r="M56" s="37"/>
    </row>
    <row r="57" spans="2:13">
      <c r="B57" s="46" t="s">
        <v>7361</v>
      </c>
      <c r="C57" s="47" t="s">
        <v>10356</v>
      </c>
      <c r="D57" s="48" t="s">
        <v>5427</v>
      </c>
      <c r="E57" s="4" t="s">
        <v>5428</v>
      </c>
      <c r="F57" s="49"/>
      <c r="G57" s="50" t="s">
        <v>602</v>
      </c>
      <c r="H57" s="4" t="s">
        <v>5230</v>
      </c>
      <c r="I57" s="4" t="s">
        <v>602</v>
      </c>
      <c r="J57" s="4" t="s">
        <v>5230</v>
      </c>
      <c r="K57" s="49" t="s">
        <v>602</v>
      </c>
      <c r="L57" s="51"/>
      <c r="M57" s="37"/>
    </row>
    <row r="58" spans="2:13">
      <c r="B58" s="46" t="s">
        <v>10357</v>
      </c>
      <c r="C58" s="47" t="s">
        <v>10358</v>
      </c>
      <c r="D58" s="48" t="s">
        <v>5538</v>
      </c>
      <c r="E58" s="4" t="s">
        <v>5933</v>
      </c>
      <c r="F58" s="49"/>
      <c r="G58" s="50" t="s">
        <v>602</v>
      </c>
      <c r="H58" s="4" t="s">
        <v>5230</v>
      </c>
      <c r="I58" s="4" t="s">
        <v>602</v>
      </c>
      <c r="J58" s="4" t="s">
        <v>5230</v>
      </c>
      <c r="K58" s="49" t="s">
        <v>602</v>
      </c>
      <c r="L58" s="51"/>
      <c r="M58" s="37"/>
    </row>
    <row r="59" spans="2:13">
      <c r="B59" s="46" t="s">
        <v>1250</v>
      </c>
      <c r="C59" s="667" t="s">
        <v>10359</v>
      </c>
      <c r="D59" s="4">
        <v>60</v>
      </c>
      <c r="E59" s="4" t="s">
        <v>5423</v>
      </c>
      <c r="F59" s="49"/>
      <c r="G59" s="50" t="s">
        <v>602</v>
      </c>
      <c r="H59" s="4" t="s">
        <v>5230</v>
      </c>
      <c r="I59" s="4" t="s">
        <v>602</v>
      </c>
      <c r="J59" s="4" t="s">
        <v>602</v>
      </c>
      <c r="K59" s="4" t="s">
        <v>602</v>
      </c>
      <c r="L59" s="51"/>
      <c r="M59" s="37"/>
    </row>
    <row r="60" spans="2:13">
      <c r="B60" s="46" t="s">
        <v>1251</v>
      </c>
      <c r="C60" s="667" t="s">
        <v>10360</v>
      </c>
      <c r="D60" s="4">
        <v>10</v>
      </c>
      <c r="E60" s="4" t="s">
        <v>5423</v>
      </c>
      <c r="F60" s="49"/>
      <c r="G60" s="50" t="s">
        <v>602</v>
      </c>
      <c r="H60" s="4" t="s">
        <v>5230</v>
      </c>
      <c r="I60" s="4" t="s">
        <v>602</v>
      </c>
      <c r="J60" s="4" t="s">
        <v>602</v>
      </c>
      <c r="K60" s="4" t="s">
        <v>602</v>
      </c>
      <c r="L60" s="51"/>
      <c r="M60" s="37"/>
    </row>
    <row r="61" spans="2:13">
      <c r="B61" s="46" t="s">
        <v>1252</v>
      </c>
      <c r="C61" s="667" t="s">
        <v>10361</v>
      </c>
      <c r="D61" s="4">
        <v>1</v>
      </c>
      <c r="E61" s="4" t="s">
        <v>5436</v>
      </c>
      <c r="F61" s="49"/>
      <c r="G61" s="50" t="s">
        <v>602</v>
      </c>
      <c r="H61" s="4" t="s">
        <v>5230</v>
      </c>
      <c r="I61" s="4" t="s">
        <v>5230</v>
      </c>
      <c r="J61" s="4" t="s">
        <v>602</v>
      </c>
      <c r="K61" s="4" t="s">
        <v>602</v>
      </c>
      <c r="L61" s="51"/>
      <c r="M61" s="37"/>
    </row>
    <row r="62" spans="2:13">
      <c r="B62" s="46" t="s">
        <v>10362</v>
      </c>
      <c r="C62" s="667" t="s">
        <v>10363</v>
      </c>
      <c r="D62" s="4">
        <v>1</v>
      </c>
      <c r="E62" s="4" t="s">
        <v>5436</v>
      </c>
      <c r="F62" s="49"/>
      <c r="G62" s="50" t="s">
        <v>602</v>
      </c>
      <c r="H62" s="4" t="s">
        <v>5230</v>
      </c>
      <c r="I62" s="4" t="s">
        <v>5230</v>
      </c>
      <c r="J62" s="4" t="s">
        <v>5230</v>
      </c>
      <c r="K62" s="4" t="s">
        <v>602</v>
      </c>
      <c r="L62" s="51"/>
      <c r="M62" s="37"/>
    </row>
    <row r="63" spans="2:13">
      <c r="B63" s="46" t="s">
        <v>1253</v>
      </c>
      <c r="C63" s="667" t="s">
        <v>10364</v>
      </c>
      <c r="D63" s="4">
        <v>10</v>
      </c>
      <c r="E63" s="4" t="s">
        <v>5436</v>
      </c>
      <c r="F63" s="49"/>
      <c r="G63" s="50" t="s">
        <v>602</v>
      </c>
      <c r="H63" s="4" t="s">
        <v>5230</v>
      </c>
      <c r="I63" s="4" t="s">
        <v>602</v>
      </c>
      <c r="J63" s="4" t="s">
        <v>602</v>
      </c>
      <c r="K63" s="4" t="s">
        <v>602</v>
      </c>
      <c r="L63" s="51" t="s">
        <v>6137</v>
      </c>
      <c r="M63" s="37"/>
    </row>
    <row r="64" spans="2:13">
      <c r="B64" s="46" t="s">
        <v>1254</v>
      </c>
      <c r="C64" s="667" t="s">
        <v>10365</v>
      </c>
      <c r="D64" s="4">
        <v>12</v>
      </c>
      <c r="E64" s="4" t="s">
        <v>5428</v>
      </c>
      <c r="F64" s="49"/>
      <c r="G64" s="50" t="s">
        <v>602</v>
      </c>
      <c r="H64" s="4" t="s">
        <v>5230</v>
      </c>
      <c r="I64" s="4" t="s">
        <v>602</v>
      </c>
      <c r="J64" s="4" t="s">
        <v>602</v>
      </c>
      <c r="K64" s="4" t="s">
        <v>602</v>
      </c>
      <c r="L64" s="51"/>
      <c r="M64" s="37"/>
    </row>
    <row r="65" spans="2:13">
      <c r="B65" s="46" t="s">
        <v>1255</v>
      </c>
      <c r="C65" s="667" t="s">
        <v>10366</v>
      </c>
      <c r="D65" s="4">
        <v>24</v>
      </c>
      <c r="E65" s="4" t="s">
        <v>5428</v>
      </c>
      <c r="F65" s="49"/>
      <c r="G65" s="50" t="s">
        <v>602</v>
      </c>
      <c r="H65" s="4" t="s">
        <v>5230</v>
      </c>
      <c r="I65" s="4" t="s">
        <v>602</v>
      </c>
      <c r="J65" s="4" t="s">
        <v>602</v>
      </c>
      <c r="K65" s="4" t="s">
        <v>602</v>
      </c>
      <c r="L65" s="51"/>
      <c r="M65" s="37"/>
    </row>
    <row r="66" spans="2:13">
      <c r="B66" s="46" t="s">
        <v>1256</v>
      </c>
      <c r="C66" s="667" t="s">
        <v>10367</v>
      </c>
      <c r="D66" s="4">
        <v>30</v>
      </c>
      <c r="E66" s="4" t="s">
        <v>5428</v>
      </c>
      <c r="F66" s="49"/>
      <c r="G66" s="50" t="s">
        <v>602</v>
      </c>
      <c r="H66" s="4" t="s">
        <v>5230</v>
      </c>
      <c r="I66" s="4" t="s">
        <v>602</v>
      </c>
      <c r="J66" s="4" t="s">
        <v>602</v>
      </c>
      <c r="K66" s="4" t="s">
        <v>602</v>
      </c>
      <c r="L66" s="51"/>
      <c r="M66" s="37"/>
    </row>
    <row r="67" spans="2:13">
      <c r="B67" s="46" t="s">
        <v>1257</v>
      </c>
      <c r="C67" s="667" t="s">
        <v>10368</v>
      </c>
      <c r="D67" s="4">
        <v>50</v>
      </c>
      <c r="E67" s="4" t="s">
        <v>5428</v>
      </c>
      <c r="F67" s="49"/>
      <c r="G67" s="50" t="s">
        <v>602</v>
      </c>
      <c r="H67" s="4" t="s">
        <v>5230</v>
      </c>
      <c r="I67" s="4" t="s">
        <v>602</v>
      </c>
      <c r="J67" s="4" t="s">
        <v>602</v>
      </c>
      <c r="K67" s="4" t="s">
        <v>602</v>
      </c>
      <c r="L67" s="51"/>
      <c r="M67" s="37"/>
    </row>
    <row r="68" spans="2:13">
      <c r="B68" s="46" t="s">
        <v>1258</v>
      </c>
      <c r="C68" s="667" t="s">
        <v>10369</v>
      </c>
      <c r="D68" s="4">
        <v>20</v>
      </c>
      <c r="E68" s="4" t="s">
        <v>5428</v>
      </c>
      <c r="F68" s="49"/>
      <c r="G68" s="50" t="s">
        <v>602</v>
      </c>
      <c r="H68" s="4" t="s">
        <v>5230</v>
      </c>
      <c r="I68" s="4" t="s">
        <v>602</v>
      </c>
      <c r="J68" s="4" t="s">
        <v>602</v>
      </c>
      <c r="K68" s="4" t="s">
        <v>602</v>
      </c>
      <c r="L68" s="51"/>
      <c r="M68" s="37"/>
    </row>
    <row r="69" spans="2:13">
      <c r="B69" s="46" t="s">
        <v>1259</v>
      </c>
      <c r="C69" s="667" t="s">
        <v>10370</v>
      </c>
      <c r="D69" s="4">
        <v>20</v>
      </c>
      <c r="E69" s="4" t="s">
        <v>5428</v>
      </c>
      <c r="F69" s="49"/>
      <c r="G69" s="50" t="s">
        <v>602</v>
      </c>
      <c r="H69" s="4" t="s">
        <v>5230</v>
      </c>
      <c r="I69" s="4" t="s">
        <v>602</v>
      </c>
      <c r="J69" s="4" t="s">
        <v>602</v>
      </c>
      <c r="K69" s="4" t="s">
        <v>602</v>
      </c>
      <c r="L69" s="51"/>
      <c r="M69" s="37"/>
    </row>
    <row r="70" spans="2:13">
      <c r="B70" s="46" t="s">
        <v>1260</v>
      </c>
      <c r="C70" s="667" t="s">
        <v>10371</v>
      </c>
      <c r="D70" s="4">
        <v>80</v>
      </c>
      <c r="E70" s="4" t="s">
        <v>5428</v>
      </c>
      <c r="F70" s="49"/>
      <c r="G70" s="50" t="s">
        <v>602</v>
      </c>
      <c r="H70" s="4" t="s">
        <v>5230</v>
      </c>
      <c r="I70" s="4" t="s">
        <v>602</v>
      </c>
      <c r="J70" s="4" t="s">
        <v>602</v>
      </c>
      <c r="K70" s="4" t="s">
        <v>602</v>
      </c>
      <c r="L70" s="51"/>
      <c r="M70" s="37"/>
    </row>
    <row r="71" spans="2:13">
      <c r="B71" s="46" t="s">
        <v>1261</v>
      </c>
      <c r="C71" s="667" t="s">
        <v>10372</v>
      </c>
      <c r="D71" s="4">
        <v>40</v>
      </c>
      <c r="E71" s="4" t="s">
        <v>5428</v>
      </c>
      <c r="F71" s="49"/>
      <c r="G71" s="50" t="s">
        <v>602</v>
      </c>
      <c r="H71" s="4" t="s">
        <v>5230</v>
      </c>
      <c r="I71" s="4" t="s">
        <v>602</v>
      </c>
      <c r="J71" s="4" t="s">
        <v>602</v>
      </c>
      <c r="K71" s="4" t="s">
        <v>602</v>
      </c>
      <c r="L71" s="51"/>
      <c r="M71" s="37"/>
    </row>
    <row r="72" spans="2:13">
      <c r="B72" s="46" t="s">
        <v>1262</v>
      </c>
      <c r="C72" s="667" t="s">
        <v>10373</v>
      </c>
      <c r="D72" s="4">
        <v>40</v>
      </c>
      <c r="E72" s="4" t="s">
        <v>5428</v>
      </c>
      <c r="F72" s="49"/>
      <c r="G72" s="50" t="s">
        <v>602</v>
      </c>
      <c r="H72" s="4" t="s">
        <v>5230</v>
      </c>
      <c r="I72" s="4" t="s">
        <v>602</v>
      </c>
      <c r="J72" s="4" t="s">
        <v>602</v>
      </c>
      <c r="K72" s="4" t="s">
        <v>602</v>
      </c>
      <c r="L72" s="51"/>
      <c r="M72" s="37"/>
    </row>
    <row r="73" spans="2:13">
      <c r="B73" s="46" t="s">
        <v>1263</v>
      </c>
      <c r="C73" s="667" t="s">
        <v>10374</v>
      </c>
      <c r="D73" s="4">
        <v>40</v>
      </c>
      <c r="E73" s="4" t="s">
        <v>5428</v>
      </c>
      <c r="F73" s="49"/>
      <c r="G73" s="50" t="s">
        <v>602</v>
      </c>
      <c r="H73" s="4" t="s">
        <v>5230</v>
      </c>
      <c r="I73" s="4" t="s">
        <v>602</v>
      </c>
      <c r="J73" s="4" t="s">
        <v>602</v>
      </c>
      <c r="K73" s="4" t="s">
        <v>602</v>
      </c>
      <c r="L73" s="51"/>
      <c r="M73" s="37"/>
    </row>
    <row r="74" spans="2:13">
      <c r="B74" s="46" t="s">
        <v>1264</v>
      </c>
      <c r="C74" s="667" t="s">
        <v>10375</v>
      </c>
      <c r="D74" s="4">
        <v>40</v>
      </c>
      <c r="E74" s="4" t="s">
        <v>5428</v>
      </c>
      <c r="F74" s="49"/>
      <c r="G74" s="50" t="s">
        <v>602</v>
      </c>
      <c r="H74" s="4" t="s">
        <v>5230</v>
      </c>
      <c r="I74" s="4" t="s">
        <v>602</v>
      </c>
      <c r="J74" s="4" t="s">
        <v>602</v>
      </c>
      <c r="K74" s="4" t="s">
        <v>602</v>
      </c>
      <c r="L74" s="51"/>
      <c r="M74" s="37"/>
    </row>
    <row r="75" spans="2:13">
      <c r="B75" s="46" t="s">
        <v>1265</v>
      </c>
      <c r="C75" s="667" t="s">
        <v>10376</v>
      </c>
      <c r="D75" s="4">
        <v>20</v>
      </c>
      <c r="E75" s="4" t="s">
        <v>5428</v>
      </c>
      <c r="F75" s="49"/>
      <c r="G75" s="50" t="s">
        <v>602</v>
      </c>
      <c r="H75" s="4" t="s">
        <v>5230</v>
      </c>
      <c r="I75" s="4" t="s">
        <v>602</v>
      </c>
      <c r="J75" s="4" t="s">
        <v>602</v>
      </c>
      <c r="K75" s="4" t="s">
        <v>602</v>
      </c>
      <c r="L75" s="51"/>
      <c r="M75" s="37"/>
    </row>
    <row r="76" spans="2:13">
      <c r="B76" s="46" t="s">
        <v>1266</v>
      </c>
      <c r="C76" s="667" t="s">
        <v>10377</v>
      </c>
      <c r="D76" s="4">
        <v>20</v>
      </c>
      <c r="E76" s="4" t="s">
        <v>5428</v>
      </c>
      <c r="F76" s="49"/>
      <c r="G76" s="50" t="s">
        <v>602</v>
      </c>
      <c r="H76" s="4" t="s">
        <v>5230</v>
      </c>
      <c r="I76" s="4" t="s">
        <v>602</v>
      </c>
      <c r="J76" s="4" t="s">
        <v>602</v>
      </c>
      <c r="K76" s="4" t="s">
        <v>602</v>
      </c>
      <c r="L76" s="51"/>
      <c r="M76" s="37"/>
    </row>
    <row r="77" spans="2:13">
      <c r="B77" s="46" t="s">
        <v>1267</v>
      </c>
      <c r="C77" s="667" t="s">
        <v>10378</v>
      </c>
      <c r="D77" s="4">
        <v>30</v>
      </c>
      <c r="E77" s="4" t="s">
        <v>5428</v>
      </c>
      <c r="F77" s="49"/>
      <c r="G77" s="50" t="s">
        <v>602</v>
      </c>
      <c r="H77" s="4" t="s">
        <v>5230</v>
      </c>
      <c r="I77" s="4" t="s">
        <v>602</v>
      </c>
      <c r="J77" s="4" t="s">
        <v>602</v>
      </c>
      <c r="K77" s="4" t="s">
        <v>602</v>
      </c>
      <c r="L77" s="51"/>
      <c r="M77" s="37"/>
    </row>
    <row r="78" spans="2:13">
      <c r="B78" s="46" t="s">
        <v>1268</v>
      </c>
      <c r="C78" s="667" t="s">
        <v>10379</v>
      </c>
      <c r="D78" s="4">
        <v>30</v>
      </c>
      <c r="E78" s="4" t="s">
        <v>5428</v>
      </c>
      <c r="F78" s="49"/>
      <c r="G78" s="50" t="s">
        <v>602</v>
      </c>
      <c r="H78" s="4" t="s">
        <v>5230</v>
      </c>
      <c r="I78" s="4" t="s">
        <v>602</v>
      </c>
      <c r="J78" s="4" t="s">
        <v>602</v>
      </c>
      <c r="K78" s="4" t="s">
        <v>602</v>
      </c>
      <c r="L78" s="51"/>
      <c r="M78" s="37"/>
    </row>
    <row r="79" spans="2:13">
      <c r="B79" s="46" t="s">
        <v>1269</v>
      </c>
      <c r="C79" s="667" t="s">
        <v>10380</v>
      </c>
      <c r="D79" s="4">
        <v>20</v>
      </c>
      <c r="E79" s="4" t="s">
        <v>5428</v>
      </c>
      <c r="F79" s="49"/>
      <c r="G79" s="50" t="s">
        <v>602</v>
      </c>
      <c r="H79" s="4" t="s">
        <v>5230</v>
      </c>
      <c r="I79" s="4" t="s">
        <v>602</v>
      </c>
      <c r="J79" s="4" t="s">
        <v>602</v>
      </c>
      <c r="K79" s="4" t="s">
        <v>602</v>
      </c>
      <c r="L79" s="51"/>
      <c r="M79" s="37"/>
    </row>
    <row r="80" spans="2:13">
      <c r="B80" s="46" t="s">
        <v>1270</v>
      </c>
      <c r="C80" s="667" t="s">
        <v>10381</v>
      </c>
      <c r="D80" s="4">
        <v>80</v>
      </c>
      <c r="E80" s="4" t="s">
        <v>6157</v>
      </c>
      <c r="F80" s="49"/>
      <c r="G80" s="50" t="s">
        <v>602</v>
      </c>
      <c r="H80" s="4" t="s">
        <v>5230</v>
      </c>
      <c r="I80" s="4" t="s">
        <v>602</v>
      </c>
      <c r="J80" s="4" t="s">
        <v>602</v>
      </c>
      <c r="K80" s="4" t="s">
        <v>602</v>
      </c>
      <c r="L80" s="51"/>
      <c r="M80" s="37"/>
    </row>
    <row r="81" spans="2:13">
      <c r="B81" s="46" t="s">
        <v>10382</v>
      </c>
      <c r="C81" s="47" t="s">
        <v>10383</v>
      </c>
      <c r="D81" s="48" t="s">
        <v>6959</v>
      </c>
      <c r="E81" s="4" t="s">
        <v>5979</v>
      </c>
      <c r="F81" s="49"/>
      <c r="G81" s="50" t="s">
        <v>602</v>
      </c>
      <c r="H81" s="4" t="s">
        <v>5230</v>
      </c>
      <c r="I81" s="4" t="s">
        <v>5230</v>
      </c>
      <c r="J81" s="4" t="s">
        <v>5540</v>
      </c>
      <c r="K81" s="49" t="s">
        <v>602</v>
      </c>
      <c r="L81" s="51"/>
      <c r="M81" s="37"/>
    </row>
    <row r="82" spans="2:13">
      <c r="B82" s="46" t="s">
        <v>10384</v>
      </c>
      <c r="C82" s="47" t="s">
        <v>10385</v>
      </c>
      <c r="D82" s="48" t="s">
        <v>6959</v>
      </c>
      <c r="E82" s="4" t="s">
        <v>5979</v>
      </c>
      <c r="F82" s="49"/>
      <c r="G82" s="50" t="s">
        <v>602</v>
      </c>
      <c r="H82" s="4" t="s">
        <v>5230</v>
      </c>
      <c r="I82" s="4" t="s">
        <v>5230</v>
      </c>
      <c r="J82" s="4" t="s">
        <v>5540</v>
      </c>
      <c r="K82" s="49" t="s">
        <v>602</v>
      </c>
      <c r="L82" s="51"/>
      <c r="M82" s="37"/>
    </row>
    <row r="83" spans="2:13">
      <c r="B83" s="46" t="s">
        <v>10386</v>
      </c>
      <c r="C83" s="47" t="s">
        <v>10387</v>
      </c>
      <c r="D83" s="48" t="s">
        <v>6959</v>
      </c>
      <c r="E83" s="4" t="s">
        <v>5979</v>
      </c>
      <c r="F83" s="49"/>
      <c r="G83" s="50" t="s">
        <v>602</v>
      </c>
      <c r="H83" s="4" t="s">
        <v>5230</v>
      </c>
      <c r="I83" s="4" t="s">
        <v>5230</v>
      </c>
      <c r="J83" s="4" t="s">
        <v>5540</v>
      </c>
      <c r="K83" s="49" t="s">
        <v>602</v>
      </c>
      <c r="L83" s="51"/>
      <c r="M83" s="37"/>
    </row>
    <row r="84" spans="2:13">
      <c r="B84" s="46" t="s">
        <v>10388</v>
      </c>
      <c r="C84" s="47" t="s">
        <v>10389</v>
      </c>
      <c r="D84" s="48" t="s">
        <v>6959</v>
      </c>
      <c r="E84" s="4" t="s">
        <v>5979</v>
      </c>
      <c r="F84" s="49"/>
      <c r="G84" s="50" t="s">
        <v>602</v>
      </c>
      <c r="H84" s="4" t="s">
        <v>5230</v>
      </c>
      <c r="I84" s="4" t="s">
        <v>5230</v>
      </c>
      <c r="J84" s="4" t="s">
        <v>5540</v>
      </c>
      <c r="K84" s="49" t="s">
        <v>602</v>
      </c>
      <c r="L84" s="51"/>
      <c r="M84" s="37"/>
    </row>
    <row r="85" spans="2:13">
      <c r="B85" s="46" t="s">
        <v>10390</v>
      </c>
      <c r="C85" s="47" t="s">
        <v>10391</v>
      </c>
      <c r="D85" s="48" t="s">
        <v>6959</v>
      </c>
      <c r="E85" s="4" t="s">
        <v>5979</v>
      </c>
      <c r="F85" s="49"/>
      <c r="G85" s="50" t="s">
        <v>602</v>
      </c>
      <c r="H85" s="4" t="s">
        <v>5230</v>
      </c>
      <c r="I85" s="4" t="s">
        <v>5230</v>
      </c>
      <c r="J85" s="4" t="s">
        <v>5540</v>
      </c>
      <c r="K85" s="49" t="s">
        <v>602</v>
      </c>
      <c r="L85" s="51"/>
      <c r="M85" s="37"/>
    </row>
    <row r="86" spans="2:13">
      <c r="B86" s="46" t="s">
        <v>10392</v>
      </c>
      <c r="C86" s="47" t="s">
        <v>10393</v>
      </c>
      <c r="D86" s="48" t="s">
        <v>6959</v>
      </c>
      <c r="E86" s="4" t="s">
        <v>5979</v>
      </c>
      <c r="F86" s="49"/>
      <c r="G86" s="50" t="s">
        <v>602</v>
      </c>
      <c r="H86" s="4" t="s">
        <v>5230</v>
      </c>
      <c r="I86" s="4" t="s">
        <v>5230</v>
      </c>
      <c r="J86" s="4" t="s">
        <v>5540</v>
      </c>
      <c r="K86" s="49" t="s">
        <v>602</v>
      </c>
      <c r="L86" s="331" t="s">
        <v>6958</v>
      </c>
      <c r="M86" s="37"/>
    </row>
    <row r="87" spans="2:13">
      <c r="B87" s="46" t="s">
        <v>10394</v>
      </c>
      <c r="C87" s="47" t="s">
        <v>10395</v>
      </c>
      <c r="D87" s="48" t="s">
        <v>6959</v>
      </c>
      <c r="E87" s="4" t="s">
        <v>5979</v>
      </c>
      <c r="F87" s="49"/>
      <c r="G87" s="50" t="s">
        <v>602</v>
      </c>
      <c r="H87" s="4" t="s">
        <v>5230</v>
      </c>
      <c r="I87" s="4" t="s">
        <v>5230</v>
      </c>
      <c r="J87" s="4" t="s">
        <v>5540</v>
      </c>
      <c r="K87" s="49" t="s">
        <v>602</v>
      </c>
      <c r="L87" s="660"/>
      <c r="M87" s="37"/>
    </row>
    <row r="88" spans="2:13">
      <c r="B88" s="46" t="s">
        <v>10396</v>
      </c>
      <c r="C88" s="47" t="s">
        <v>10397</v>
      </c>
      <c r="D88" s="48" t="s">
        <v>6959</v>
      </c>
      <c r="E88" s="4" t="s">
        <v>5979</v>
      </c>
      <c r="F88" s="49"/>
      <c r="G88" s="50" t="s">
        <v>602</v>
      </c>
      <c r="H88" s="4" t="s">
        <v>5230</v>
      </c>
      <c r="I88" s="4" t="s">
        <v>5230</v>
      </c>
      <c r="J88" s="4" t="s">
        <v>5540</v>
      </c>
      <c r="K88" s="49" t="s">
        <v>602</v>
      </c>
      <c r="L88" s="660"/>
      <c r="M88" s="37"/>
    </row>
    <row r="89" spans="2:13">
      <c r="B89" s="46" t="s">
        <v>10398</v>
      </c>
      <c r="C89" s="47" t="s">
        <v>10399</v>
      </c>
      <c r="D89" s="48" t="s">
        <v>6959</v>
      </c>
      <c r="E89" s="4" t="s">
        <v>5979</v>
      </c>
      <c r="F89" s="49"/>
      <c r="G89" s="50" t="s">
        <v>602</v>
      </c>
      <c r="H89" s="4" t="s">
        <v>5230</v>
      </c>
      <c r="I89" s="4" t="s">
        <v>5230</v>
      </c>
      <c r="J89" s="4" t="s">
        <v>5540</v>
      </c>
      <c r="K89" s="49" t="s">
        <v>602</v>
      </c>
      <c r="L89" s="660"/>
      <c r="M89" s="37"/>
    </row>
    <row r="90" spans="2:13">
      <c r="B90" s="46" t="s">
        <v>10400</v>
      </c>
      <c r="C90" s="47" t="s">
        <v>10401</v>
      </c>
      <c r="D90" s="48" t="s">
        <v>6959</v>
      </c>
      <c r="E90" s="4" t="s">
        <v>5979</v>
      </c>
      <c r="F90" s="49"/>
      <c r="G90" s="50" t="s">
        <v>602</v>
      </c>
      <c r="H90" s="4" t="s">
        <v>5230</v>
      </c>
      <c r="I90" s="4" t="s">
        <v>5230</v>
      </c>
      <c r="J90" s="4" t="s">
        <v>5540</v>
      </c>
      <c r="K90" s="49" t="s">
        <v>602</v>
      </c>
      <c r="L90" s="305"/>
      <c r="M90" s="37"/>
    </row>
    <row r="91" spans="2:13" ht="45">
      <c r="B91" s="46" t="s">
        <v>10402</v>
      </c>
      <c r="C91" s="47" t="s">
        <v>10403</v>
      </c>
      <c r="D91" s="48" t="s">
        <v>5556</v>
      </c>
      <c r="E91" s="4" t="s">
        <v>8139</v>
      </c>
      <c r="F91" s="49"/>
      <c r="G91" s="50" t="s">
        <v>5230</v>
      </c>
      <c r="H91" s="4" t="s">
        <v>5230</v>
      </c>
      <c r="I91" s="4" t="s">
        <v>5230</v>
      </c>
      <c r="J91" s="4" t="s">
        <v>602</v>
      </c>
      <c r="K91" s="49" t="s">
        <v>602</v>
      </c>
      <c r="L91" s="51" t="s">
        <v>10404</v>
      </c>
      <c r="M91" s="37"/>
    </row>
    <row r="92" spans="2:13" ht="90">
      <c r="B92" s="46" t="s">
        <v>10405</v>
      </c>
      <c r="C92" s="47" t="s">
        <v>10406</v>
      </c>
      <c r="D92" s="48" t="s">
        <v>5558</v>
      </c>
      <c r="E92" s="4" t="s">
        <v>8139</v>
      </c>
      <c r="F92" s="49"/>
      <c r="G92" s="50" t="s">
        <v>5230</v>
      </c>
      <c r="H92" s="4" t="s">
        <v>5230</v>
      </c>
      <c r="I92" s="4" t="s">
        <v>5230</v>
      </c>
      <c r="J92" s="4" t="s">
        <v>602</v>
      </c>
      <c r="K92" s="49" t="s">
        <v>602</v>
      </c>
      <c r="L92" s="51" t="s">
        <v>10407</v>
      </c>
      <c r="M92" s="37"/>
    </row>
    <row r="93" spans="2:13">
      <c r="B93" s="46" t="s">
        <v>722</v>
      </c>
      <c r="C93" s="47" t="s">
        <v>10408</v>
      </c>
      <c r="D93" s="48" t="s">
        <v>6959</v>
      </c>
      <c r="E93" s="4" t="s">
        <v>5979</v>
      </c>
      <c r="F93" s="49"/>
      <c r="G93" s="50" t="s">
        <v>602</v>
      </c>
      <c r="H93" s="4" t="s">
        <v>5230</v>
      </c>
      <c r="I93" s="4" t="s">
        <v>5230</v>
      </c>
      <c r="J93" s="4" t="s">
        <v>602</v>
      </c>
      <c r="K93" s="49" t="s">
        <v>602</v>
      </c>
      <c r="L93" s="51"/>
      <c r="M93" s="37"/>
    </row>
    <row r="94" spans="2:13">
      <c r="B94" s="46" t="s">
        <v>723</v>
      </c>
      <c r="C94" s="47" t="s">
        <v>10409</v>
      </c>
      <c r="D94" s="48" t="s">
        <v>6959</v>
      </c>
      <c r="E94" s="4" t="s">
        <v>5979</v>
      </c>
      <c r="F94" s="49"/>
      <c r="G94" s="50" t="s">
        <v>602</v>
      </c>
      <c r="H94" s="4" t="s">
        <v>5230</v>
      </c>
      <c r="I94" s="4" t="s">
        <v>5230</v>
      </c>
      <c r="J94" s="4" t="s">
        <v>602</v>
      </c>
      <c r="K94" s="49" t="s">
        <v>602</v>
      </c>
      <c r="L94" s="51"/>
      <c r="M94" s="37"/>
    </row>
    <row r="95" spans="2:13">
      <c r="B95" s="46" t="s">
        <v>724</v>
      </c>
      <c r="C95" s="47" t="s">
        <v>10410</v>
      </c>
      <c r="D95" s="48" t="s">
        <v>6959</v>
      </c>
      <c r="E95" s="4" t="s">
        <v>5979</v>
      </c>
      <c r="F95" s="49"/>
      <c r="G95" s="50" t="s">
        <v>602</v>
      </c>
      <c r="H95" s="4" t="s">
        <v>5230</v>
      </c>
      <c r="I95" s="4" t="s">
        <v>5230</v>
      </c>
      <c r="J95" s="4" t="s">
        <v>602</v>
      </c>
      <c r="K95" s="49" t="s">
        <v>602</v>
      </c>
      <c r="L95" s="51"/>
      <c r="M95" s="37"/>
    </row>
    <row r="96" spans="2:13">
      <c r="B96" s="46" t="s">
        <v>725</v>
      </c>
      <c r="C96" s="47" t="s">
        <v>10411</v>
      </c>
      <c r="D96" s="48" t="s">
        <v>6959</v>
      </c>
      <c r="E96" s="4" t="s">
        <v>5979</v>
      </c>
      <c r="F96" s="49"/>
      <c r="G96" s="50" t="s">
        <v>602</v>
      </c>
      <c r="H96" s="4" t="s">
        <v>5230</v>
      </c>
      <c r="I96" s="4" t="s">
        <v>5230</v>
      </c>
      <c r="J96" s="4" t="s">
        <v>602</v>
      </c>
      <c r="K96" s="49" t="s">
        <v>602</v>
      </c>
      <c r="L96" s="51"/>
      <c r="M96" s="37"/>
    </row>
    <row r="97" spans="2:13">
      <c r="B97" s="46" t="s">
        <v>726</v>
      </c>
      <c r="C97" s="47" t="s">
        <v>10412</v>
      </c>
      <c r="D97" s="48" t="s">
        <v>6959</v>
      </c>
      <c r="E97" s="4" t="s">
        <v>5979</v>
      </c>
      <c r="F97" s="49"/>
      <c r="G97" s="50" t="s">
        <v>602</v>
      </c>
      <c r="H97" s="4" t="s">
        <v>5230</v>
      </c>
      <c r="I97" s="4" t="s">
        <v>5230</v>
      </c>
      <c r="J97" s="4" t="s">
        <v>602</v>
      </c>
      <c r="K97" s="49" t="s">
        <v>602</v>
      </c>
      <c r="L97" s="51"/>
      <c r="M97" s="37"/>
    </row>
    <row r="98" spans="2:13">
      <c r="B98" s="46" t="s">
        <v>7783</v>
      </c>
      <c r="C98" s="47" t="s">
        <v>10413</v>
      </c>
      <c r="D98" s="48" t="s">
        <v>6959</v>
      </c>
      <c r="E98" s="4" t="s">
        <v>5979</v>
      </c>
      <c r="F98" s="49"/>
      <c r="G98" s="50" t="s">
        <v>602</v>
      </c>
      <c r="H98" s="4" t="s">
        <v>5230</v>
      </c>
      <c r="I98" s="4" t="s">
        <v>5230</v>
      </c>
      <c r="J98" s="4" t="s">
        <v>602</v>
      </c>
      <c r="K98" s="49" t="s">
        <v>602</v>
      </c>
      <c r="L98" s="331" t="s">
        <v>6958</v>
      </c>
      <c r="M98" s="37"/>
    </row>
    <row r="99" spans="2:13">
      <c r="B99" s="46" t="s">
        <v>10414</v>
      </c>
      <c r="C99" s="47" t="s">
        <v>10415</v>
      </c>
      <c r="D99" s="48" t="s">
        <v>6959</v>
      </c>
      <c r="E99" s="4" t="s">
        <v>5979</v>
      </c>
      <c r="F99" s="49"/>
      <c r="G99" s="50" t="s">
        <v>602</v>
      </c>
      <c r="H99" s="4" t="s">
        <v>5230</v>
      </c>
      <c r="I99" s="4" t="s">
        <v>5230</v>
      </c>
      <c r="J99" s="4" t="s">
        <v>602</v>
      </c>
      <c r="K99" s="49" t="s">
        <v>602</v>
      </c>
      <c r="L99" s="660"/>
      <c r="M99" s="37"/>
    </row>
    <row r="100" spans="2:13">
      <c r="B100" s="46" t="s">
        <v>10416</v>
      </c>
      <c r="C100" s="47" t="s">
        <v>10417</v>
      </c>
      <c r="D100" s="48" t="s">
        <v>6959</v>
      </c>
      <c r="E100" s="4" t="s">
        <v>5979</v>
      </c>
      <c r="F100" s="49"/>
      <c r="G100" s="50" t="s">
        <v>602</v>
      </c>
      <c r="H100" s="4" t="s">
        <v>5230</v>
      </c>
      <c r="I100" s="4" t="s">
        <v>5230</v>
      </c>
      <c r="J100" s="4" t="s">
        <v>602</v>
      </c>
      <c r="K100" s="49" t="s">
        <v>602</v>
      </c>
      <c r="L100" s="660"/>
      <c r="M100" s="37"/>
    </row>
    <row r="101" spans="2:13">
      <c r="B101" s="46" t="s">
        <v>10418</v>
      </c>
      <c r="C101" s="47" t="s">
        <v>10419</v>
      </c>
      <c r="D101" s="48" t="s">
        <v>6959</v>
      </c>
      <c r="E101" s="4" t="s">
        <v>5979</v>
      </c>
      <c r="F101" s="49"/>
      <c r="G101" s="50" t="s">
        <v>602</v>
      </c>
      <c r="H101" s="4" t="s">
        <v>5230</v>
      </c>
      <c r="I101" s="4" t="s">
        <v>5230</v>
      </c>
      <c r="J101" s="4" t="s">
        <v>602</v>
      </c>
      <c r="K101" s="49" t="s">
        <v>602</v>
      </c>
      <c r="L101" s="660"/>
      <c r="M101" s="37"/>
    </row>
    <row r="102" spans="2:13">
      <c r="B102" s="46" t="s">
        <v>7785</v>
      </c>
      <c r="C102" s="47" t="s">
        <v>10420</v>
      </c>
      <c r="D102" s="48" t="s">
        <v>6959</v>
      </c>
      <c r="E102" s="4" t="s">
        <v>5979</v>
      </c>
      <c r="F102" s="49"/>
      <c r="G102" s="50" t="s">
        <v>602</v>
      </c>
      <c r="H102" s="4" t="s">
        <v>5230</v>
      </c>
      <c r="I102" s="4" t="s">
        <v>5230</v>
      </c>
      <c r="J102" s="4" t="s">
        <v>602</v>
      </c>
      <c r="K102" s="49" t="s">
        <v>602</v>
      </c>
      <c r="L102" s="305"/>
      <c r="M102" s="37"/>
    </row>
    <row r="103" spans="2:13" ht="75">
      <c r="B103" s="46" t="s">
        <v>1834</v>
      </c>
      <c r="C103" s="47" t="s">
        <v>10421</v>
      </c>
      <c r="D103" s="48" t="s">
        <v>5557</v>
      </c>
      <c r="E103" s="4" t="s">
        <v>6005</v>
      </c>
      <c r="F103" s="49"/>
      <c r="G103" s="50" t="s">
        <v>5230</v>
      </c>
      <c r="H103" s="4" t="s">
        <v>5230</v>
      </c>
      <c r="I103" s="4" t="s">
        <v>5230</v>
      </c>
      <c r="J103" s="4" t="s">
        <v>602</v>
      </c>
      <c r="K103" s="49" t="s">
        <v>602</v>
      </c>
      <c r="L103" s="51" t="s">
        <v>10422</v>
      </c>
      <c r="M103" s="37"/>
    </row>
    <row r="104" spans="2:13" ht="30">
      <c r="B104" s="46" t="s">
        <v>1630</v>
      </c>
      <c r="C104" s="47" t="s">
        <v>10423</v>
      </c>
      <c r="D104" s="48" t="s">
        <v>5432</v>
      </c>
      <c r="E104" s="4" t="s">
        <v>5930</v>
      </c>
      <c r="F104" s="49"/>
      <c r="G104" s="50" t="s">
        <v>5230</v>
      </c>
      <c r="H104" s="4" t="s">
        <v>5230</v>
      </c>
      <c r="I104" s="4" t="s">
        <v>5230</v>
      </c>
      <c r="J104" s="4" t="s">
        <v>602</v>
      </c>
      <c r="K104" s="49" t="s">
        <v>602</v>
      </c>
      <c r="L104" s="51" t="s">
        <v>10424</v>
      </c>
      <c r="M104" s="37"/>
    </row>
    <row r="105" spans="2:13" ht="90">
      <c r="B105" s="46" t="s">
        <v>1631</v>
      </c>
      <c r="C105" s="47" t="s">
        <v>10425</v>
      </c>
      <c r="D105" s="48" t="s">
        <v>5432</v>
      </c>
      <c r="E105" s="4" t="s">
        <v>5930</v>
      </c>
      <c r="F105" s="49"/>
      <c r="G105" s="50" t="s">
        <v>5230</v>
      </c>
      <c r="H105" s="4" t="s">
        <v>5230</v>
      </c>
      <c r="I105" s="4" t="s">
        <v>5230</v>
      </c>
      <c r="J105" s="4" t="s">
        <v>602</v>
      </c>
      <c r="K105" s="49" t="s">
        <v>602</v>
      </c>
      <c r="L105" s="51" t="s">
        <v>10426</v>
      </c>
      <c r="M105" s="37"/>
    </row>
    <row r="106" spans="2:13" ht="30">
      <c r="B106" s="46" t="s">
        <v>1632</v>
      </c>
      <c r="C106" s="47" t="s">
        <v>10427</v>
      </c>
      <c r="D106" s="48" t="s">
        <v>5432</v>
      </c>
      <c r="E106" s="4" t="s">
        <v>5360</v>
      </c>
      <c r="F106" s="49"/>
      <c r="G106" s="50" t="s">
        <v>5230</v>
      </c>
      <c r="H106" s="4" t="s">
        <v>5230</v>
      </c>
      <c r="I106" s="4" t="s">
        <v>5230</v>
      </c>
      <c r="J106" s="4" t="s">
        <v>602</v>
      </c>
      <c r="K106" s="49" t="s">
        <v>602</v>
      </c>
      <c r="L106" s="51" t="s">
        <v>10428</v>
      </c>
      <c r="M106" s="37"/>
    </row>
    <row r="107" spans="2:13" ht="45">
      <c r="B107" s="46" t="s">
        <v>1593</v>
      </c>
      <c r="C107" s="47" t="s">
        <v>10429</v>
      </c>
      <c r="D107" s="48" t="s">
        <v>5432</v>
      </c>
      <c r="E107" s="4" t="s">
        <v>5360</v>
      </c>
      <c r="F107" s="49"/>
      <c r="G107" s="50" t="s">
        <v>5230</v>
      </c>
      <c r="H107" s="4" t="s">
        <v>5230</v>
      </c>
      <c r="I107" s="4" t="s">
        <v>5230</v>
      </c>
      <c r="J107" s="4" t="s">
        <v>602</v>
      </c>
      <c r="K107" s="49" t="s">
        <v>602</v>
      </c>
      <c r="L107" s="51" t="s">
        <v>12083</v>
      </c>
      <c r="M107" s="37"/>
    </row>
    <row r="108" spans="2:13" ht="105">
      <c r="B108" s="46" t="s">
        <v>10430</v>
      </c>
      <c r="C108" s="47" t="s">
        <v>10431</v>
      </c>
      <c r="D108" s="48" t="s">
        <v>5347</v>
      </c>
      <c r="E108" s="4" t="s">
        <v>9471</v>
      </c>
      <c r="F108" s="49"/>
      <c r="G108" s="50" t="s">
        <v>5230</v>
      </c>
      <c r="H108" s="4" t="s">
        <v>5230</v>
      </c>
      <c r="I108" s="4" t="s">
        <v>5230</v>
      </c>
      <c r="J108" s="4" t="s">
        <v>602</v>
      </c>
      <c r="K108" s="49" t="s">
        <v>602</v>
      </c>
      <c r="L108" s="51" t="s">
        <v>10432</v>
      </c>
      <c r="M108" s="37"/>
    </row>
    <row r="109" spans="2:13" ht="105">
      <c r="B109" s="46" t="s">
        <v>10433</v>
      </c>
      <c r="C109" s="47" t="s">
        <v>10434</v>
      </c>
      <c r="D109" s="48" t="s">
        <v>5347</v>
      </c>
      <c r="E109" s="4" t="s">
        <v>9471</v>
      </c>
      <c r="F109" s="49"/>
      <c r="G109" s="50" t="s">
        <v>5230</v>
      </c>
      <c r="H109" s="4" t="s">
        <v>5230</v>
      </c>
      <c r="I109" s="4" t="s">
        <v>5230</v>
      </c>
      <c r="J109" s="4" t="s">
        <v>602</v>
      </c>
      <c r="K109" s="49" t="s">
        <v>602</v>
      </c>
      <c r="L109" s="51" t="s">
        <v>10435</v>
      </c>
      <c r="M109" s="37"/>
    </row>
    <row r="110" spans="2:13" ht="60">
      <c r="B110" s="46" t="s">
        <v>10436</v>
      </c>
      <c r="C110" s="47" t="s">
        <v>10437</v>
      </c>
      <c r="D110" s="48" t="s">
        <v>6967</v>
      </c>
      <c r="E110" s="4" t="s">
        <v>9776</v>
      </c>
      <c r="F110" s="49"/>
      <c r="G110" s="50" t="s">
        <v>5230</v>
      </c>
      <c r="H110" s="4" t="s">
        <v>5230</v>
      </c>
      <c r="I110" s="4" t="s">
        <v>602</v>
      </c>
      <c r="J110" s="4" t="s">
        <v>602</v>
      </c>
      <c r="K110" s="49" t="s">
        <v>602</v>
      </c>
      <c r="L110" s="51" t="s">
        <v>12084</v>
      </c>
      <c r="M110" s="37"/>
    </row>
    <row r="111" spans="2:13" ht="60">
      <c r="B111" s="46" t="s">
        <v>10438</v>
      </c>
      <c r="C111" s="47" t="s">
        <v>10439</v>
      </c>
      <c r="D111" s="48" t="s">
        <v>5556</v>
      </c>
      <c r="E111" s="4" t="s">
        <v>8139</v>
      </c>
      <c r="F111" s="49"/>
      <c r="G111" s="50" t="s">
        <v>5230</v>
      </c>
      <c r="H111" s="4" t="s">
        <v>5230</v>
      </c>
      <c r="I111" s="4" t="s">
        <v>5230</v>
      </c>
      <c r="J111" s="4" t="s">
        <v>5540</v>
      </c>
      <c r="K111" s="49" t="s">
        <v>5230</v>
      </c>
      <c r="L111" s="51" t="s">
        <v>10440</v>
      </c>
      <c r="M111" s="37"/>
    </row>
    <row r="112" spans="2:13" ht="30">
      <c r="B112" s="46" t="s">
        <v>10441</v>
      </c>
      <c r="C112" s="47" t="s">
        <v>10442</v>
      </c>
      <c r="D112" s="48" t="s">
        <v>5537</v>
      </c>
      <c r="E112" s="4" t="s">
        <v>8139</v>
      </c>
      <c r="F112" s="49"/>
      <c r="G112" s="50" t="s">
        <v>5230</v>
      </c>
      <c r="H112" s="4" t="s">
        <v>5230</v>
      </c>
      <c r="I112" s="4" t="s">
        <v>5230</v>
      </c>
      <c r="J112" s="4" t="s">
        <v>5540</v>
      </c>
      <c r="K112" s="49" t="s">
        <v>602</v>
      </c>
      <c r="L112" s="51" t="s">
        <v>10443</v>
      </c>
      <c r="M112" s="37"/>
    </row>
    <row r="113" spans="2:13">
      <c r="B113" s="46" t="s">
        <v>560</v>
      </c>
      <c r="C113" s="47" t="s">
        <v>10444</v>
      </c>
      <c r="D113" s="48" t="s">
        <v>6959</v>
      </c>
      <c r="E113" s="4" t="s">
        <v>5979</v>
      </c>
      <c r="F113" s="49"/>
      <c r="G113" s="50" t="s">
        <v>602</v>
      </c>
      <c r="H113" s="4" t="s">
        <v>5230</v>
      </c>
      <c r="I113" s="4" t="s">
        <v>5230</v>
      </c>
      <c r="J113" s="4" t="s">
        <v>5540</v>
      </c>
      <c r="K113" s="49" t="s">
        <v>602</v>
      </c>
      <c r="L113" s="51"/>
      <c r="M113" s="37"/>
    </row>
    <row r="114" spans="2:13">
      <c r="B114" s="46" t="s">
        <v>561</v>
      </c>
      <c r="C114" s="47" t="s">
        <v>10445</v>
      </c>
      <c r="D114" s="48" t="s">
        <v>6959</v>
      </c>
      <c r="E114" s="4" t="s">
        <v>5979</v>
      </c>
      <c r="F114" s="49"/>
      <c r="G114" s="50" t="s">
        <v>602</v>
      </c>
      <c r="H114" s="4" t="s">
        <v>5230</v>
      </c>
      <c r="I114" s="4" t="s">
        <v>5230</v>
      </c>
      <c r="J114" s="4" t="s">
        <v>5540</v>
      </c>
      <c r="K114" s="49" t="s">
        <v>602</v>
      </c>
      <c r="L114" s="51"/>
      <c r="M114" s="37"/>
    </row>
    <row r="115" spans="2:13">
      <c r="B115" s="46" t="s">
        <v>562</v>
      </c>
      <c r="C115" s="47" t="s">
        <v>10446</v>
      </c>
      <c r="D115" s="48" t="s">
        <v>6959</v>
      </c>
      <c r="E115" s="4" t="s">
        <v>5979</v>
      </c>
      <c r="F115" s="49"/>
      <c r="G115" s="50" t="s">
        <v>602</v>
      </c>
      <c r="H115" s="4" t="s">
        <v>5230</v>
      </c>
      <c r="I115" s="4" t="s">
        <v>5230</v>
      </c>
      <c r="J115" s="4" t="s">
        <v>5540</v>
      </c>
      <c r="K115" s="49" t="s">
        <v>602</v>
      </c>
      <c r="L115" s="51"/>
      <c r="M115" s="37"/>
    </row>
    <row r="116" spans="2:13">
      <c r="B116" s="46" t="s">
        <v>563</v>
      </c>
      <c r="C116" s="47" t="s">
        <v>10447</v>
      </c>
      <c r="D116" s="48" t="s">
        <v>6959</v>
      </c>
      <c r="E116" s="4" t="s">
        <v>5979</v>
      </c>
      <c r="F116" s="49"/>
      <c r="G116" s="50" t="s">
        <v>602</v>
      </c>
      <c r="H116" s="4" t="s">
        <v>5230</v>
      </c>
      <c r="I116" s="4" t="s">
        <v>5230</v>
      </c>
      <c r="J116" s="4" t="s">
        <v>5540</v>
      </c>
      <c r="K116" s="49" t="s">
        <v>602</v>
      </c>
      <c r="L116" s="51"/>
      <c r="M116" s="37"/>
    </row>
    <row r="117" spans="2:13">
      <c r="B117" s="46" t="s">
        <v>564</v>
      </c>
      <c r="C117" s="47" t="s">
        <v>10448</v>
      </c>
      <c r="D117" s="48" t="s">
        <v>6959</v>
      </c>
      <c r="E117" s="4" t="s">
        <v>5979</v>
      </c>
      <c r="F117" s="49"/>
      <c r="G117" s="50" t="s">
        <v>602</v>
      </c>
      <c r="H117" s="4" t="s">
        <v>5230</v>
      </c>
      <c r="I117" s="4" t="s">
        <v>5230</v>
      </c>
      <c r="J117" s="4" t="s">
        <v>5540</v>
      </c>
      <c r="K117" s="49" t="s">
        <v>602</v>
      </c>
      <c r="L117" s="51"/>
      <c r="M117" s="37"/>
    </row>
    <row r="118" spans="2:13" ht="60">
      <c r="B118" s="46" t="s">
        <v>1758</v>
      </c>
      <c r="C118" s="47" t="s">
        <v>10449</v>
      </c>
      <c r="D118" s="48" t="s">
        <v>5919</v>
      </c>
      <c r="E118" s="4" t="s">
        <v>8139</v>
      </c>
      <c r="F118" s="49"/>
      <c r="G118" s="50" t="s">
        <v>5230</v>
      </c>
      <c r="H118" s="4" t="s">
        <v>5230</v>
      </c>
      <c r="I118" s="4" t="s">
        <v>5230</v>
      </c>
      <c r="J118" s="4" t="s">
        <v>5540</v>
      </c>
      <c r="K118" s="49" t="s">
        <v>602</v>
      </c>
      <c r="L118" s="51" t="s">
        <v>10450</v>
      </c>
      <c r="M118" s="37"/>
    </row>
    <row r="119" spans="2:13">
      <c r="B119" s="46" t="s">
        <v>7299</v>
      </c>
      <c r="C119" s="47" t="s">
        <v>10451</v>
      </c>
      <c r="D119" s="48" t="s">
        <v>6959</v>
      </c>
      <c r="E119" s="4" t="s">
        <v>5979</v>
      </c>
      <c r="F119" s="49"/>
      <c r="G119" s="50" t="s">
        <v>602</v>
      </c>
      <c r="H119" s="4" t="s">
        <v>5230</v>
      </c>
      <c r="I119" s="4" t="s">
        <v>5230</v>
      </c>
      <c r="J119" s="4" t="s">
        <v>5540</v>
      </c>
      <c r="K119" s="49" t="s">
        <v>602</v>
      </c>
      <c r="L119" s="51"/>
      <c r="M119" s="37"/>
    </row>
    <row r="120" spans="2:13">
      <c r="B120" s="46" t="s">
        <v>695</v>
      </c>
      <c r="C120" s="47" t="s">
        <v>10452</v>
      </c>
      <c r="D120" s="48" t="s">
        <v>6959</v>
      </c>
      <c r="E120" s="4" t="s">
        <v>5979</v>
      </c>
      <c r="F120" s="49"/>
      <c r="G120" s="50" t="s">
        <v>602</v>
      </c>
      <c r="H120" s="4" t="s">
        <v>5230</v>
      </c>
      <c r="I120" s="4" t="s">
        <v>5230</v>
      </c>
      <c r="J120" s="4" t="s">
        <v>5540</v>
      </c>
      <c r="K120" s="49" t="s">
        <v>602</v>
      </c>
      <c r="L120" s="51"/>
      <c r="M120" s="37"/>
    </row>
    <row r="121" spans="2:13">
      <c r="B121" s="46" t="s">
        <v>697</v>
      </c>
      <c r="C121" s="47" t="s">
        <v>10453</v>
      </c>
      <c r="D121" s="48" t="s">
        <v>6959</v>
      </c>
      <c r="E121" s="4" t="s">
        <v>5979</v>
      </c>
      <c r="F121" s="49"/>
      <c r="G121" s="50" t="s">
        <v>602</v>
      </c>
      <c r="H121" s="4" t="s">
        <v>5230</v>
      </c>
      <c r="I121" s="4" t="s">
        <v>5230</v>
      </c>
      <c r="J121" s="4" t="s">
        <v>5540</v>
      </c>
      <c r="K121" s="49" t="s">
        <v>602</v>
      </c>
      <c r="L121" s="51"/>
      <c r="M121" s="37"/>
    </row>
    <row r="122" spans="2:13">
      <c r="B122" s="46" t="s">
        <v>698</v>
      </c>
      <c r="C122" s="47" t="s">
        <v>10454</v>
      </c>
      <c r="D122" s="48" t="s">
        <v>6959</v>
      </c>
      <c r="E122" s="4" t="s">
        <v>5979</v>
      </c>
      <c r="F122" s="49"/>
      <c r="G122" s="50" t="s">
        <v>602</v>
      </c>
      <c r="H122" s="4" t="s">
        <v>5230</v>
      </c>
      <c r="I122" s="4" t="s">
        <v>5230</v>
      </c>
      <c r="J122" s="4" t="s">
        <v>5540</v>
      </c>
      <c r="K122" s="49" t="s">
        <v>602</v>
      </c>
      <c r="L122" s="51"/>
      <c r="M122" s="37"/>
    </row>
    <row r="123" spans="2:13">
      <c r="B123" s="46" t="s">
        <v>699</v>
      </c>
      <c r="C123" s="47" t="s">
        <v>10455</v>
      </c>
      <c r="D123" s="48" t="s">
        <v>6959</v>
      </c>
      <c r="E123" s="4" t="s">
        <v>5979</v>
      </c>
      <c r="F123" s="49"/>
      <c r="G123" s="50" t="s">
        <v>602</v>
      </c>
      <c r="H123" s="4" t="s">
        <v>5230</v>
      </c>
      <c r="I123" s="4" t="s">
        <v>5230</v>
      </c>
      <c r="J123" s="4" t="s">
        <v>5540</v>
      </c>
      <c r="K123" s="49" t="s">
        <v>602</v>
      </c>
      <c r="L123" s="51"/>
      <c r="M123" s="37"/>
    </row>
    <row r="124" spans="2:13">
      <c r="B124" s="668" t="s">
        <v>702</v>
      </c>
      <c r="C124" s="47" t="s">
        <v>10456</v>
      </c>
      <c r="D124" s="48" t="s">
        <v>6959</v>
      </c>
      <c r="E124" s="4" t="s">
        <v>5979</v>
      </c>
      <c r="F124" s="49"/>
      <c r="G124" s="50" t="s">
        <v>602</v>
      </c>
      <c r="H124" s="4" t="s">
        <v>5230</v>
      </c>
      <c r="I124" s="4" t="s">
        <v>5230</v>
      </c>
      <c r="J124" s="4" t="s">
        <v>5540</v>
      </c>
      <c r="K124" s="49" t="s">
        <v>602</v>
      </c>
      <c r="L124" s="331" t="s">
        <v>6958</v>
      </c>
      <c r="M124" s="37"/>
    </row>
    <row r="125" spans="2:13">
      <c r="B125" s="668" t="s">
        <v>703</v>
      </c>
      <c r="C125" s="47" t="s">
        <v>10457</v>
      </c>
      <c r="D125" s="48" t="s">
        <v>6959</v>
      </c>
      <c r="E125" s="4" t="s">
        <v>5979</v>
      </c>
      <c r="F125" s="49"/>
      <c r="G125" s="50" t="s">
        <v>602</v>
      </c>
      <c r="H125" s="4" t="s">
        <v>5230</v>
      </c>
      <c r="I125" s="4" t="s">
        <v>5230</v>
      </c>
      <c r="J125" s="4" t="s">
        <v>5540</v>
      </c>
      <c r="K125" s="49" t="s">
        <v>602</v>
      </c>
      <c r="L125" s="660"/>
      <c r="M125" s="37"/>
    </row>
    <row r="126" spans="2:13">
      <c r="B126" s="668" t="s">
        <v>704</v>
      </c>
      <c r="C126" s="47" t="s">
        <v>10458</v>
      </c>
      <c r="D126" s="48" t="s">
        <v>6959</v>
      </c>
      <c r="E126" s="4" t="s">
        <v>5979</v>
      </c>
      <c r="F126" s="49"/>
      <c r="G126" s="50" t="s">
        <v>602</v>
      </c>
      <c r="H126" s="4" t="s">
        <v>5230</v>
      </c>
      <c r="I126" s="4" t="s">
        <v>5230</v>
      </c>
      <c r="J126" s="4" t="s">
        <v>5540</v>
      </c>
      <c r="K126" s="49" t="s">
        <v>602</v>
      </c>
      <c r="L126" s="660"/>
      <c r="M126" s="37"/>
    </row>
    <row r="127" spans="2:13">
      <c r="B127" s="668" t="s">
        <v>705</v>
      </c>
      <c r="C127" s="47" t="s">
        <v>10459</v>
      </c>
      <c r="D127" s="48" t="s">
        <v>6959</v>
      </c>
      <c r="E127" s="4" t="s">
        <v>5979</v>
      </c>
      <c r="F127" s="49"/>
      <c r="G127" s="50" t="s">
        <v>602</v>
      </c>
      <c r="H127" s="4" t="s">
        <v>5230</v>
      </c>
      <c r="I127" s="4" t="s">
        <v>5230</v>
      </c>
      <c r="J127" s="4" t="s">
        <v>5540</v>
      </c>
      <c r="K127" s="49" t="s">
        <v>602</v>
      </c>
      <c r="L127" s="660"/>
      <c r="M127" s="37"/>
    </row>
    <row r="128" spans="2:13">
      <c r="B128" s="668" t="s">
        <v>706</v>
      </c>
      <c r="C128" s="47" t="s">
        <v>10460</v>
      </c>
      <c r="D128" s="48" t="s">
        <v>6959</v>
      </c>
      <c r="E128" s="4" t="s">
        <v>5979</v>
      </c>
      <c r="F128" s="49"/>
      <c r="G128" s="50" t="s">
        <v>602</v>
      </c>
      <c r="H128" s="4" t="s">
        <v>5230</v>
      </c>
      <c r="I128" s="4" t="s">
        <v>5230</v>
      </c>
      <c r="J128" s="4" t="s">
        <v>5540</v>
      </c>
      <c r="K128" s="49" t="s">
        <v>602</v>
      </c>
      <c r="L128" s="305"/>
      <c r="M128" s="37"/>
    </row>
    <row r="129" spans="2:13" ht="60">
      <c r="B129" s="46" t="s">
        <v>7300</v>
      </c>
      <c r="C129" s="47" t="s">
        <v>10461</v>
      </c>
      <c r="D129" s="48" t="s">
        <v>5557</v>
      </c>
      <c r="E129" s="4" t="s">
        <v>6005</v>
      </c>
      <c r="F129" s="49"/>
      <c r="G129" s="50" t="s">
        <v>5230</v>
      </c>
      <c r="H129" s="4" t="s">
        <v>5230</v>
      </c>
      <c r="I129" s="4" t="s">
        <v>5230</v>
      </c>
      <c r="J129" s="4" t="s">
        <v>5540</v>
      </c>
      <c r="K129" s="49" t="s">
        <v>602</v>
      </c>
      <c r="L129" s="51" t="s">
        <v>10462</v>
      </c>
      <c r="M129" s="37"/>
    </row>
    <row r="130" spans="2:13" ht="90">
      <c r="B130" s="46" t="s">
        <v>10463</v>
      </c>
      <c r="C130" s="47" t="s">
        <v>10464</v>
      </c>
      <c r="D130" s="48" t="s">
        <v>5554</v>
      </c>
      <c r="E130" s="4" t="s">
        <v>6023</v>
      </c>
      <c r="F130" s="49"/>
      <c r="G130" s="50" t="s">
        <v>5230</v>
      </c>
      <c r="H130" s="4" t="s">
        <v>5230</v>
      </c>
      <c r="I130" s="4" t="s">
        <v>5230</v>
      </c>
      <c r="J130" s="4" t="s">
        <v>5540</v>
      </c>
      <c r="K130" s="49" t="s">
        <v>602</v>
      </c>
      <c r="L130" s="51" t="s">
        <v>10465</v>
      </c>
      <c r="M130" s="37"/>
    </row>
    <row r="131" spans="2:13" ht="105">
      <c r="B131" s="46" t="s">
        <v>10466</v>
      </c>
      <c r="C131" s="47" t="s">
        <v>10467</v>
      </c>
      <c r="D131" s="48" t="s">
        <v>5488</v>
      </c>
      <c r="E131" s="4" t="s">
        <v>5423</v>
      </c>
      <c r="F131" s="49"/>
      <c r="G131" s="50" t="s">
        <v>5230</v>
      </c>
      <c r="H131" s="4" t="s">
        <v>5230</v>
      </c>
      <c r="I131" s="4" t="s">
        <v>5230</v>
      </c>
      <c r="J131" s="4" t="s">
        <v>5540</v>
      </c>
      <c r="K131" s="49" t="s">
        <v>602</v>
      </c>
      <c r="L131" s="51" t="s">
        <v>10468</v>
      </c>
      <c r="M131" s="37"/>
    </row>
    <row r="132" spans="2:13" ht="120">
      <c r="B132" s="46" t="s">
        <v>10469</v>
      </c>
      <c r="C132" s="47" t="s">
        <v>10470</v>
      </c>
      <c r="D132" s="48" t="s">
        <v>6961</v>
      </c>
      <c r="E132" s="4" t="s">
        <v>10471</v>
      </c>
      <c r="F132" s="49"/>
      <c r="G132" s="50" t="s">
        <v>5230</v>
      </c>
      <c r="H132" s="4" t="s">
        <v>5230</v>
      </c>
      <c r="I132" s="4" t="s">
        <v>602</v>
      </c>
      <c r="J132" s="4" t="s">
        <v>5230</v>
      </c>
      <c r="K132" s="49" t="s">
        <v>602</v>
      </c>
      <c r="L132" s="51" t="s">
        <v>10472</v>
      </c>
      <c r="M132" s="37"/>
    </row>
    <row r="133" spans="2:13">
      <c r="B133" s="46" t="s">
        <v>10473</v>
      </c>
      <c r="C133" s="47" t="s">
        <v>10474</v>
      </c>
      <c r="D133" s="48" t="s">
        <v>6121</v>
      </c>
      <c r="E133" s="4" t="s">
        <v>9844</v>
      </c>
      <c r="F133" s="49"/>
      <c r="G133" s="50" t="s">
        <v>5230</v>
      </c>
      <c r="H133" s="4" t="s">
        <v>5230</v>
      </c>
      <c r="I133" s="4" t="s">
        <v>602</v>
      </c>
      <c r="J133" s="4" t="s">
        <v>5230</v>
      </c>
      <c r="K133" s="49" t="s">
        <v>602</v>
      </c>
      <c r="L133" s="331"/>
      <c r="M133" s="37"/>
    </row>
    <row r="134" spans="2:13">
      <c r="B134" s="46" t="s">
        <v>10475</v>
      </c>
      <c r="C134" s="47" t="s">
        <v>10476</v>
      </c>
      <c r="D134" s="48" t="s">
        <v>6121</v>
      </c>
      <c r="E134" s="4" t="s">
        <v>9844</v>
      </c>
      <c r="F134" s="49"/>
      <c r="G134" s="50" t="s">
        <v>5230</v>
      </c>
      <c r="H134" s="4" t="s">
        <v>5230</v>
      </c>
      <c r="I134" s="4" t="s">
        <v>602</v>
      </c>
      <c r="J134" s="4" t="s">
        <v>5230</v>
      </c>
      <c r="K134" s="49" t="s">
        <v>602</v>
      </c>
      <c r="L134" s="333"/>
      <c r="M134" s="37"/>
    </row>
    <row r="135" spans="2:13">
      <c r="B135" s="46" t="s">
        <v>10477</v>
      </c>
      <c r="C135" s="47" t="s">
        <v>10478</v>
      </c>
      <c r="D135" s="48" t="s">
        <v>6121</v>
      </c>
      <c r="E135" s="4" t="s">
        <v>9844</v>
      </c>
      <c r="F135" s="49"/>
      <c r="G135" s="50" t="s">
        <v>5230</v>
      </c>
      <c r="H135" s="4" t="s">
        <v>5230</v>
      </c>
      <c r="I135" s="4" t="s">
        <v>602</v>
      </c>
      <c r="J135" s="4" t="s">
        <v>5230</v>
      </c>
      <c r="K135" s="49" t="s">
        <v>602</v>
      </c>
      <c r="L135" s="305"/>
      <c r="M135" s="37"/>
    </row>
    <row r="136" spans="2:13" ht="45">
      <c r="B136" s="46" t="s">
        <v>1699</v>
      </c>
      <c r="C136" s="47" t="s">
        <v>10479</v>
      </c>
      <c r="D136" s="48" t="s">
        <v>5347</v>
      </c>
      <c r="E136" s="4" t="s">
        <v>10480</v>
      </c>
      <c r="F136" s="49"/>
      <c r="G136" s="50" t="s">
        <v>5230</v>
      </c>
      <c r="H136" s="4" t="s">
        <v>602</v>
      </c>
      <c r="I136" s="4" t="s">
        <v>602</v>
      </c>
      <c r="J136" s="4" t="s">
        <v>602</v>
      </c>
      <c r="K136" s="49" t="s">
        <v>602</v>
      </c>
      <c r="L136" s="51" t="s">
        <v>10481</v>
      </c>
      <c r="M136" s="37"/>
    </row>
    <row r="137" spans="2:13" ht="60">
      <c r="B137" s="46" t="s">
        <v>1505</v>
      </c>
      <c r="C137" s="47" t="s">
        <v>10482</v>
      </c>
      <c r="D137" s="48" t="s">
        <v>5359</v>
      </c>
      <c r="E137" s="4" t="s">
        <v>8123</v>
      </c>
      <c r="F137" s="49"/>
      <c r="G137" s="50" t="s">
        <v>5934</v>
      </c>
      <c r="H137" s="4" t="s">
        <v>5934</v>
      </c>
      <c r="I137" s="4" t="s">
        <v>602</v>
      </c>
      <c r="J137" s="4" t="s">
        <v>5934</v>
      </c>
      <c r="K137" s="49" t="s">
        <v>602</v>
      </c>
      <c r="L137" s="51" t="s">
        <v>10483</v>
      </c>
      <c r="M137" s="37"/>
    </row>
    <row r="138" spans="2:13" ht="60">
      <c r="B138" s="46" t="s">
        <v>1700</v>
      </c>
      <c r="C138" s="47" t="s">
        <v>10484</v>
      </c>
      <c r="D138" s="48" t="s">
        <v>6967</v>
      </c>
      <c r="E138" s="4" t="s">
        <v>5979</v>
      </c>
      <c r="F138" s="49"/>
      <c r="G138" s="50" t="s">
        <v>5230</v>
      </c>
      <c r="H138" s="4" t="s">
        <v>602</v>
      </c>
      <c r="I138" s="4" t="s">
        <v>602</v>
      </c>
      <c r="J138" s="4" t="s">
        <v>602</v>
      </c>
      <c r="K138" s="49" t="s">
        <v>602</v>
      </c>
      <c r="L138" s="51" t="s">
        <v>10485</v>
      </c>
      <c r="M138" s="37"/>
    </row>
    <row r="139" spans="2:13" ht="45">
      <c r="B139" s="46" t="s">
        <v>1633</v>
      </c>
      <c r="C139" s="47" t="s">
        <v>10486</v>
      </c>
      <c r="D139" s="48" t="s">
        <v>6950</v>
      </c>
      <c r="E139" s="4" t="s">
        <v>5933</v>
      </c>
      <c r="F139" s="49"/>
      <c r="G139" s="50" t="s">
        <v>5230</v>
      </c>
      <c r="H139" s="4" t="s">
        <v>602</v>
      </c>
      <c r="I139" s="4" t="s">
        <v>602</v>
      </c>
      <c r="J139" s="4" t="s">
        <v>602</v>
      </c>
      <c r="K139" s="49" t="s">
        <v>602</v>
      </c>
      <c r="L139" s="51" t="s">
        <v>10487</v>
      </c>
      <c r="M139" s="37"/>
    </row>
    <row r="140" spans="2:13" ht="45">
      <c r="B140" s="46" t="s">
        <v>10488</v>
      </c>
      <c r="C140" s="47" t="s">
        <v>10489</v>
      </c>
      <c r="D140" s="48" t="s">
        <v>5557</v>
      </c>
      <c r="E140" s="4" t="s">
        <v>5979</v>
      </c>
      <c r="F140" s="49"/>
      <c r="G140" s="50" t="s">
        <v>5230</v>
      </c>
      <c r="H140" s="4" t="s">
        <v>602</v>
      </c>
      <c r="I140" s="4" t="s">
        <v>602</v>
      </c>
      <c r="J140" s="4" t="s">
        <v>602</v>
      </c>
      <c r="K140" s="49" t="s">
        <v>602</v>
      </c>
      <c r="L140" s="51" t="s">
        <v>10490</v>
      </c>
      <c r="M140" s="37"/>
    </row>
    <row r="141" spans="2:13" ht="45">
      <c r="B141" s="46" t="s">
        <v>10491</v>
      </c>
      <c r="C141" s="47" t="s">
        <v>10492</v>
      </c>
      <c r="D141" s="48" t="s">
        <v>5556</v>
      </c>
      <c r="E141" s="4" t="s">
        <v>5979</v>
      </c>
      <c r="F141" s="49"/>
      <c r="G141" s="50" t="s">
        <v>5230</v>
      </c>
      <c r="H141" s="4" t="s">
        <v>602</v>
      </c>
      <c r="I141" s="4" t="s">
        <v>602</v>
      </c>
      <c r="J141" s="4" t="s">
        <v>602</v>
      </c>
      <c r="K141" s="49" t="s">
        <v>602</v>
      </c>
      <c r="L141" s="51" t="s">
        <v>10493</v>
      </c>
      <c r="M141" s="37"/>
    </row>
    <row r="142" spans="2:13" ht="45">
      <c r="B142" s="46" t="s">
        <v>1624</v>
      </c>
      <c r="C142" s="47" t="s">
        <v>10494</v>
      </c>
      <c r="D142" s="48" t="s">
        <v>6144</v>
      </c>
      <c r="E142" s="4" t="s">
        <v>5979</v>
      </c>
      <c r="F142" s="49"/>
      <c r="G142" s="50" t="s">
        <v>5230</v>
      </c>
      <c r="H142" s="4" t="s">
        <v>602</v>
      </c>
      <c r="I142" s="4" t="s">
        <v>602</v>
      </c>
      <c r="J142" s="4" t="s">
        <v>602</v>
      </c>
      <c r="K142" s="49" t="s">
        <v>602</v>
      </c>
      <c r="L142" s="51" t="s">
        <v>10495</v>
      </c>
      <c r="M142" s="37"/>
    </row>
    <row r="143" spans="2:13">
      <c r="B143" s="46" t="s">
        <v>1506</v>
      </c>
      <c r="C143" s="47" t="s">
        <v>10496</v>
      </c>
      <c r="D143" s="48" t="s">
        <v>5351</v>
      </c>
      <c r="E143" s="4" t="s">
        <v>8123</v>
      </c>
      <c r="F143" s="49"/>
      <c r="G143" s="50" t="s">
        <v>5934</v>
      </c>
      <c r="H143" s="4" t="s">
        <v>5934</v>
      </c>
      <c r="I143" s="4" t="s">
        <v>602</v>
      </c>
      <c r="J143" s="4" t="s">
        <v>602</v>
      </c>
      <c r="K143" s="49" t="s">
        <v>602</v>
      </c>
      <c r="L143" s="51" t="s">
        <v>10497</v>
      </c>
      <c r="M143" s="37"/>
    </row>
    <row r="144" spans="2:13" ht="48" customHeight="1">
      <c r="B144" s="46" t="s">
        <v>5932</v>
      </c>
      <c r="C144" s="47" t="s">
        <v>10498</v>
      </c>
      <c r="D144" s="48" t="s">
        <v>5351</v>
      </c>
      <c r="E144" s="4" t="s">
        <v>5933</v>
      </c>
      <c r="F144" s="49"/>
      <c r="G144" s="50" t="s">
        <v>602</v>
      </c>
      <c r="H144" s="4" t="s">
        <v>5230</v>
      </c>
      <c r="I144" s="4" t="s">
        <v>602</v>
      </c>
      <c r="J144" s="4" t="s">
        <v>5230</v>
      </c>
      <c r="K144" s="49" t="s">
        <v>5230</v>
      </c>
      <c r="L144" s="730" t="s">
        <v>6808</v>
      </c>
      <c r="M144" s="37"/>
    </row>
    <row r="145" spans="2:13" ht="48" customHeight="1">
      <c r="B145" s="46" t="s">
        <v>5936</v>
      </c>
      <c r="C145" s="47" t="s">
        <v>10499</v>
      </c>
      <c r="D145" s="48" t="s">
        <v>5351</v>
      </c>
      <c r="E145" s="4" t="s">
        <v>5933</v>
      </c>
      <c r="F145" s="49"/>
      <c r="G145" s="50" t="s">
        <v>602</v>
      </c>
      <c r="H145" s="4" t="s">
        <v>5230</v>
      </c>
      <c r="I145" s="4" t="s">
        <v>602</v>
      </c>
      <c r="J145" s="4" t="s">
        <v>5230</v>
      </c>
      <c r="K145" s="49" t="s">
        <v>602</v>
      </c>
      <c r="L145" s="731"/>
      <c r="M145" s="37"/>
    </row>
    <row r="146" spans="2:13" ht="48" customHeight="1">
      <c r="B146" s="311" t="s">
        <v>5937</v>
      </c>
      <c r="C146" s="312" t="s">
        <v>10500</v>
      </c>
      <c r="D146" s="313" t="s">
        <v>5351</v>
      </c>
      <c r="E146" s="314" t="s">
        <v>5933</v>
      </c>
      <c r="F146" s="315"/>
      <c r="G146" s="316" t="s">
        <v>602</v>
      </c>
      <c r="H146" s="314" t="s">
        <v>5230</v>
      </c>
      <c r="I146" s="314" t="s">
        <v>602</v>
      </c>
      <c r="J146" s="314" t="s">
        <v>5230</v>
      </c>
      <c r="K146" s="315" t="s">
        <v>5230</v>
      </c>
      <c r="L146" s="731"/>
      <c r="M146" s="37"/>
    </row>
    <row r="147" spans="2:13" ht="90.75" thickBot="1">
      <c r="B147" s="46" t="s">
        <v>10501</v>
      </c>
      <c r="C147" s="47" t="s">
        <v>10502</v>
      </c>
      <c r="D147" s="48" t="s">
        <v>5432</v>
      </c>
      <c r="E147" s="4" t="s">
        <v>5930</v>
      </c>
      <c r="F147" s="49"/>
      <c r="G147" s="50" t="s">
        <v>602</v>
      </c>
      <c r="H147" s="4" t="s">
        <v>5230</v>
      </c>
      <c r="I147" s="4" t="s">
        <v>5230</v>
      </c>
      <c r="J147" s="4" t="s">
        <v>5230</v>
      </c>
      <c r="K147" s="49" t="s">
        <v>602</v>
      </c>
      <c r="L147" s="51" t="s">
        <v>10503</v>
      </c>
      <c r="M147" s="37"/>
    </row>
    <row r="148" spans="2:13">
      <c r="B148" s="293" t="s">
        <v>10504</v>
      </c>
      <c r="C148" s="294"/>
      <c r="D148" s="294"/>
      <c r="E148" s="294"/>
      <c r="F148" s="294"/>
      <c r="G148" s="294"/>
      <c r="H148" s="294"/>
      <c r="I148" s="294"/>
      <c r="J148" s="294"/>
      <c r="K148" s="294"/>
      <c r="L148" s="295"/>
      <c r="M148" s="37"/>
    </row>
    <row r="149" spans="2:13">
      <c r="B149" s="522" t="s">
        <v>10505</v>
      </c>
      <c r="C149" s="523"/>
      <c r="D149" s="523"/>
      <c r="E149" s="523"/>
      <c r="F149" s="523"/>
      <c r="G149" s="523"/>
      <c r="H149" s="523"/>
      <c r="I149" s="523"/>
      <c r="J149" s="523"/>
      <c r="K149" s="523"/>
      <c r="L149" s="524"/>
      <c r="M149" s="37"/>
    </row>
    <row r="150" spans="2:13">
      <c r="B150" s="522" t="s">
        <v>10506</v>
      </c>
      <c r="C150" s="523"/>
      <c r="D150" s="523"/>
      <c r="E150" s="523"/>
      <c r="F150" s="523"/>
      <c r="G150" s="523"/>
      <c r="H150" s="523"/>
      <c r="I150" s="523"/>
      <c r="J150" s="523"/>
      <c r="K150" s="523"/>
      <c r="L150" s="524"/>
      <c r="M150" s="37"/>
    </row>
    <row r="151" spans="2:13">
      <c r="B151" s="522" t="s">
        <v>10507</v>
      </c>
      <c r="C151" s="523"/>
      <c r="D151" s="523"/>
      <c r="E151" s="523"/>
      <c r="F151" s="523"/>
      <c r="G151" s="523"/>
      <c r="H151" s="523"/>
      <c r="I151" s="523"/>
      <c r="J151" s="523"/>
      <c r="K151" s="523"/>
      <c r="L151" s="524"/>
      <c r="M151" s="37"/>
    </row>
    <row r="152" spans="2:13">
      <c r="B152" s="522" t="s">
        <v>10508</v>
      </c>
      <c r="C152" s="523"/>
      <c r="D152" s="523"/>
      <c r="E152" s="523"/>
      <c r="F152" s="523"/>
      <c r="G152" s="523"/>
      <c r="H152" s="523"/>
      <c r="I152" s="523"/>
      <c r="J152" s="523"/>
      <c r="K152" s="523"/>
      <c r="L152" s="524"/>
      <c r="M152" s="37"/>
    </row>
    <row r="153" spans="2:13">
      <c r="B153" s="522" t="s">
        <v>10509</v>
      </c>
      <c r="C153" s="523"/>
      <c r="D153" s="523"/>
      <c r="E153" s="523"/>
      <c r="F153" s="523"/>
      <c r="G153" s="523"/>
      <c r="H153" s="523"/>
      <c r="I153" s="523"/>
      <c r="J153" s="523"/>
      <c r="K153" s="523"/>
      <c r="L153" s="524"/>
      <c r="M153" s="37"/>
    </row>
    <row r="154" spans="2:13" ht="17.25" thickBot="1">
      <c r="B154" s="296" t="s">
        <v>10510</v>
      </c>
      <c r="C154" s="297"/>
      <c r="D154" s="297"/>
      <c r="E154" s="297"/>
      <c r="F154" s="297"/>
      <c r="G154" s="297"/>
      <c r="H154" s="297"/>
      <c r="I154" s="297"/>
      <c r="J154" s="297"/>
      <c r="K154" s="297"/>
      <c r="L154" s="298"/>
      <c r="M154" s="37"/>
    </row>
    <row r="155" spans="2:13" ht="17.25" thickBot="1">
      <c r="B155" s="371" t="s">
        <v>10511</v>
      </c>
      <c r="C155" s="518"/>
      <c r="D155" s="518"/>
      <c r="E155" s="518"/>
      <c r="F155" s="518"/>
      <c r="G155" s="518"/>
      <c r="H155" s="518"/>
      <c r="I155" s="518"/>
      <c r="J155" s="518"/>
      <c r="K155" s="518"/>
      <c r="L155" s="519"/>
      <c r="M155" s="37"/>
    </row>
    <row r="156" spans="2:13" ht="135.75" thickBot="1">
      <c r="B156" s="38" t="s">
        <v>10512</v>
      </c>
      <c r="C156" s="39" t="s">
        <v>10513</v>
      </c>
      <c r="D156" s="40" t="s">
        <v>5537</v>
      </c>
      <c r="E156" s="41" t="s">
        <v>8139</v>
      </c>
      <c r="F156" s="42" t="s">
        <v>5521</v>
      </c>
      <c r="G156" s="43" t="s">
        <v>5230</v>
      </c>
      <c r="H156" s="44" t="s">
        <v>5230</v>
      </c>
      <c r="I156" s="44" t="s">
        <v>5230</v>
      </c>
      <c r="J156" s="44" t="s">
        <v>602</v>
      </c>
      <c r="K156" s="42" t="s">
        <v>602</v>
      </c>
      <c r="L156" s="45" t="s">
        <v>10514</v>
      </c>
      <c r="M156" s="37"/>
    </row>
    <row r="157" spans="2:13" ht="17.25" thickBot="1">
      <c r="B157" s="371" t="s">
        <v>10515</v>
      </c>
      <c r="C157" s="518"/>
      <c r="D157" s="518"/>
      <c r="E157" s="518"/>
      <c r="F157" s="518"/>
      <c r="G157" s="518"/>
      <c r="H157" s="518"/>
      <c r="I157" s="518"/>
      <c r="J157" s="518"/>
      <c r="K157" s="518"/>
      <c r="L157" s="519"/>
      <c r="M157" s="37"/>
    </row>
    <row r="158" spans="2:13" ht="45">
      <c r="B158" s="46" t="s">
        <v>10516</v>
      </c>
      <c r="C158" s="47" t="s">
        <v>10517</v>
      </c>
      <c r="D158" s="48" t="s">
        <v>5359</v>
      </c>
      <c r="E158" s="4" t="s">
        <v>8123</v>
      </c>
      <c r="F158" s="49"/>
      <c r="G158" s="50" t="s">
        <v>5934</v>
      </c>
      <c r="H158" s="4" t="s">
        <v>5934</v>
      </c>
      <c r="I158" s="4" t="s">
        <v>602</v>
      </c>
      <c r="J158" s="4" t="s">
        <v>602</v>
      </c>
      <c r="K158" s="49" t="s">
        <v>602</v>
      </c>
      <c r="L158" s="51" t="s">
        <v>10518</v>
      </c>
      <c r="M158" s="37"/>
    </row>
    <row r="159" spans="2:13" ht="45">
      <c r="B159" s="46" t="s">
        <v>7450</v>
      </c>
      <c r="C159" s="47" t="s">
        <v>10519</v>
      </c>
      <c r="D159" s="48" t="s">
        <v>5962</v>
      </c>
      <c r="E159" s="4" t="s">
        <v>5930</v>
      </c>
      <c r="F159" s="49"/>
      <c r="G159" s="50" t="s">
        <v>602</v>
      </c>
      <c r="H159" s="4" t="s">
        <v>5230</v>
      </c>
      <c r="I159" s="4" t="s">
        <v>5230</v>
      </c>
      <c r="J159" s="4" t="s">
        <v>602</v>
      </c>
      <c r="K159" s="49" t="s">
        <v>602</v>
      </c>
      <c r="L159" s="51" t="s">
        <v>10520</v>
      </c>
      <c r="M159" s="37"/>
    </row>
    <row r="160" spans="2:13" ht="45">
      <c r="B160" s="46" t="s">
        <v>10521</v>
      </c>
      <c r="C160" s="47" t="s">
        <v>10522</v>
      </c>
      <c r="D160" s="48" t="s">
        <v>6950</v>
      </c>
      <c r="E160" s="4" t="s">
        <v>9844</v>
      </c>
      <c r="F160" s="49" t="s">
        <v>5521</v>
      </c>
      <c r="G160" s="50" t="s">
        <v>5230</v>
      </c>
      <c r="H160" s="4" t="s">
        <v>5230</v>
      </c>
      <c r="I160" s="4" t="s">
        <v>602</v>
      </c>
      <c r="J160" s="4" t="s">
        <v>602</v>
      </c>
      <c r="K160" s="49" t="s">
        <v>602</v>
      </c>
      <c r="L160" s="51" t="s">
        <v>7454</v>
      </c>
      <c r="M160" s="37"/>
    </row>
    <row r="161" spans="2:13" ht="195.75" thickBot="1">
      <c r="B161" s="46" t="s">
        <v>10523</v>
      </c>
      <c r="C161" s="47" t="s">
        <v>10524</v>
      </c>
      <c r="D161" s="48" t="s">
        <v>6968</v>
      </c>
      <c r="E161" s="4" t="s">
        <v>9471</v>
      </c>
      <c r="F161" s="49" t="s">
        <v>5521</v>
      </c>
      <c r="G161" s="50" t="s">
        <v>5230</v>
      </c>
      <c r="H161" s="4" t="s">
        <v>5230</v>
      </c>
      <c r="I161" s="4" t="s">
        <v>602</v>
      </c>
      <c r="J161" s="4" t="s">
        <v>602</v>
      </c>
      <c r="K161" s="49" t="s">
        <v>602</v>
      </c>
      <c r="L161" s="51" t="s">
        <v>10525</v>
      </c>
      <c r="M161" s="37"/>
    </row>
    <row r="162" spans="2:13" ht="17.25" thickBot="1">
      <c r="B162" s="371" t="s">
        <v>10526</v>
      </c>
      <c r="C162" s="518"/>
      <c r="D162" s="518"/>
      <c r="E162" s="518"/>
      <c r="F162" s="518"/>
      <c r="G162" s="518"/>
      <c r="H162" s="518"/>
      <c r="I162" s="518"/>
      <c r="J162" s="518"/>
      <c r="K162" s="518"/>
      <c r="L162" s="519"/>
      <c r="M162" s="37"/>
    </row>
    <row r="163" spans="2:13" ht="30">
      <c r="B163" s="46" t="s">
        <v>7456</v>
      </c>
      <c r="C163" s="47" t="s">
        <v>10527</v>
      </c>
      <c r="D163" s="48" t="s">
        <v>5488</v>
      </c>
      <c r="E163" s="4" t="s">
        <v>9471</v>
      </c>
      <c r="F163" s="49" t="s">
        <v>5521</v>
      </c>
      <c r="G163" s="50" t="s">
        <v>5230</v>
      </c>
      <c r="H163" s="4" t="s">
        <v>5230</v>
      </c>
      <c r="I163" s="4" t="s">
        <v>5230</v>
      </c>
      <c r="J163" s="4" t="s">
        <v>602</v>
      </c>
      <c r="K163" s="49" t="s">
        <v>602</v>
      </c>
      <c r="L163" s="51" t="s">
        <v>10534</v>
      </c>
      <c r="M163" s="37"/>
    </row>
    <row r="164" spans="2:13" ht="30">
      <c r="B164" s="46" t="s">
        <v>7458</v>
      </c>
      <c r="C164" s="47" t="s">
        <v>10528</v>
      </c>
      <c r="D164" s="48" t="s">
        <v>5554</v>
      </c>
      <c r="E164" s="4" t="s">
        <v>9471</v>
      </c>
      <c r="F164" s="49" t="s">
        <v>5521</v>
      </c>
      <c r="G164" s="50" t="s">
        <v>5230</v>
      </c>
      <c r="H164" s="4" t="s">
        <v>5230</v>
      </c>
      <c r="I164" s="4" t="s">
        <v>5230</v>
      </c>
      <c r="J164" s="4" t="s">
        <v>602</v>
      </c>
      <c r="K164" s="49" t="s">
        <v>602</v>
      </c>
      <c r="L164" s="51" t="s">
        <v>10535</v>
      </c>
      <c r="M164" s="37"/>
    </row>
    <row r="165" spans="2:13" ht="45">
      <c r="B165" s="46" t="s">
        <v>7460</v>
      </c>
      <c r="C165" s="47" t="s">
        <v>10529</v>
      </c>
      <c r="D165" s="48" t="s">
        <v>5347</v>
      </c>
      <c r="E165" s="4" t="s">
        <v>9471</v>
      </c>
      <c r="F165" s="49" t="s">
        <v>5521</v>
      </c>
      <c r="G165" s="50" t="s">
        <v>5230</v>
      </c>
      <c r="H165" s="4" t="s">
        <v>5230</v>
      </c>
      <c r="I165" s="4" t="s">
        <v>5230</v>
      </c>
      <c r="J165" s="4" t="s">
        <v>602</v>
      </c>
      <c r="K165" s="49" t="s">
        <v>602</v>
      </c>
      <c r="L165" s="51" t="s">
        <v>10536</v>
      </c>
      <c r="M165" s="37"/>
    </row>
    <row r="166" spans="2:13" ht="45">
      <c r="B166" s="46" t="s">
        <v>7462</v>
      </c>
      <c r="C166" s="47" t="s">
        <v>10530</v>
      </c>
      <c r="D166" s="48" t="s">
        <v>6619</v>
      </c>
      <c r="E166" s="4" t="s">
        <v>10531</v>
      </c>
      <c r="F166" s="49" t="s">
        <v>5521</v>
      </c>
      <c r="G166" s="50" t="s">
        <v>5230</v>
      </c>
      <c r="H166" s="4" t="s">
        <v>5230</v>
      </c>
      <c r="I166" s="4" t="s">
        <v>602</v>
      </c>
      <c r="J166" s="4" t="s">
        <v>602</v>
      </c>
      <c r="K166" s="49" t="s">
        <v>602</v>
      </c>
      <c r="L166" s="51" t="s">
        <v>10536</v>
      </c>
      <c r="M166" s="37"/>
    </row>
    <row r="167" spans="2:13" ht="30">
      <c r="B167" s="46" t="s">
        <v>7465</v>
      </c>
      <c r="C167" s="47" t="s">
        <v>10532</v>
      </c>
      <c r="D167" s="48" t="s">
        <v>5549</v>
      </c>
      <c r="E167" s="4" t="s">
        <v>9475</v>
      </c>
      <c r="F167" s="49" t="s">
        <v>5521</v>
      </c>
      <c r="G167" s="50" t="s">
        <v>5230</v>
      </c>
      <c r="H167" s="4" t="s">
        <v>5230</v>
      </c>
      <c r="I167" s="4" t="s">
        <v>602</v>
      </c>
      <c r="J167" s="4" t="s">
        <v>602</v>
      </c>
      <c r="K167" s="49" t="s">
        <v>602</v>
      </c>
      <c r="L167" s="51" t="s">
        <v>10537</v>
      </c>
      <c r="M167" s="37"/>
    </row>
    <row r="168" spans="2:13" ht="45.75" thickBot="1">
      <c r="B168" s="46" t="s">
        <v>7467</v>
      </c>
      <c r="C168" s="47" t="s">
        <v>10533</v>
      </c>
      <c r="D168" s="48" t="s">
        <v>5549</v>
      </c>
      <c r="E168" s="4" t="s">
        <v>9475</v>
      </c>
      <c r="F168" s="49" t="s">
        <v>5521</v>
      </c>
      <c r="G168" s="50" t="s">
        <v>5230</v>
      </c>
      <c r="H168" s="4" t="s">
        <v>5230</v>
      </c>
      <c r="I168" s="4" t="s">
        <v>602</v>
      </c>
      <c r="J168" s="4" t="s">
        <v>602</v>
      </c>
      <c r="K168" s="49" t="s">
        <v>602</v>
      </c>
      <c r="L168" s="51" t="s">
        <v>10538</v>
      </c>
      <c r="M168" s="37"/>
    </row>
    <row r="169" spans="2:13" ht="17.25" thickBot="1">
      <c r="B169" s="371" t="s">
        <v>10539</v>
      </c>
      <c r="C169" s="518"/>
      <c r="D169" s="518"/>
      <c r="E169" s="518"/>
      <c r="F169" s="518"/>
      <c r="G169" s="518"/>
      <c r="H169" s="518"/>
      <c r="I169" s="518"/>
      <c r="J169" s="518"/>
      <c r="K169" s="518"/>
      <c r="L169" s="519"/>
      <c r="M169" s="37"/>
    </row>
    <row r="170" spans="2:13" ht="45">
      <c r="B170" s="46" t="s">
        <v>10540</v>
      </c>
      <c r="C170" s="47" t="s">
        <v>10541</v>
      </c>
      <c r="D170" s="48" t="s">
        <v>5359</v>
      </c>
      <c r="E170" s="4" t="s">
        <v>8123</v>
      </c>
      <c r="F170" s="49"/>
      <c r="G170" s="50" t="s">
        <v>5934</v>
      </c>
      <c r="H170" s="4" t="s">
        <v>5934</v>
      </c>
      <c r="I170" s="4" t="s">
        <v>602</v>
      </c>
      <c r="J170" s="4" t="s">
        <v>602</v>
      </c>
      <c r="K170" s="49" t="s">
        <v>602</v>
      </c>
      <c r="L170" s="51" t="s">
        <v>8124</v>
      </c>
      <c r="M170" s="37"/>
    </row>
    <row r="171" spans="2:13" ht="180">
      <c r="B171" s="46" t="s">
        <v>10542</v>
      </c>
      <c r="C171" s="47" t="s">
        <v>10543</v>
      </c>
      <c r="D171" s="48" t="s">
        <v>6968</v>
      </c>
      <c r="E171" s="4" t="s">
        <v>9471</v>
      </c>
      <c r="F171" s="49" t="s">
        <v>5521</v>
      </c>
      <c r="G171" s="50" t="s">
        <v>5230</v>
      </c>
      <c r="H171" s="4" t="s">
        <v>5230</v>
      </c>
      <c r="I171" s="4" t="s">
        <v>602</v>
      </c>
      <c r="J171" s="4" t="s">
        <v>602</v>
      </c>
      <c r="K171" s="49" t="s">
        <v>602</v>
      </c>
      <c r="L171" s="51" t="s">
        <v>10544</v>
      </c>
      <c r="M171" s="37"/>
    </row>
    <row r="172" spans="2:13" ht="30">
      <c r="B172" s="46" t="s">
        <v>10545</v>
      </c>
      <c r="C172" s="47" t="s">
        <v>10546</v>
      </c>
      <c r="D172" s="48" t="s">
        <v>5890</v>
      </c>
      <c r="E172" s="4" t="s">
        <v>10349</v>
      </c>
      <c r="F172" s="49"/>
      <c r="G172" s="50" t="s">
        <v>5230</v>
      </c>
      <c r="H172" s="4" t="s">
        <v>5230</v>
      </c>
      <c r="I172" s="4" t="s">
        <v>5230</v>
      </c>
      <c r="J172" s="4" t="s">
        <v>602</v>
      </c>
      <c r="K172" s="49" t="s">
        <v>602</v>
      </c>
      <c r="L172" s="51" t="s">
        <v>10547</v>
      </c>
      <c r="M172" s="37"/>
    </row>
    <row r="173" spans="2:13" ht="45">
      <c r="B173" s="46" t="s">
        <v>10548</v>
      </c>
      <c r="C173" s="47" t="s">
        <v>10549</v>
      </c>
      <c r="D173" s="48" t="s">
        <v>6967</v>
      </c>
      <c r="E173" s="4" t="s">
        <v>8139</v>
      </c>
      <c r="F173" s="49"/>
      <c r="G173" s="50" t="s">
        <v>5230</v>
      </c>
      <c r="H173" s="4" t="s">
        <v>5230</v>
      </c>
      <c r="I173" s="4" t="s">
        <v>602</v>
      </c>
      <c r="J173" s="4" t="s">
        <v>602</v>
      </c>
      <c r="K173" s="49" t="s">
        <v>602</v>
      </c>
      <c r="L173" s="51" t="s">
        <v>12085</v>
      </c>
      <c r="M173" s="37"/>
    </row>
    <row r="174" spans="2:13" ht="60">
      <c r="B174" s="46" t="s">
        <v>727</v>
      </c>
      <c r="C174" s="47" t="s">
        <v>10550</v>
      </c>
      <c r="D174" s="48" t="s">
        <v>5556</v>
      </c>
      <c r="E174" s="4" t="s">
        <v>5979</v>
      </c>
      <c r="F174" s="49"/>
      <c r="G174" s="50" t="s">
        <v>5230</v>
      </c>
      <c r="H174" s="4" t="s">
        <v>5230</v>
      </c>
      <c r="I174" s="4" t="s">
        <v>5230</v>
      </c>
      <c r="J174" s="4" t="s">
        <v>602</v>
      </c>
      <c r="K174" s="49" t="s">
        <v>602</v>
      </c>
      <c r="L174" s="51" t="s">
        <v>10551</v>
      </c>
      <c r="M174" s="37"/>
    </row>
    <row r="175" spans="2:13">
      <c r="B175" s="46" t="s">
        <v>10552</v>
      </c>
      <c r="C175" s="47" t="s">
        <v>10553</v>
      </c>
      <c r="D175" s="48" t="s">
        <v>5427</v>
      </c>
      <c r="E175" s="4" t="s">
        <v>5933</v>
      </c>
      <c r="F175" s="49"/>
      <c r="G175" s="50" t="s">
        <v>602</v>
      </c>
      <c r="H175" s="4" t="s">
        <v>5230</v>
      </c>
      <c r="I175" s="4" t="s">
        <v>602</v>
      </c>
      <c r="J175" s="4" t="s">
        <v>602</v>
      </c>
      <c r="K175" s="49" t="s">
        <v>602</v>
      </c>
      <c r="L175" s="51"/>
      <c r="M175" s="37"/>
    </row>
    <row r="176" spans="2:13">
      <c r="B176" s="46" t="s">
        <v>10554</v>
      </c>
      <c r="C176" s="47" t="s">
        <v>10555</v>
      </c>
      <c r="D176" s="48" t="s">
        <v>5538</v>
      </c>
      <c r="E176" s="4" t="s">
        <v>5933</v>
      </c>
      <c r="F176" s="49"/>
      <c r="G176" s="50" t="s">
        <v>602</v>
      </c>
      <c r="H176" s="4" t="s">
        <v>5230</v>
      </c>
      <c r="I176" s="4" t="s">
        <v>602</v>
      </c>
      <c r="J176" s="4" t="s">
        <v>602</v>
      </c>
      <c r="K176" s="49" t="s">
        <v>602</v>
      </c>
      <c r="L176" s="51"/>
      <c r="M176" s="37"/>
    </row>
    <row r="177" spans="2:13">
      <c r="B177" s="46" t="s">
        <v>10556</v>
      </c>
      <c r="C177" s="47" t="s">
        <v>10557</v>
      </c>
      <c r="D177" s="48" t="s">
        <v>6959</v>
      </c>
      <c r="E177" s="4" t="s">
        <v>5979</v>
      </c>
      <c r="F177" s="49"/>
      <c r="G177" s="50" t="s">
        <v>602</v>
      </c>
      <c r="H177" s="4" t="s">
        <v>5230</v>
      </c>
      <c r="I177" s="4" t="s">
        <v>5230</v>
      </c>
      <c r="J177" s="4" t="s">
        <v>602</v>
      </c>
      <c r="K177" s="49" t="s">
        <v>602</v>
      </c>
      <c r="L177" s="51"/>
      <c r="M177" s="37"/>
    </row>
    <row r="178" spans="2:13">
      <c r="B178" s="46" t="s">
        <v>10558</v>
      </c>
      <c r="C178" s="47" t="s">
        <v>10559</v>
      </c>
      <c r="D178" s="48" t="s">
        <v>6959</v>
      </c>
      <c r="E178" s="4" t="s">
        <v>5979</v>
      </c>
      <c r="F178" s="49"/>
      <c r="G178" s="50" t="s">
        <v>602</v>
      </c>
      <c r="H178" s="4" t="s">
        <v>5230</v>
      </c>
      <c r="I178" s="4" t="s">
        <v>5230</v>
      </c>
      <c r="J178" s="4" t="s">
        <v>602</v>
      </c>
      <c r="K178" s="49" t="s">
        <v>602</v>
      </c>
      <c r="L178" s="51"/>
      <c r="M178" s="37"/>
    </row>
    <row r="179" spans="2:13">
      <c r="B179" s="46" t="s">
        <v>10560</v>
      </c>
      <c r="C179" s="47" t="s">
        <v>10561</v>
      </c>
      <c r="D179" s="48" t="s">
        <v>6959</v>
      </c>
      <c r="E179" s="4" t="s">
        <v>5979</v>
      </c>
      <c r="F179" s="49"/>
      <c r="G179" s="50" t="s">
        <v>602</v>
      </c>
      <c r="H179" s="4" t="s">
        <v>5230</v>
      </c>
      <c r="I179" s="4" t="s">
        <v>5230</v>
      </c>
      <c r="J179" s="4" t="s">
        <v>602</v>
      </c>
      <c r="K179" s="49" t="s">
        <v>602</v>
      </c>
      <c r="L179" s="51"/>
      <c r="M179" s="37"/>
    </row>
    <row r="180" spans="2:13">
      <c r="B180" s="46" t="s">
        <v>10562</v>
      </c>
      <c r="C180" s="47" t="s">
        <v>10563</v>
      </c>
      <c r="D180" s="48" t="s">
        <v>6959</v>
      </c>
      <c r="E180" s="4" t="s">
        <v>5979</v>
      </c>
      <c r="F180" s="49"/>
      <c r="G180" s="50" t="s">
        <v>602</v>
      </c>
      <c r="H180" s="4" t="s">
        <v>5230</v>
      </c>
      <c r="I180" s="4" t="s">
        <v>5230</v>
      </c>
      <c r="J180" s="4" t="s">
        <v>602</v>
      </c>
      <c r="K180" s="49" t="s">
        <v>602</v>
      </c>
      <c r="L180" s="51"/>
      <c r="M180" s="37"/>
    </row>
    <row r="181" spans="2:13">
      <c r="B181" s="46" t="s">
        <v>10564</v>
      </c>
      <c r="C181" s="47" t="s">
        <v>10565</v>
      </c>
      <c r="D181" s="48" t="s">
        <v>6959</v>
      </c>
      <c r="E181" s="4" t="s">
        <v>5979</v>
      </c>
      <c r="F181" s="49"/>
      <c r="G181" s="50" t="s">
        <v>602</v>
      </c>
      <c r="H181" s="4" t="s">
        <v>5230</v>
      </c>
      <c r="I181" s="4" t="s">
        <v>5230</v>
      </c>
      <c r="J181" s="4" t="s">
        <v>602</v>
      </c>
      <c r="K181" s="49" t="s">
        <v>602</v>
      </c>
      <c r="L181" s="51"/>
      <c r="M181" s="37"/>
    </row>
    <row r="182" spans="2:13">
      <c r="B182" s="46" t="s">
        <v>10566</v>
      </c>
      <c r="C182" s="47" t="s">
        <v>10567</v>
      </c>
      <c r="D182" s="48" t="s">
        <v>6959</v>
      </c>
      <c r="E182" s="4" t="s">
        <v>5979</v>
      </c>
      <c r="F182" s="49"/>
      <c r="G182" s="50" t="s">
        <v>602</v>
      </c>
      <c r="H182" s="4" t="s">
        <v>5230</v>
      </c>
      <c r="I182" s="4" t="s">
        <v>5230</v>
      </c>
      <c r="J182" s="4" t="s">
        <v>602</v>
      </c>
      <c r="K182" s="49" t="s">
        <v>602</v>
      </c>
      <c r="L182" s="331" t="s">
        <v>6958</v>
      </c>
      <c r="M182" s="37"/>
    </row>
    <row r="183" spans="2:13">
      <c r="B183" s="46" t="s">
        <v>10568</v>
      </c>
      <c r="C183" s="47" t="s">
        <v>10569</v>
      </c>
      <c r="D183" s="48" t="s">
        <v>6959</v>
      </c>
      <c r="E183" s="4" t="s">
        <v>5979</v>
      </c>
      <c r="F183" s="49"/>
      <c r="G183" s="50" t="s">
        <v>602</v>
      </c>
      <c r="H183" s="4" t="s">
        <v>5230</v>
      </c>
      <c r="I183" s="4" t="s">
        <v>5230</v>
      </c>
      <c r="J183" s="4" t="s">
        <v>602</v>
      </c>
      <c r="K183" s="49" t="s">
        <v>602</v>
      </c>
      <c r="L183" s="660"/>
      <c r="M183" s="37"/>
    </row>
    <row r="184" spans="2:13">
      <c r="B184" s="46" t="s">
        <v>10570</v>
      </c>
      <c r="C184" s="47" t="s">
        <v>10571</v>
      </c>
      <c r="D184" s="48" t="s">
        <v>6959</v>
      </c>
      <c r="E184" s="4" t="s">
        <v>5979</v>
      </c>
      <c r="F184" s="49"/>
      <c r="G184" s="50" t="s">
        <v>602</v>
      </c>
      <c r="H184" s="4" t="s">
        <v>5230</v>
      </c>
      <c r="I184" s="4" t="s">
        <v>5230</v>
      </c>
      <c r="J184" s="4" t="s">
        <v>602</v>
      </c>
      <c r="K184" s="49" t="s">
        <v>602</v>
      </c>
      <c r="L184" s="660"/>
      <c r="M184" s="37"/>
    </row>
    <row r="185" spans="2:13">
      <c r="B185" s="46" t="s">
        <v>10572</v>
      </c>
      <c r="C185" s="47" t="s">
        <v>10573</v>
      </c>
      <c r="D185" s="48" t="s">
        <v>6959</v>
      </c>
      <c r="E185" s="4" t="s">
        <v>5979</v>
      </c>
      <c r="F185" s="49"/>
      <c r="G185" s="50" t="s">
        <v>602</v>
      </c>
      <c r="H185" s="4" t="s">
        <v>5230</v>
      </c>
      <c r="I185" s="4" t="s">
        <v>5230</v>
      </c>
      <c r="J185" s="4" t="s">
        <v>602</v>
      </c>
      <c r="K185" s="49" t="s">
        <v>602</v>
      </c>
      <c r="L185" s="660"/>
      <c r="M185" s="37"/>
    </row>
    <row r="186" spans="2:13">
      <c r="B186" s="46" t="s">
        <v>10574</v>
      </c>
      <c r="C186" s="47" t="s">
        <v>10575</v>
      </c>
      <c r="D186" s="48" t="s">
        <v>6959</v>
      </c>
      <c r="E186" s="4" t="s">
        <v>5979</v>
      </c>
      <c r="F186" s="49"/>
      <c r="G186" s="50" t="s">
        <v>602</v>
      </c>
      <c r="H186" s="4" t="s">
        <v>5230</v>
      </c>
      <c r="I186" s="4" t="s">
        <v>5230</v>
      </c>
      <c r="J186" s="4" t="s">
        <v>602</v>
      </c>
      <c r="K186" s="49" t="s">
        <v>602</v>
      </c>
      <c r="L186" s="305"/>
      <c r="M186" s="37"/>
    </row>
    <row r="187" spans="2:13" ht="45">
      <c r="B187" s="46" t="s">
        <v>10576</v>
      </c>
      <c r="C187" s="47" t="s">
        <v>10577</v>
      </c>
      <c r="D187" s="48" t="s">
        <v>5556</v>
      </c>
      <c r="E187" s="4" t="s">
        <v>8139</v>
      </c>
      <c r="F187" s="49"/>
      <c r="G187" s="50" t="s">
        <v>5230</v>
      </c>
      <c r="H187" s="4" t="s">
        <v>5230</v>
      </c>
      <c r="I187" s="4" t="s">
        <v>5230</v>
      </c>
      <c r="J187" s="4" t="s">
        <v>602</v>
      </c>
      <c r="K187" s="49" t="s">
        <v>602</v>
      </c>
      <c r="L187" s="51" t="s">
        <v>10578</v>
      </c>
      <c r="M187" s="37"/>
    </row>
    <row r="188" spans="2:13" ht="90">
      <c r="B188" s="46" t="s">
        <v>10579</v>
      </c>
      <c r="C188" s="47" t="s">
        <v>10580</v>
      </c>
      <c r="D188" s="48" t="s">
        <v>5888</v>
      </c>
      <c r="E188" s="4" t="s">
        <v>8139</v>
      </c>
      <c r="F188" s="49"/>
      <c r="G188" s="50" t="s">
        <v>5230</v>
      </c>
      <c r="H188" s="4" t="s">
        <v>5230</v>
      </c>
      <c r="I188" s="4" t="s">
        <v>5230</v>
      </c>
      <c r="J188" s="4" t="s">
        <v>602</v>
      </c>
      <c r="K188" s="49" t="s">
        <v>602</v>
      </c>
      <c r="L188" s="51" t="s">
        <v>10581</v>
      </c>
      <c r="M188" s="37"/>
    </row>
    <row r="189" spans="2:13" ht="90">
      <c r="B189" s="46" t="s">
        <v>10582</v>
      </c>
      <c r="C189" s="47" t="s">
        <v>10583</v>
      </c>
      <c r="D189" s="48" t="s">
        <v>5888</v>
      </c>
      <c r="E189" s="4" t="s">
        <v>8139</v>
      </c>
      <c r="F189" s="49"/>
      <c r="G189" s="50" t="s">
        <v>5230</v>
      </c>
      <c r="H189" s="4" t="s">
        <v>5230</v>
      </c>
      <c r="I189" s="4" t="s">
        <v>5230</v>
      </c>
      <c r="J189" s="4" t="s">
        <v>602</v>
      </c>
      <c r="K189" s="49" t="s">
        <v>602</v>
      </c>
      <c r="L189" s="51" t="s">
        <v>10584</v>
      </c>
      <c r="M189" s="37"/>
    </row>
    <row r="190" spans="2:13" ht="75">
      <c r="B190" s="46" t="s">
        <v>10585</v>
      </c>
      <c r="C190" s="47" t="s">
        <v>10586</v>
      </c>
      <c r="D190" s="48" t="s">
        <v>5919</v>
      </c>
      <c r="E190" s="4" t="s">
        <v>8139</v>
      </c>
      <c r="F190" s="49"/>
      <c r="G190" s="50" t="s">
        <v>5230</v>
      </c>
      <c r="H190" s="4" t="s">
        <v>5230</v>
      </c>
      <c r="I190" s="4" t="s">
        <v>5230</v>
      </c>
      <c r="J190" s="4" t="s">
        <v>602</v>
      </c>
      <c r="K190" s="49" t="s">
        <v>602</v>
      </c>
      <c r="L190" s="51" t="s">
        <v>10587</v>
      </c>
      <c r="M190" s="37"/>
    </row>
    <row r="191" spans="2:13" ht="33">
      <c r="B191" s="46" t="s">
        <v>735</v>
      </c>
      <c r="C191" s="47" t="s">
        <v>10588</v>
      </c>
      <c r="D191" s="48" t="s">
        <v>6959</v>
      </c>
      <c r="E191" s="4" t="s">
        <v>5979</v>
      </c>
      <c r="F191" s="49"/>
      <c r="G191" s="50" t="s">
        <v>602</v>
      </c>
      <c r="H191" s="4" t="s">
        <v>5230</v>
      </c>
      <c r="I191" s="4" t="s">
        <v>5230</v>
      </c>
      <c r="J191" s="4" t="s">
        <v>602</v>
      </c>
      <c r="K191" s="49" t="s">
        <v>602</v>
      </c>
      <c r="L191" s="51"/>
      <c r="M191" s="37"/>
    </row>
    <row r="192" spans="2:13" ht="33">
      <c r="B192" s="46" t="s">
        <v>736</v>
      </c>
      <c r="C192" s="47" t="s">
        <v>10589</v>
      </c>
      <c r="D192" s="48" t="s">
        <v>6959</v>
      </c>
      <c r="E192" s="4" t="s">
        <v>5979</v>
      </c>
      <c r="F192" s="49"/>
      <c r="G192" s="50" t="s">
        <v>602</v>
      </c>
      <c r="H192" s="4" t="s">
        <v>5230</v>
      </c>
      <c r="I192" s="4" t="s">
        <v>5230</v>
      </c>
      <c r="J192" s="4" t="s">
        <v>602</v>
      </c>
      <c r="K192" s="49" t="s">
        <v>602</v>
      </c>
      <c r="L192" s="51"/>
      <c r="M192" s="37"/>
    </row>
    <row r="193" spans="2:13" ht="33">
      <c r="B193" s="46" t="s">
        <v>737</v>
      </c>
      <c r="C193" s="47" t="s">
        <v>10590</v>
      </c>
      <c r="D193" s="48" t="s">
        <v>6959</v>
      </c>
      <c r="E193" s="4" t="s">
        <v>5979</v>
      </c>
      <c r="F193" s="49"/>
      <c r="G193" s="50" t="s">
        <v>602</v>
      </c>
      <c r="H193" s="4" t="s">
        <v>5230</v>
      </c>
      <c r="I193" s="4" t="s">
        <v>5230</v>
      </c>
      <c r="J193" s="4" t="s">
        <v>602</v>
      </c>
      <c r="K193" s="49" t="s">
        <v>602</v>
      </c>
      <c r="L193" s="51"/>
      <c r="M193" s="37"/>
    </row>
    <row r="194" spans="2:13" ht="33">
      <c r="B194" s="46" t="s">
        <v>738</v>
      </c>
      <c r="C194" s="47" t="s">
        <v>10591</v>
      </c>
      <c r="D194" s="48" t="s">
        <v>6959</v>
      </c>
      <c r="E194" s="4" t="s">
        <v>5979</v>
      </c>
      <c r="F194" s="49"/>
      <c r="G194" s="50" t="s">
        <v>602</v>
      </c>
      <c r="H194" s="4" t="s">
        <v>5230</v>
      </c>
      <c r="I194" s="4" t="s">
        <v>5230</v>
      </c>
      <c r="J194" s="4" t="s">
        <v>602</v>
      </c>
      <c r="K194" s="49" t="s">
        <v>602</v>
      </c>
      <c r="L194" s="51"/>
      <c r="M194" s="37"/>
    </row>
    <row r="195" spans="2:13" ht="33">
      <c r="B195" s="46" t="s">
        <v>739</v>
      </c>
      <c r="C195" s="47" t="s">
        <v>10592</v>
      </c>
      <c r="D195" s="48" t="s">
        <v>6959</v>
      </c>
      <c r="E195" s="4" t="s">
        <v>5979</v>
      </c>
      <c r="F195" s="49"/>
      <c r="G195" s="50" t="s">
        <v>602</v>
      </c>
      <c r="H195" s="4" t="s">
        <v>5230</v>
      </c>
      <c r="I195" s="4" t="s">
        <v>5230</v>
      </c>
      <c r="J195" s="4" t="s">
        <v>602</v>
      </c>
      <c r="K195" s="49" t="s">
        <v>602</v>
      </c>
      <c r="L195" s="51"/>
      <c r="M195" s="37"/>
    </row>
    <row r="196" spans="2:13" ht="33">
      <c r="B196" s="46" t="s">
        <v>833</v>
      </c>
      <c r="C196" s="47" t="s">
        <v>10593</v>
      </c>
      <c r="D196" s="48" t="s">
        <v>6959</v>
      </c>
      <c r="E196" s="4" t="s">
        <v>5979</v>
      </c>
      <c r="F196" s="49"/>
      <c r="G196" s="50" t="s">
        <v>602</v>
      </c>
      <c r="H196" s="4" t="s">
        <v>5230</v>
      </c>
      <c r="I196" s="4" t="s">
        <v>5230</v>
      </c>
      <c r="J196" s="4" t="s">
        <v>602</v>
      </c>
      <c r="K196" s="49" t="s">
        <v>602</v>
      </c>
      <c r="L196" s="331" t="s">
        <v>6958</v>
      </c>
      <c r="M196" s="37"/>
    </row>
    <row r="197" spans="2:13" ht="33">
      <c r="B197" s="46" t="s">
        <v>834</v>
      </c>
      <c r="C197" s="47" t="s">
        <v>10594</v>
      </c>
      <c r="D197" s="48" t="s">
        <v>6959</v>
      </c>
      <c r="E197" s="4" t="s">
        <v>5979</v>
      </c>
      <c r="F197" s="49"/>
      <c r="G197" s="50" t="s">
        <v>602</v>
      </c>
      <c r="H197" s="4" t="s">
        <v>5230</v>
      </c>
      <c r="I197" s="4" t="s">
        <v>5230</v>
      </c>
      <c r="J197" s="4" t="s">
        <v>602</v>
      </c>
      <c r="K197" s="49" t="s">
        <v>602</v>
      </c>
      <c r="L197" s="660"/>
      <c r="M197" s="37"/>
    </row>
    <row r="198" spans="2:13" ht="33">
      <c r="B198" s="46" t="s">
        <v>835</v>
      </c>
      <c r="C198" s="47" t="s">
        <v>10595</v>
      </c>
      <c r="D198" s="48" t="s">
        <v>6959</v>
      </c>
      <c r="E198" s="4" t="s">
        <v>5979</v>
      </c>
      <c r="F198" s="49"/>
      <c r="G198" s="50" t="s">
        <v>602</v>
      </c>
      <c r="H198" s="4" t="s">
        <v>5230</v>
      </c>
      <c r="I198" s="4" t="s">
        <v>5230</v>
      </c>
      <c r="J198" s="4" t="s">
        <v>602</v>
      </c>
      <c r="K198" s="49" t="s">
        <v>602</v>
      </c>
      <c r="L198" s="660"/>
      <c r="M198" s="37"/>
    </row>
    <row r="199" spans="2:13" ht="33">
      <c r="B199" s="46" t="s">
        <v>836</v>
      </c>
      <c r="C199" s="47" t="s">
        <v>10596</v>
      </c>
      <c r="D199" s="48" t="s">
        <v>6959</v>
      </c>
      <c r="E199" s="4" t="s">
        <v>5979</v>
      </c>
      <c r="F199" s="49"/>
      <c r="G199" s="50" t="s">
        <v>602</v>
      </c>
      <c r="H199" s="4" t="s">
        <v>5230</v>
      </c>
      <c r="I199" s="4" t="s">
        <v>5230</v>
      </c>
      <c r="J199" s="4" t="s">
        <v>602</v>
      </c>
      <c r="K199" s="49" t="s">
        <v>602</v>
      </c>
      <c r="L199" s="660"/>
      <c r="M199" s="37"/>
    </row>
    <row r="200" spans="2:13" ht="33">
      <c r="B200" s="46" t="s">
        <v>837</v>
      </c>
      <c r="C200" s="47" t="s">
        <v>10597</v>
      </c>
      <c r="D200" s="48" t="s">
        <v>6959</v>
      </c>
      <c r="E200" s="4" t="s">
        <v>5979</v>
      </c>
      <c r="F200" s="49"/>
      <c r="G200" s="50" t="s">
        <v>602</v>
      </c>
      <c r="H200" s="4" t="s">
        <v>5230</v>
      </c>
      <c r="I200" s="4" t="s">
        <v>5230</v>
      </c>
      <c r="J200" s="4" t="s">
        <v>602</v>
      </c>
      <c r="K200" s="49" t="s">
        <v>602</v>
      </c>
      <c r="L200" s="305"/>
      <c r="M200" s="37"/>
    </row>
    <row r="201" spans="2:13" ht="75">
      <c r="B201" s="46" t="s">
        <v>438</v>
      </c>
      <c r="C201" s="47" t="s">
        <v>10598</v>
      </c>
      <c r="D201" s="48" t="s">
        <v>5557</v>
      </c>
      <c r="E201" s="4" t="s">
        <v>6005</v>
      </c>
      <c r="F201" s="49"/>
      <c r="G201" s="50" t="s">
        <v>5230</v>
      </c>
      <c r="H201" s="4" t="s">
        <v>5230</v>
      </c>
      <c r="I201" s="4" t="s">
        <v>5230</v>
      </c>
      <c r="J201" s="4" t="s">
        <v>602</v>
      </c>
      <c r="K201" s="49" t="s">
        <v>602</v>
      </c>
      <c r="L201" s="666" t="s">
        <v>10599</v>
      </c>
      <c r="M201" s="37"/>
    </row>
    <row r="202" spans="2:13">
      <c r="B202" s="46" t="s">
        <v>10600</v>
      </c>
      <c r="C202" s="47" t="s">
        <v>10601</v>
      </c>
      <c r="D202" s="48" t="s">
        <v>7005</v>
      </c>
      <c r="E202" s="4" t="s">
        <v>10602</v>
      </c>
      <c r="F202" s="49"/>
      <c r="G202" s="50" t="s">
        <v>5230</v>
      </c>
      <c r="H202" s="4" t="s">
        <v>5230</v>
      </c>
      <c r="I202" s="4" t="s">
        <v>602</v>
      </c>
      <c r="J202" s="4" t="s">
        <v>602</v>
      </c>
      <c r="K202" s="49" t="s">
        <v>602</v>
      </c>
      <c r="L202" s="51"/>
      <c r="M202" s="37"/>
    </row>
    <row r="203" spans="2:13" ht="30">
      <c r="B203" s="46" t="s">
        <v>10603</v>
      </c>
      <c r="C203" s="47" t="s">
        <v>10604</v>
      </c>
      <c r="D203" s="48" t="s">
        <v>5890</v>
      </c>
      <c r="E203" s="4" t="s">
        <v>6005</v>
      </c>
      <c r="F203" s="49"/>
      <c r="G203" s="50" t="s">
        <v>5230</v>
      </c>
      <c r="H203" s="4" t="s">
        <v>5230</v>
      </c>
      <c r="I203" s="4" t="s">
        <v>5230</v>
      </c>
      <c r="J203" s="4" t="s">
        <v>602</v>
      </c>
      <c r="K203" s="49" t="s">
        <v>602</v>
      </c>
      <c r="L203" s="51" t="s">
        <v>10605</v>
      </c>
      <c r="M203" s="37"/>
    </row>
    <row r="204" spans="2:13" ht="105">
      <c r="B204" s="46" t="s">
        <v>10606</v>
      </c>
      <c r="C204" s="47" t="s">
        <v>10607</v>
      </c>
      <c r="D204" s="568" t="s">
        <v>6968</v>
      </c>
      <c r="E204" s="447" t="s">
        <v>7990</v>
      </c>
      <c r="F204" s="49"/>
      <c r="G204" s="50" t="s">
        <v>5230</v>
      </c>
      <c r="H204" s="4" t="s">
        <v>5230</v>
      </c>
      <c r="I204" s="4" t="s">
        <v>602</v>
      </c>
      <c r="J204" s="4" t="s">
        <v>602</v>
      </c>
      <c r="K204" s="49" t="s">
        <v>602</v>
      </c>
      <c r="L204" s="51" t="s">
        <v>10608</v>
      </c>
      <c r="M204" s="37"/>
    </row>
    <row r="205" spans="2:13" ht="90">
      <c r="B205" s="46" t="s">
        <v>10609</v>
      </c>
      <c r="C205" s="47" t="s">
        <v>10610</v>
      </c>
      <c r="D205" s="568" t="s">
        <v>8079</v>
      </c>
      <c r="E205" s="447" t="s">
        <v>7990</v>
      </c>
      <c r="F205" s="49"/>
      <c r="G205" s="50" t="s">
        <v>5230</v>
      </c>
      <c r="H205" s="4" t="s">
        <v>5230</v>
      </c>
      <c r="I205" s="4" t="s">
        <v>602</v>
      </c>
      <c r="J205" s="4" t="s">
        <v>602</v>
      </c>
      <c r="K205" s="49" t="s">
        <v>602</v>
      </c>
      <c r="L205" s="51" t="s">
        <v>10611</v>
      </c>
      <c r="M205" s="37"/>
    </row>
    <row r="206" spans="2:13" ht="90">
      <c r="B206" s="46" t="s">
        <v>10612</v>
      </c>
      <c r="C206" s="47" t="s">
        <v>10613</v>
      </c>
      <c r="D206" s="48" t="s">
        <v>6955</v>
      </c>
      <c r="E206" s="4" t="s">
        <v>8234</v>
      </c>
      <c r="F206" s="49" t="s">
        <v>5521</v>
      </c>
      <c r="G206" s="50" t="s">
        <v>5230</v>
      </c>
      <c r="H206" s="4" t="s">
        <v>5230</v>
      </c>
      <c r="I206" s="4" t="s">
        <v>5230</v>
      </c>
      <c r="J206" s="4" t="s">
        <v>602</v>
      </c>
      <c r="K206" s="49" t="s">
        <v>602</v>
      </c>
      <c r="L206" s="51" t="s">
        <v>10614</v>
      </c>
      <c r="M206" s="37"/>
    </row>
    <row r="207" spans="2:13" ht="45">
      <c r="B207" s="46" t="s">
        <v>10615</v>
      </c>
      <c r="C207" s="47" t="s">
        <v>10616</v>
      </c>
      <c r="D207" s="48" t="s">
        <v>6146</v>
      </c>
      <c r="E207" s="4" t="s">
        <v>8234</v>
      </c>
      <c r="F207" s="49"/>
      <c r="G207" s="50" t="s">
        <v>5230</v>
      </c>
      <c r="H207" s="4" t="s">
        <v>5230</v>
      </c>
      <c r="I207" s="4" t="s">
        <v>602</v>
      </c>
      <c r="J207" s="4" t="s">
        <v>602</v>
      </c>
      <c r="K207" s="49" t="s">
        <v>602</v>
      </c>
      <c r="L207" s="51" t="s">
        <v>8238</v>
      </c>
      <c r="M207" s="37"/>
    </row>
    <row r="208" spans="2:13" ht="60">
      <c r="B208" s="46" t="s">
        <v>10617</v>
      </c>
      <c r="C208" s="47" t="s">
        <v>10618</v>
      </c>
      <c r="D208" s="48" t="s">
        <v>6950</v>
      </c>
      <c r="E208" s="4" t="s">
        <v>8241</v>
      </c>
      <c r="F208" s="49"/>
      <c r="G208" s="50" t="s">
        <v>5230</v>
      </c>
      <c r="H208" s="4" t="s">
        <v>5230</v>
      </c>
      <c r="I208" s="4" t="s">
        <v>602</v>
      </c>
      <c r="J208" s="4" t="s">
        <v>602</v>
      </c>
      <c r="K208" s="49" t="s">
        <v>602</v>
      </c>
      <c r="L208" s="51" t="s">
        <v>10619</v>
      </c>
      <c r="M208" s="37"/>
    </row>
    <row r="209" spans="2:13" ht="45">
      <c r="B209" s="46" t="s">
        <v>10620</v>
      </c>
      <c r="C209" s="47" t="s">
        <v>10621</v>
      </c>
      <c r="D209" s="48" t="s">
        <v>6961</v>
      </c>
      <c r="E209" s="4" t="s">
        <v>8245</v>
      </c>
      <c r="F209" s="49"/>
      <c r="G209" s="50" t="s">
        <v>5230</v>
      </c>
      <c r="H209" s="4" t="s">
        <v>5230</v>
      </c>
      <c r="I209" s="4" t="s">
        <v>602</v>
      </c>
      <c r="J209" s="4" t="s">
        <v>602</v>
      </c>
      <c r="K209" s="49" t="s">
        <v>602</v>
      </c>
      <c r="L209" s="51" t="s">
        <v>8246</v>
      </c>
      <c r="M209" s="37"/>
    </row>
    <row r="210" spans="2:13" ht="135.75" thickBot="1">
      <c r="B210" s="46" t="s">
        <v>10622</v>
      </c>
      <c r="C210" s="47" t="s">
        <v>10623</v>
      </c>
      <c r="D210" s="48" t="s">
        <v>5554</v>
      </c>
      <c r="E210" s="4" t="s">
        <v>5423</v>
      </c>
      <c r="F210" s="49" t="s">
        <v>5521</v>
      </c>
      <c r="G210" s="50" t="s">
        <v>5230</v>
      </c>
      <c r="H210" s="4" t="s">
        <v>5230</v>
      </c>
      <c r="I210" s="4" t="s">
        <v>5230</v>
      </c>
      <c r="J210" s="4" t="s">
        <v>602</v>
      </c>
      <c r="K210" s="49" t="s">
        <v>602</v>
      </c>
      <c r="L210" s="329" t="s">
        <v>10624</v>
      </c>
      <c r="M210" s="37"/>
    </row>
    <row r="211" spans="2:13" ht="17.25" thickBot="1">
      <c r="B211" s="371" t="s">
        <v>10625</v>
      </c>
      <c r="C211" s="518"/>
      <c r="D211" s="518"/>
      <c r="E211" s="518"/>
      <c r="F211" s="518"/>
      <c r="G211" s="518"/>
      <c r="H211" s="518"/>
      <c r="I211" s="518"/>
      <c r="J211" s="518"/>
      <c r="K211" s="518"/>
      <c r="L211" s="519"/>
      <c r="M211" s="37"/>
    </row>
    <row r="212" spans="2:13" ht="17.25" thickBot="1">
      <c r="B212" s="38" t="s">
        <v>10626</v>
      </c>
      <c r="C212" s="39" t="s">
        <v>10627</v>
      </c>
      <c r="D212" s="40" t="s">
        <v>5537</v>
      </c>
      <c r="E212" s="41" t="s">
        <v>8139</v>
      </c>
      <c r="F212" s="42" t="s">
        <v>5521</v>
      </c>
      <c r="G212" s="43" t="s">
        <v>5230</v>
      </c>
      <c r="H212" s="44" t="s">
        <v>5230</v>
      </c>
      <c r="I212" s="44" t="s">
        <v>5230</v>
      </c>
      <c r="J212" s="44" t="s">
        <v>602</v>
      </c>
      <c r="K212" s="41" t="s">
        <v>602</v>
      </c>
      <c r="L212" s="370" t="s">
        <v>10628</v>
      </c>
      <c r="M212" s="37"/>
    </row>
    <row r="213" spans="2:13" ht="17.25" thickBot="1">
      <c r="B213" s="371" t="s">
        <v>8252</v>
      </c>
      <c r="C213" s="518"/>
      <c r="D213" s="518"/>
      <c r="E213" s="518"/>
      <c r="F213" s="518"/>
      <c r="G213" s="518"/>
      <c r="H213" s="518"/>
      <c r="I213" s="518"/>
      <c r="J213" s="518"/>
      <c r="K213" s="518"/>
      <c r="L213" s="669"/>
      <c r="M213" s="37"/>
    </row>
    <row r="214" spans="2:13">
      <c r="B214" s="46" t="s">
        <v>10629</v>
      </c>
      <c r="C214" s="47" t="s">
        <v>10630</v>
      </c>
      <c r="D214" s="48" t="s">
        <v>5359</v>
      </c>
      <c r="E214" s="4" t="s">
        <v>8123</v>
      </c>
      <c r="F214" s="49"/>
      <c r="G214" s="50" t="s">
        <v>5934</v>
      </c>
      <c r="H214" s="4" t="s">
        <v>5934</v>
      </c>
      <c r="I214" s="4" t="s">
        <v>602</v>
      </c>
      <c r="J214" s="4" t="s">
        <v>602</v>
      </c>
      <c r="K214" s="5" t="s">
        <v>602</v>
      </c>
      <c r="L214" s="333"/>
      <c r="M214" s="37"/>
    </row>
    <row r="215" spans="2:13">
      <c r="B215" s="46" t="s">
        <v>7474</v>
      </c>
      <c r="C215" s="47" t="s">
        <v>10631</v>
      </c>
      <c r="D215" s="48" t="s">
        <v>5962</v>
      </c>
      <c r="E215" s="4" t="s">
        <v>5930</v>
      </c>
      <c r="F215" s="49"/>
      <c r="G215" s="50" t="s">
        <v>602</v>
      </c>
      <c r="H215" s="4" t="s">
        <v>5230</v>
      </c>
      <c r="I215" s="4" t="s">
        <v>5230</v>
      </c>
      <c r="J215" s="4" t="s">
        <v>602</v>
      </c>
      <c r="K215" s="5" t="s">
        <v>602</v>
      </c>
      <c r="L215" s="333"/>
      <c r="M215" s="37"/>
    </row>
    <row r="216" spans="2:13">
      <c r="B216" s="46" t="s">
        <v>10632</v>
      </c>
      <c r="C216" s="47" t="s">
        <v>10633</v>
      </c>
      <c r="D216" s="48" t="s">
        <v>6950</v>
      </c>
      <c r="E216" s="4" t="s">
        <v>9844</v>
      </c>
      <c r="F216" s="49" t="s">
        <v>5521</v>
      </c>
      <c r="G216" s="50" t="s">
        <v>5230</v>
      </c>
      <c r="H216" s="4" t="s">
        <v>5230</v>
      </c>
      <c r="I216" s="4" t="s">
        <v>602</v>
      </c>
      <c r="J216" s="4" t="s">
        <v>602</v>
      </c>
      <c r="K216" s="5" t="s">
        <v>602</v>
      </c>
      <c r="L216" s="333"/>
      <c r="M216" s="37"/>
    </row>
    <row r="217" spans="2:13" ht="17.25" thickBot="1">
      <c r="B217" s="46" t="s">
        <v>10634</v>
      </c>
      <c r="C217" s="47" t="s">
        <v>10635</v>
      </c>
      <c r="D217" s="48" t="s">
        <v>6968</v>
      </c>
      <c r="E217" s="4" t="s">
        <v>9471</v>
      </c>
      <c r="F217" s="49" t="s">
        <v>5521</v>
      </c>
      <c r="G217" s="50" t="s">
        <v>5230</v>
      </c>
      <c r="H217" s="4" t="s">
        <v>5230</v>
      </c>
      <c r="I217" s="4" t="s">
        <v>602</v>
      </c>
      <c r="J217" s="4" t="s">
        <v>602</v>
      </c>
      <c r="K217" s="5" t="s">
        <v>602</v>
      </c>
      <c r="L217" s="333"/>
      <c r="M217" s="37"/>
    </row>
    <row r="218" spans="2:13" ht="17.25" thickBot="1">
      <c r="B218" s="371" t="s">
        <v>8258</v>
      </c>
      <c r="C218" s="518"/>
      <c r="D218" s="518"/>
      <c r="E218" s="518"/>
      <c r="F218" s="518"/>
      <c r="G218" s="518"/>
      <c r="H218" s="518"/>
      <c r="I218" s="518"/>
      <c r="J218" s="518"/>
      <c r="K218" s="518"/>
      <c r="L218" s="669"/>
      <c r="M218" s="37"/>
    </row>
    <row r="219" spans="2:13">
      <c r="B219" s="46" t="s">
        <v>7478</v>
      </c>
      <c r="C219" s="47" t="s">
        <v>10636</v>
      </c>
      <c r="D219" s="48" t="s">
        <v>5488</v>
      </c>
      <c r="E219" s="4" t="s">
        <v>9471</v>
      </c>
      <c r="F219" s="49" t="s">
        <v>5521</v>
      </c>
      <c r="G219" s="50" t="s">
        <v>5230</v>
      </c>
      <c r="H219" s="4" t="s">
        <v>5230</v>
      </c>
      <c r="I219" s="4" t="s">
        <v>5230</v>
      </c>
      <c r="J219" s="4" t="s">
        <v>602</v>
      </c>
      <c r="K219" s="5" t="s">
        <v>602</v>
      </c>
      <c r="L219" s="333"/>
      <c r="M219" s="37"/>
    </row>
    <row r="220" spans="2:13">
      <c r="B220" s="46" t="s">
        <v>7480</v>
      </c>
      <c r="C220" s="47" t="s">
        <v>10637</v>
      </c>
      <c r="D220" s="48" t="s">
        <v>5554</v>
      </c>
      <c r="E220" s="4" t="s">
        <v>9471</v>
      </c>
      <c r="F220" s="49" t="s">
        <v>5521</v>
      </c>
      <c r="G220" s="50" t="s">
        <v>5230</v>
      </c>
      <c r="H220" s="4" t="s">
        <v>5230</v>
      </c>
      <c r="I220" s="4" t="s">
        <v>5230</v>
      </c>
      <c r="J220" s="4" t="s">
        <v>602</v>
      </c>
      <c r="K220" s="5" t="s">
        <v>602</v>
      </c>
      <c r="L220" s="333"/>
      <c r="M220" s="37"/>
    </row>
    <row r="221" spans="2:13">
      <c r="B221" s="46" t="s">
        <v>7482</v>
      </c>
      <c r="C221" s="47" t="s">
        <v>10638</v>
      </c>
      <c r="D221" s="48" t="s">
        <v>5347</v>
      </c>
      <c r="E221" s="4" t="s">
        <v>9471</v>
      </c>
      <c r="F221" s="49" t="s">
        <v>5521</v>
      </c>
      <c r="G221" s="50" t="s">
        <v>5230</v>
      </c>
      <c r="H221" s="4" t="s">
        <v>5230</v>
      </c>
      <c r="I221" s="4" t="s">
        <v>5230</v>
      </c>
      <c r="J221" s="4" t="s">
        <v>602</v>
      </c>
      <c r="K221" s="5" t="s">
        <v>602</v>
      </c>
      <c r="L221" s="333"/>
      <c r="M221" s="37"/>
    </row>
    <row r="222" spans="2:13">
      <c r="B222" s="46" t="s">
        <v>7484</v>
      </c>
      <c r="C222" s="47" t="s">
        <v>10639</v>
      </c>
      <c r="D222" s="48" t="s">
        <v>6619</v>
      </c>
      <c r="E222" s="4" t="s">
        <v>10531</v>
      </c>
      <c r="F222" s="49" t="s">
        <v>5521</v>
      </c>
      <c r="G222" s="50" t="s">
        <v>5230</v>
      </c>
      <c r="H222" s="4" t="s">
        <v>5230</v>
      </c>
      <c r="I222" s="4" t="s">
        <v>602</v>
      </c>
      <c r="J222" s="4" t="s">
        <v>602</v>
      </c>
      <c r="K222" s="5" t="s">
        <v>602</v>
      </c>
      <c r="L222" s="333"/>
      <c r="M222" s="37"/>
    </row>
    <row r="223" spans="2:13">
      <c r="B223" s="46" t="s">
        <v>7486</v>
      </c>
      <c r="C223" s="47" t="s">
        <v>10640</v>
      </c>
      <c r="D223" s="48" t="s">
        <v>5549</v>
      </c>
      <c r="E223" s="4" t="s">
        <v>9475</v>
      </c>
      <c r="F223" s="49" t="s">
        <v>5521</v>
      </c>
      <c r="G223" s="50" t="s">
        <v>5230</v>
      </c>
      <c r="H223" s="4" t="s">
        <v>5230</v>
      </c>
      <c r="I223" s="4" t="s">
        <v>602</v>
      </c>
      <c r="J223" s="4" t="s">
        <v>602</v>
      </c>
      <c r="K223" s="5" t="s">
        <v>602</v>
      </c>
      <c r="L223" s="333"/>
      <c r="M223" s="37"/>
    </row>
    <row r="224" spans="2:13" ht="17.25" thickBot="1">
      <c r="B224" s="46" t="s">
        <v>7488</v>
      </c>
      <c r="C224" s="47" t="s">
        <v>10641</v>
      </c>
      <c r="D224" s="48" t="s">
        <v>5549</v>
      </c>
      <c r="E224" s="4" t="s">
        <v>9475</v>
      </c>
      <c r="F224" s="49" t="s">
        <v>5521</v>
      </c>
      <c r="G224" s="50" t="s">
        <v>5230</v>
      </c>
      <c r="H224" s="4" t="s">
        <v>5230</v>
      </c>
      <c r="I224" s="4" t="s">
        <v>602</v>
      </c>
      <c r="J224" s="4" t="s">
        <v>602</v>
      </c>
      <c r="K224" s="5" t="s">
        <v>602</v>
      </c>
      <c r="L224" s="333"/>
      <c r="M224" s="37"/>
    </row>
    <row r="225" spans="2:13" ht="17.25" thickBot="1">
      <c r="B225" s="371" t="s">
        <v>8271</v>
      </c>
      <c r="C225" s="518"/>
      <c r="D225" s="518"/>
      <c r="E225" s="518"/>
      <c r="F225" s="518"/>
      <c r="G225" s="518"/>
      <c r="H225" s="518"/>
      <c r="I225" s="518"/>
      <c r="J225" s="518"/>
      <c r="K225" s="518"/>
      <c r="L225" s="669"/>
      <c r="M225" s="37"/>
    </row>
    <row r="226" spans="2:13">
      <c r="B226" s="46" t="s">
        <v>10642</v>
      </c>
      <c r="C226" s="47" t="s">
        <v>10643</v>
      </c>
      <c r="D226" s="48" t="s">
        <v>5359</v>
      </c>
      <c r="E226" s="4" t="s">
        <v>8123</v>
      </c>
      <c r="F226" s="49"/>
      <c r="G226" s="50" t="s">
        <v>5934</v>
      </c>
      <c r="H226" s="4" t="s">
        <v>5934</v>
      </c>
      <c r="I226" s="4" t="s">
        <v>602</v>
      </c>
      <c r="J226" s="4" t="s">
        <v>602</v>
      </c>
      <c r="K226" s="5" t="s">
        <v>602</v>
      </c>
      <c r="L226" s="333"/>
      <c r="M226" s="37"/>
    </row>
    <row r="227" spans="2:13">
      <c r="B227" s="46" t="s">
        <v>10644</v>
      </c>
      <c r="C227" s="47" t="s">
        <v>10645</v>
      </c>
      <c r="D227" s="48" t="s">
        <v>6968</v>
      </c>
      <c r="E227" s="4" t="s">
        <v>9471</v>
      </c>
      <c r="F227" s="49" t="s">
        <v>5521</v>
      </c>
      <c r="G227" s="50" t="s">
        <v>5230</v>
      </c>
      <c r="H227" s="4" t="s">
        <v>5230</v>
      </c>
      <c r="I227" s="4" t="s">
        <v>602</v>
      </c>
      <c r="J227" s="4" t="s">
        <v>602</v>
      </c>
      <c r="K227" s="5" t="s">
        <v>602</v>
      </c>
      <c r="L227" s="333"/>
      <c r="M227" s="37"/>
    </row>
    <row r="228" spans="2:13">
      <c r="B228" s="46" t="s">
        <v>10646</v>
      </c>
      <c r="C228" s="47" t="s">
        <v>10647</v>
      </c>
      <c r="D228" s="48" t="s">
        <v>5890</v>
      </c>
      <c r="E228" s="4" t="s">
        <v>10349</v>
      </c>
      <c r="F228" s="49"/>
      <c r="G228" s="50" t="s">
        <v>5230</v>
      </c>
      <c r="H228" s="4" t="s">
        <v>5230</v>
      </c>
      <c r="I228" s="4" t="s">
        <v>5230</v>
      </c>
      <c r="J228" s="4" t="s">
        <v>602</v>
      </c>
      <c r="K228" s="49" t="s">
        <v>602</v>
      </c>
      <c r="L228" s="333"/>
      <c r="M228" s="37"/>
    </row>
    <row r="229" spans="2:13">
      <c r="B229" s="46" t="s">
        <v>10648</v>
      </c>
      <c r="C229" s="47" t="s">
        <v>10649</v>
      </c>
      <c r="D229" s="48" t="s">
        <v>6967</v>
      </c>
      <c r="E229" s="4" t="s">
        <v>8139</v>
      </c>
      <c r="F229" s="49"/>
      <c r="G229" s="50" t="s">
        <v>5230</v>
      </c>
      <c r="H229" s="4" t="s">
        <v>5230</v>
      </c>
      <c r="I229" s="4" t="s">
        <v>602</v>
      </c>
      <c r="J229" s="4" t="s">
        <v>602</v>
      </c>
      <c r="K229" s="5" t="s">
        <v>602</v>
      </c>
      <c r="L229" s="333"/>
      <c r="M229" s="37"/>
    </row>
    <row r="230" spans="2:13">
      <c r="B230" s="46" t="s">
        <v>10650</v>
      </c>
      <c r="C230" s="47" t="s">
        <v>10651</v>
      </c>
      <c r="D230" s="48" t="s">
        <v>5556</v>
      </c>
      <c r="E230" s="4" t="s">
        <v>5979</v>
      </c>
      <c r="F230" s="49"/>
      <c r="G230" s="50" t="s">
        <v>5230</v>
      </c>
      <c r="H230" s="4" t="s">
        <v>5230</v>
      </c>
      <c r="I230" s="4" t="s">
        <v>5230</v>
      </c>
      <c r="J230" s="4" t="s">
        <v>602</v>
      </c>
      <c r="K230" s="5" t="s">
        <v>602</v>
      </c>
      <c r="L230" s="333"/>
      <c r="M230" s="37"/>
    </row>
    <row r="231" spans="2:13">
      <c r="B231" s="46" t="s">
        <v>10652</v>
      </c>
      <c r="C231" s="47" t="s">
        <v>10653</v>
      </c>
      <c r="D231" s="48" t="s">
        <v>5427</v>
      </c>
      <c r="E231" s="4" t="s">
        <v>5933</v>
      </c>
      <c r="F231" s="49"/>
      <c r="G231" s="50" t="s">
        <v>602</v>
      </c>
      <c r="H231" s="4" t="s">
        <v>5230</v>
      </c>
      <c r="I231" s="4" t="s">
        <v>602</v>
      </c>
      <c r="J231" s="4" t="s">
        <v>602</v>
      </c>
      <c r="K231" s="5" t="s">
        <v>602</v>
      </c>
      <c r="L231" s="333"/>
      <c r="M231" s="37"/>
    </row>
    <row r="232" spans="2:13">
      <c r="B232" s="46" t="s">
        <v>492</v>
      </c>
      <c r="C232" s="47" t="s">
        <v>10654</v>
      </c>
      <c r="D232" s="48" t="s">
        <v>5538</v>
      </c>
      <c r="E232" s="4" t="s">
        <v>5933</v>
      </c>
      <c r="F232" s="49"/>
      <c r="G232" s="50" t="s">
        <v>602</v>
      </c>
      <c r="H232" s="4" t="s">
        <v>5230</v>
      </c>
      <c r="I232" s="4" t="s">
        <v>602</v>
      </c>
      <c r="J232" s="4" t="s">
        <v>602</v>
      </c>
      <c r="K232" s="5" t="s">
        <v>602</v>
      </c>
      <c r="L232" s="333"/>
      <c r="M232" s="37"/>
    </row>
    <row r="233" spans="2:13">
      <c r="B233" s="46" t="s">
        <v>10655</v>
      </c>
      <c r="C233" s="47" t="s">
        <v>10656</v>
      </c>
      <c r="D233" s="48" t="s">
        <v>6959</v>
      </c>
      <c r="E233" s="4" t="s">
        <v>5979</v>
      </c>
      <c r="F233" s="49"/>
      <c r="G233" s="50" t="s">
        <v>602</v>
      </c>
      <c r="H233" s="4" t="s">
        <v>5230</v>
      </c>
      <c r="I233" s="4" t="s">
        <v>5230</v>
      </c>
      <c r="J233" s="4" t="s">
        <v>602</v>
      </c>
      <c r="K233" s="5" t="s">
        <v>602</v>
      </c>
      <c r="L233" s="333"/>
      <c r="M233" s="37"/>
    </row>
    <row r="234" spans="2:13">
      <c r="B234" s="46" t="s">
        <v>10657</v>
      </c>
      <c r="C234" s="47" t="s">
        <v>10658</v>
      </c>
      <c r="D234" s="48" t="s">
        <v>6959</v>
      </c>
      <c r="E234" s="4" t="s">
        <v>5979</v>
      </c>
      <c r="F234" s="49"/>
      <c r="G234" s="50" t="s">
        <v>602</v>
      </c>
      <c r="H234" s="4" t="s">
        <v>5230</v>
      </c>
      <c r="I234" s="4" t="s">
        <v>5230</v>
      </c>
      <c r="J234" s="4" t="s">
        <v>602</v>
      </c>
      <c r="K234" s="5" t="s">
        <v>602</v>
      </c>
      <c r="L234" s="333"/>
      <c r="M234" s="37"/>
    </row>
    <row r="235" spans="2:13">
      <c r="B235" s="46" t="s">
        <v>10659</v>
      </c>
      <c r="C235" s="47" t="s">
        <v>10660</v>
      </c>
      <c r="D235" s="48" t="s">
        <v>6959</v>
      </c>
      <c r="E235" s="4" t="s">
        <v>5979</v>
      </c>
      <c r="F235" s="49"/>
      <c r="G235" s="50" t="s">
        <v>602</v>
      </c>
      <c r="H235" s="4" t="s">
        <v>5230</v>
      </c>
      <c r="I235" s="4" t="s">
        <v>5230</v>
      </c>
      <c r="J235" s="4" t="s">
        <v>602</v>
      </c>
      <c r="K235" s="5" t="s">
        <v>602</v>
      </c>
      <c r="L235" s="333"/>
      <c r="M235" s="37"/>
    </row>
    <row r="236" spans="2:13">
      <c r="B236" s="46" t="s">
        <v>10661</v>
      </c>
      <c r="C236" s="47" t="s">
        <v>10662</v>
      </c>
      <c r="D236" s="48" t="s">
        <v>6959</v>
      </c>
      <c r="E236" s="4" t="s">
        <v>5979</v>
      </c>
      <c r="F236" s="49"/>
      <c r="G236" s="50" t="s">
        <v>602</v>
      </c>
      <c r="H236" s="4" t="s">
        <v>5230</v>
      </c>
      <c r="I236" s="4" t="s">
        <v>5230</v>
      </c>
      <c r="J236" s="4" t="s">
        <v>602</v>
      </c>
      <c r="K236" s="5" t="s">
        <v>602</v>
      </c>
      <c r="L236" s="333"/>
      <c r="M236" s="37"/>
    </row>
    <row r="237" spans="2:13">
      <c r="B237" s="46" t="s">
        <v>10663</v>
      </c>
      <c r="C237" s="47" t="s">
        <v>10664</v>
      </c>
      <c r="D237" s="48" t="s">
        <v>6959</v>
      </c>
      <c r="E237" s="4" t="s">
        <v>5979</v>
      </c>
      <c r="F237" s="49"/>
      <c r="G237" s="50" t="s">
        <v>602</v>
      </c>
      <c r="H237" s="4" t="s">
        <v>5230</v>
      </c>
      <c r="I237" s="4" t="s">
        <v>5230</v>
      </c>
      <c r="J237" s="4" t="s">
        <v>602</v>
      </c>
      <c r="K237" s="5" t="s">
        <v>602</v>
      </c>
      <c r="L237" s="333"/>
      <c r="M237" s="37"/>
    </row>
    <row r="238" spans="2:13">
      <c r="B238" s="46" t="s">
        <v>10665</v>
      </c>
      <c r="C238" s="47" t="s">
        <v>10666</v>
      </c>
      <c r="D238" s="48" t="s">
        <v>6959</v>
      </c>
      <c r="E238" s="4" t="s">
        <v>5979</v>
      </c>
      <c r="F238" s="49"/>
      <c r="G238" s="50" t="s">
        <v>602</v>
      </c>
      <c r="H238" s="4" t="s">
        <v>5230</v>
      </c>
      <c r="I238" s="4" t="s">
        <v>5230</v>
      </c>
      <c r="J238" s="4" t="s">
        <v>602</v>
      </c>
      <c r="K238" s="5" t="s">
        <v>602</v>
      </c>
      <c r="L238" s="333"/>
      <c r="M238" s="37"/>
    </row>
    <row r="239" spans="2:13">
      <c r="B239" s="46" t="s">
        <v>10667</v>
      </c>
      <c r="C239" s="47" t="s">
        <v>10668</v>
      </c>
      <c r="D239" s="48" t="s">
        <v>6959</v>
      </c>
      <c r="E239" s="4" t="s">
        <v>5979</v>
      </c>
      <c r="F239" s="49"/>
      <c r="G239" s="50" t="s">
        <v>602</v>
      </c>
      <c r="H239" s="4" t="s">
        <v>5230</v>
      </c>
      <c r="I239" s="4" t="s">
        <v>5230</v>
      </c>
      <c r="J239" s="4" t="s">
        <v>602</v>
      </c>
      <c r="K239" s="5" t="s">
        <v>602</v>
      </c>
      <c r="L239" s="333"/>
      <c r="M239" s="37"/>
    </row>
    <row r="240" spans="2:13">
      <c r="B240" s="46" t="s">
        <v>10669</v>
      </c>
      <c r="C240" s="47" t="s">
        <v>10670</v>
      </c>
      <c r="D240" s="48" t="s">
        <v>6959</v>
      </c>
      <c r="E240" s="4" t="s">
        <v>5979</v>
      </c>
      <c r="F240" s="49"/>
      <c r="G240" s="50" t="s">
        <v>602</v>
      </c>
      <c r="H240" s="4" t="s">
        <v>5230</v>
      </c>
      <c r="I240" s="4" t="s">
        <v>5230</v>
      </c>
      <c r="J240" s="4" t="s">
        <v>602</v>
      </c>
      <c r="K240" s="5" t="s">
        <v>602</v>
      </c>
      <c r="L240" s="333"/>
      <c r="M240" s="37"/>
    </row>
    <row r="241" spans="2:13">
      <c r="B241" s="46" t="s">
        <v>10671</v>
      </c>
      <c r="C241" s="47" t="s">
        <v>10672</v>
      </c>
      <c r="D241" s="48" t="s">
        <v>6959</v>
      </c>
      <c r="E241" s="4" t="s">
        <v>5979</v>
      </c>
      <c r="F241" s="49"/>
      <c r="G241" s="50" t="s">
        <v>602</v>
      </c>
      <c r="H241" s="4" t="s">
        <v>5230</v>
      </c>
      <c r="I241" s="4" t="s">
        <v>5230</v>
      </c>
      <c r="J241" s="4" t="s">
        <v>602</v>
      </c>
      <c r="K241" s="5" t="s">
        <v>602</v>
      </c>
      <c r="L241" s="333"/>
      <c r="M241" s="37"/>
    </row>
    <row r="242" spans="2:13">
      <c r="B242" s="46" t="s">
        <v>10673</v>
      </c>
      <c r="C242" s="47" t="s">
        <v>10674</v>
      </c>
      <c r="D242" s="48" t="s">
        <v>6959</v>
      </c>
      <c r="E242" s="4" t="s">
        <v>5979</v>
      </c>
      <c r="F242" s="49"/>
      <c r="G242" s="50" t="s">
        <v>602</v>
      </c>
      <c r="H242" s="4" t="s">
        <v>5230</v>
      </c>
      <c r="I242" s="4" t="s">
        <v>5230</v>
      </c>
      <c r="J242" s="4" t="s">
        <v>602</v>
      </c>
      <c r="K242" s="5" t="s">
        <v>602</v>
      </c>
      <c r="L242" s="333"/>
      <c r="M242" s="37"/>
    </row>
    <row r="243" spans="2:13">
      <c r="B243" s="46" t="s">
        <v>10675</v>
      </c>
      <c r="C243" s="47" t="s">
        <v>10676</v>
      </c>
      <c r="D243" s="48" t="s">
        <v>5556</v>
      </c>
      <c r="E243" s="4" t="s">
        <v>8139</v>
      </c>
      <c r="F243" s="49"/>
      <c r="G243" s="50" t="s">
        <v>5230</v>
      </c>
      <c r="H243" s="4" t="s">
        <v>5230</v>
      </c>
      <c r="I243" s="4" t="s">
        <v>5230</v>
      </c>
      <c r="J243" s="4" t="s">
        <v>602</v>
      </c>
      <c r="K243" s="5" t="s">
        <v>602</v>
      </c>
      <c r="L243" s="333"/>
      <c r="M243" s="37"/>
    </row>
    <row r="244" spans="2:13">
      <c r="B244" s="46" t="s">
        <v>10677</v>
      </c>
      <c r="C244" s="47" t="s">
        <v>10678</v>
      </c>
      <c r="D244" s="48" t="s">
        <v>5888</v>
      </c>
      <c r="E244" s="4" t="s">
        <v>8139</v>
      </c>
      <c r="F244" s="49"/>
      <c r="G244" s="50" t="s">
        <v>5230</v>
      </c>
      <c r="H244" s="4" t="s">
        <v>5230</v>
      </c>
      <c r="I244" s="4" t="s">
        <v>5230</v>
      </c>
      <c r="J244" s="4" t="s">
        <v>602</v>
      </c>
      <c r="K244" s="5" t="s">
        <v>602</v>
      </c>
      <c r="L244" s="333"/>
      <c r="M244" s="37"/>
    </row>
    <row r="245" spans="2:13">
      <c r="B245" s="46" t="s">
        <v>10679</v>
      </c>
      <c r="C245" s="47" t="s">
        <v>10680</v>
      </c>
      <c r="D245" s="48" t="s">
        <v>5888</v>
      </c>
      <c r="E245" s="4" t="s">
        <v>8139</v>
      </c>
      <c r="F245" s="49"/>
      <c r="G245" s="50" t="s">
        <v>5230</v>
      </c>
      <c r="H245" s="4" t="s">
        <v>5230</v>
      </c>
      <c r="I245" s="4" t="s">
        <v>5230</v>
      </c>
      <c r="J245" s="4" t="s">
        <v>602</v>
      </c>
      <c r="K245" s="5" t="s">
        <v>602</v>
      </c>
      <c r="L245" s="333"/>
      <c r="M245" s="37"/>
    </row>
    <row r="246" spans="2:13">
      <c r="B246" s="46" t="s">
        <v>10681</v>
      </c>
      <c r="C246" s="47" t="s">
        <v>10682</v>
      </c>
      <c r="D246" s="48" t="s">
        <v>5919</v>
      </c>
      <c r="E246" s="4" t="s">
        <v>8139</v>
      </c>
      <c r="F246" s="49"/>
      <c r="G246" s="50" t="s">
        <v>5230</v>
      </c>
      <c r="H246" s="4" t="s">
        <v>5230</v>
      </c>
      <c r="I246" s="4" t="s">
        <v>5230</v>
      </c>
      <c r="J246" s="4" t="s">
        <v>602</v>
      </c>
      <c r="K246" s="5" t="s">
        <v>602</v>
      </c>
      <c r="L246" s="333"/>
      <c r="M246" s="37"/>
    </row>
    <row r="247" spans="2:13" ht="33">
      <c r="B247" s="46" t="s">
        <v>10683</v>
      </c>
      <c r="C247" s="47" t="s">
        <v>10684</v>
      </c>
      <c r="D247" s="48" t="s">
        <v>6959</v>
      </c>
      <c r="E247" s="4" t="s">
        <v>5979</v>
      </c>
      <c r="F247" s="49"/>
      <c r="G247" s="50" t="s">
        <v>602</v>
      </c>
      <c r="H247" s="4" t="s">
        <v>5230</v>
      </c>
      <c r="I247" s="4" t="s">
        <v>5230</v>
      </c>
      <c r="J247" s="4" t="s">
        <v>602</v>
      </c>
      <c r="K247" s="5" t="s">
        <v>602</v>
      </c>
      <c r="L247" s="333"/>
      <c r="M247" s="37"/>
    </row>
    <row r="248" spans="2:13" ht="33">
      <c r="B248" s="46" t="s">
        <v>10685</v>
      </c>
      <c r="C248" s="47" t="s">
        <v>10686</v>
      </c>
      <c r="D248" s="48" t="s">
        <v>6959</v>
      </c>
      <c r="E248" s="4" t="s">
        <v>5979</v>
      </c>
      <c r="F248" s="49"/>
      <c r="G248" s="50" t="s">
        <v>602</v>
      </c>
      <c r="H248" s="4" t="s">
        <v>5230</v>
      </c>
      <c r="I248" s="4" t="s">
        <v>5230</v>
      </c>
      <c r="J248" s="4" t="s">
        <v>602</v>
      </c>
      <c r="K248" s="5" t="s">
        <v>602</v>
      </c>
      <c r="L248" s="333"/>
      <c r="M248" s="37"/>
    </row>
    <row r="249" spans="2:13" ht="33">
      <c r="B249" s="46" t="s">
        <v>10687</v>
      </c>
      <c r="C249" s="47" t="s">
        <v>10688</v>
      </c>
      <c r="D249" s="48" t="s">
        <v>6959</v>
      </c>
      <c r="E249" s="4" t="s">
        <v>5979</v>
      </c>
      <c r="F249" s="49"/>
      <c r="G249" s="50" t="s">
        <v>602</v>
      </c>
      <c r="H249" s="4" t="s">
        <v>5230</v>
      </c>
      <c r="I249" s="4" t="s">
        <v>5230</v>
      </c>
      <c r="J249" s="4" t="s">
        <v>602</v>
      </c>
      <c r="K249" s="5" t="s">
        <v>602</v>
      </c>
      <c r="L249" s="333"/>
      <c r="M249" s="37"/>
    </row>
    <row r="250" spans="2:13" ht="33">
      <c r="B250" s="46" t="s">
        <v>10689</v>
      </c>
      <c r="C250" s="47" t="s">
        <v>10690</v>
      </c>
      <c r="D250" s="48" t="s">
        <v>6959</v>
      </c>
      <c r="E250" s="4" t="s">
        <v>5979</v>
      </c>
      <c r="F250" s="49"/>
      <c r="G250" s="50" t="s">
        <v>602</v>
      </c>
      <c r="H250" s="4" t="s">
        <v>5230</v>
      </c>
      <c r="I250" s="4" t="s">
        <v>5230</v>
      </c>
      <c r="J250" s="4" t="s">
        <v>602</v>
      </c>
      <c r="K250" s="5" t="s">
        <v>602</v>
      </c>
      <c r="L250" s="333"/>
      <c r="M250" s="37"/>
    </row>
    <row r="251" spans="2:13" ht="33">
      <c r="B251" s="46" t="s">
        <v>10691</v>
      </c>
      <c r="C251" s="47" t="s">
        <v>10692</v>
      </c>
      <c r="D251" s="48" t="s">
        <v>6959</v>
      </c>
      <c r="E251" s="4" t="s">
        <v>5979</v>
      </c>
      <c r="F251" s="49"/>
      <c r="G251" s="50" t="s">
        <v>602</v>
      </c>
      <c r="H251" s="4" t="s">
        <v>5230</v>
      </c>
      <c r="I251" s="4" t="s">
        <v>5230</v>
      </c>
      <c r="J251" s="4" t="s">
        <v>602</v>
      </c>
      <c r="K251" s="5" t="s">
        <v>602</v>
      </c>
      <c r="L251" s="333"/>
      <c r="M251" s="37"/>
    </row>
    <row r="252" spans="2:13" ht="33">
      <c r="B252" s="46" t="s">
        <v>8329</v>
      </c>
      <c r="C252" s="47" t="s">
        <v>10693</v>
      </c>
      <c r="D252" s="48" t="s">
        <v>6959</v>
      </c>
      <c r="E252" s="4" t="s">
        <v>5979</v>
      </c>
      <c r="F252" s="49"/>
      <c r="G252" s="50" t="s">
        <v>602</v>
      </c>
      <c r="H252" s="4" t="s">
        <v>5230</v>
      </c>
      <c r="I252" s="4" t="s">
        <v>5230</v>
      </c>
      <c r="J252" s="4" t="s">
        <v>602</v>
      </c>
      <c r="K252" s="5" t="s">
        <v>602</v>
      </c>
      <c r="L252" s="333"/>
      <c r="M252" s="37"/>
    </row>
    <row r="253" spans="2:13" ht="33">
      <c r="B253" s="46" t="s">
        <v>8331</v>
      </c>
      <c r="C253" s="47" t="s">
        <v>10694</v>
      </c>
      <c r="D253" s="48" t="s">
        <v>6959</v>
      </c>
      <c r="E253" s="4" t="s">
        <v>5979</v>
      </c>
      <c r="F253" s="49"/>
      <c r="G253" s="50" t="s">
        <v>602</v>
      </c>
      <c r="H253" s="4" t="s">
        <v>5230</v>
      </c>
      <c r="I253" s="4" t="s">
        <v>5230</v>
      </c>
      <c r="J253" s="4" t="s">
        <v>602</v>
      </c>
      <c r="K253" s="5" t="s">
        <v>602</v>
      </c>
      <c r="L253" s="333"/>
      <c r="M253" s="37"/>
    </row>
    <row r="254" spans="2:13" ht="33">
      <c r="B254" s="46" t="s">
        <v>8333</v>
      </c>
      <c r="C254" s="47" t="s">
        <v>10695</v>
      </c>
      <c r="D254" s="48" t="s">
        <v>6959</v>
      </c>
      <c r="E254" s="4" t="s">
        <v>5979</v>
      </c>
      <c r="F254" s="49"/>
      <c r="G254" s="50" t="s">
        <v>602</v>
      </c>
      <c r="H254" s="4" t="s">
        <v>5230</v>
      </c>
      <c r="I254" s="4" t="s">
        <v>5230</v>
      </c>
      <c r="J254" s="4" t="s">
        <v>602</v>
      </c>
      <c r="K254" s="5" t="s">
        <v>602</v>
      </c>
      <c r="L254" s="333"/>
      <c r="M254" s="37"/>
    </row>
    <row r="255" spans="2:13" ht="33">
      <c r="B255" s="46" t="s">
        <v>8335</v>
      </c>
      <c r="C255" s="47" t="s">
        <v>10696</v>
      </c>
      <c r="D255" s="48" t="s">
        <v>6959</v>
      </c>
      <c r="E255" s="4" t="s">
        <v>5979</v>
      </c>
      <c r="F255" s="49"/>
      <c r="G255" s="50" t="s">
        <v>602</v>
      </c>
      <c r="H255" s="4" t="s">
        <v>5230</v>
      </c>
      <c r="I255" s="4" t="s">
        <v>5230</v>
      </c>
      <c r="J255" s="4" t="s">
        <v>602</v>
      </c>
      <c r="K255" s="5" t="s">
        <v>602</v>
      </c>
      <c r="L255" s="333"/>
      <c r="M255" s="37"/>
    </row>
    <row r="256" spans="2:13" ht="33">
      <c r="B256" s="46" t="s">
        <v>8337</v>
      </c>
      <c r="C256" s="47" t="s">
        <v>10697</v>
      </c>
      <c r="D256" s="48" t="s">
        <v>6959</v>
      </c>
      <c r="E256" s="4" t="s">
        <v>5979</v>
      </c>
      <c r="F256" s="49"/>
      <c r="G256" s="50" t="s">
        <v>602</v>
      </c>
      <c r="H256" s="4" t="s">
        <v>5230</v>
      </c>
      <c r="I256" s="4" t="s">
        <v>5230</v>
      </c>
      <c r="J256" s="4" t="s">
        <v>602</v>
      </c>
      <c r="K256" s="5" t="s">
        <v>602</v>
      </c>
      <c r="L256" s="333"/>
      <c r="M256" s="37"/>
    </row>
    <row r="257" spans="2:13">
      <c r="B257" s="46" t="s">
        <v>440</v>
      </c>
      <c r="C257" s="47" t="s">
        <v>10698</v>
      </c>
      <c r="D257" s="48" t="s">
        <v>5557</v>
      </c>
      <c r="E257" s="4" t="s">
        <v>6005</v>
      </c>
      <c r="F257" s="49"/>
      <c r="G257" s="50" t="s">
        <v>5230</v>
      </c>
      <c r="H257" s="4" t="s">
        <v>5230</v>
      </c>
      <c r="I257" s="4" t="s">
        <v>5230</v>
      </c>
      <c r="J257" s="4" t="s">
        <v>602</v>
      </c>
      <c r="K257" s="5" t="s">
        <v>602</v>
      </c>
      <c r="L257" s="333"/>
      <c r="M257" s="37"/>
    </row>
    <row r="258" spans="2:13">
      <c r="B258" s="46" t="s">
        <v>10699</v>
      </c>
      <c r="C258" s="47" t="s">
        <v>10700</v>
      </c>
      <c r="D258" s="48" t="s">
        <v>7005</v>
      </c>
      <c r="E258" s="4" t="s">
        <v>10602</v>
      </c>
      <c r="F258" s="49"/>
      <c r="G258" s="50" t="s">
        <v>5230</v>
      </c>
      <c r="H258" s="4" t="s">
        <v>5230</v>
      </c>
      <c r="I258" s="4" t="s">
        <v>602</v>
      </c>
      <c r="J258" s="4" t="s">
        <v>602</v>
      </c>
      <c r="K258" s="49" t="s">
        <v>602</v>
      </c>
      <c r="L258" s="333"/>
      <c r="M258" s="37"/>
    </row>
    <row r="259" spans="2:13">
      <c r="B259" s="46" t="s">
        <v>10701</v>
      </c>
      <c r="C259" s="47" t="s">
        <v>10702</v>
      </c>
      <c r="D259" s="48" t="s">
        <v>5890</v>
      </c>
      <c r="E259" s="4" t="s">
        <v>6005</v>
      </c>
      <c r="F259" s="49"/>
      <c r="G259" s="50" t="s">
        <v>5230</v>
      </c>
      <c r="H259" s="4" t="s">
        <v>5230</v>
      </c>
      <c r="I259" s="4" t="s">
        <v>5230</v>
      </c>
      <c r="J259" s="4" t="s">
        <v>602</v>
      </c>
      <c r="K259" s="49" t="s">
        <v>602</v>
      </c>
      <c r="L259" s="333"/>
      <c r="M259" s="37"/>
    </row>
    <row r="260" spans="2:13">
      <c r="B260" s="46" t="s">
        <v>10703</v>
      </c>
      <c r="C260" s="47" t="s">
        <v>10704</v>
      </c>
      <c r="D260" s="568" t="s">
        <v>6968</v>
      </c>
      <c r="E260" s="447" t="s">
        <v>7990</v>
      </c>
      <c r="F260" s="49"/>
      <c r="G260" s="50" t="s">
        <v>5230</v>
      </c>
      <c r="H260" s="4" t="s">
        <v>5230</v>
      </c>
      <c r="I260" s="4" t="s">
        <v>602</v>
      </c>
      <c r="J260" s="4" t="s">
        <v>602</v>
      </c>
      <c r="K260" s="49" t="s">
        <v>602</v>
      </c>
      <c r="L260" s="333"/>
      <c r="M260" s="37"/>
    </row>
    <row r="261" spans="2:13">
      <c r="B261" s="46" t="s">
        <v>10705</v>
      </c>
      <c r="C261" s="47" t="s">
        <v>10706</v>
      </c>
      <c r="D261" s="568" t="s">
        <v>8079</v>
      </c>
      <c r="E261" s="447" t="s">
        <v>7990</v>
      </c>
      <c r="F261" s="49"/>
      <c r="G261" s="50" t="s">
        <v>5230</v>
      </c>
      <c r="H261" s="4" t="s">
        <v>5230</v>
      </c>
      <c r="I261" s="4" t="s">
        <v>602</v>
      </c>
      <c r="J261" s="4" t="s">
        <v>602</v>
      </c>
      <c r="K261" s="49" t="s">
        <v>602</v>
      </c>
      <c r="L261" s="333"/>
      <c r="M261" s="37"/>
    </row>
    <row r="262" spans="2:13">
      <c r="B262" s="46" t="s">
        <v>10707</v>
      </c>
      <c r="C262" s="47" t="s">
        <v>10708</v>
      </c>
      <c r="D262" s="48" t="s">
        <v>6955</v>
      </c>
      <c r="E262" s="4" t="s">
        <v>8234</v>
      </c>
      <c r="F262" s="49" t="s">
        <v>5521</v>
      </c>
      <c r="G262" s="50" t="s">
        <v>5230</v>
      </c>
      <c r="H262" s="4" t="s">
        <v>5230</v>
      </c>
      <c r="I262" s="4" t="s">
        <v>5230</v>
      </c>
      <c r="J262" s="4" t="s">
        <v>602</v>
      </c>
      <c r="K262" s="5" t="s">
        <v>602</v>
      </c>
      <c r="L262" s="333"/>
      <c r="M262" s="37"/>
    </row>
    <row r="263" spans="2:13">
      <c r="B263" s="46" t="s">
        <v>10709</v>
      </c>
      <c r="C263" s="47" t="s">
        <v>10710</v>
      </c>
      <c r="D263" s="48" t="s">
        <v>6146</v>
      </c>
      <c r="E263" s="4" t="s">
        <v>8234</v>
      </c>
      <c r="F263" s="49"/>
      <c r="G263" s="50" t="s">
        <v>5230</v>
      </c>
      <c r="H263" s="4" t="s">
        <v>5230</v>
      </c>
      <c r="I263" s="4" t="s">
        <v>602</v>
      </c>
      <c r="J263" s="4" t="s">
        <v>602</v>
      </c>
      <c r="K263" s="5" t="s">
        <v>602</v>
      </c>
      <c r="L263" s="333"/>
      <c r="M263" s="37"/>
    </row>
    <row r="264" spans="2:13">
      <c r="B264" s="46" t="s">
        <v>10711</v>
      </c>
      <c r="C264" s="47" t="s">
        <v>10712</v>
      </c>
      <c r="D264" s="48" t="s">
        <v>6950</v>
      </c>
      <c r="E264" s="4" t="s">
        <v>8241</v>
      </c>
      <c r="F264" s="49"/>
      <c r="G264" s="50" t="s">
        <v>5230</v>
      </c>
      <c r="H264" s="4" t="s">
        <v>5230</v>
      </c>
      <c r="I264" s="4" t="s">
        <v>602</v>
      </c>
      <c r="J264" s="4" t="s">
        <v>602</v>
      </c>
      <c r="K264" s="5" t="s">
        <v>602</v>
      </c>
      <c r="L264" s="333"/>
      <c r="M264" s="37"/>
    </row>
    <row r="265" spans="2:13">
      <c r="B265" s="46" t="s">
        <v>10713</v>
      </c>
      <c r="C265" s="47" t="s">
        <v>10714</v>
      </c>
      <c r="D265" s="48" t="s">
        <v>6961</v>
      </c>
      <c r="E265" s="4" t="s">
        <v>8245</v>
      </c>
      <c r="F265" s="49"/>
      <c r="G265" s="50" t="s">
        <v>5230</v>
      </c>
      <c r="H265" s="4" t="s">
        <v>5230</v>
      </c>
      <c r="I265" s="4" t="s">
        <v>602</v>
      </c>
      <c r="J265" s="4" t="s">
        <v>602</v>
      </c>
      <c r="K265" s="5" t="s">
        <v>602</v>
      </c>
      <c r="L265" s="333"/>
      <c r="M265" s="37"/>
    </row>
    <row r="266" spans="2:13" ht="17.25" thickBot="1">
      <c r="B266" s="46" t="s">
        <v>10715</v>
      </c>
      <c r="C266" s="47" t="s">
        <v>10716</v>
      </c>
      <c r="D266" s="48" t="s">
        <v>5554</v>
      </c>
      <c r="E266" s="4" t="s">
        <v>5423</v>
      </c>
      <c r="F266" s="49" t="s">
        <v>5521</v>
      </c>
      <c r="G266" s="50" t="s">
        <v>5230</v>
      </c>
      <c r="H266" s="4" t="s">
        <v>5230</v>
      </c>
      <c r="I266" s="4" t="s">
        <v>5230</v>
      </c>
      <c r="J266" s="4" t="s">
        <v>602</v>
      </c>
      <c r="K266" s="5" t="s">
        <v>602</v>
      </c>
      <c r="L266" s="334"/>
      <c r="M266" s="37"/>
    </row>
    <row r="267" spans="2:13" ht="17.25" thickBot="1">
      <c r="B267" s="371" t="s">
        <v>10717</v>
      </c>
      <c r="C267" s="518"/>
      <c r="D267" s="518"/>
      <c r="E267" s="518"/>
      <c r="F267" s="518"/>
      <c r="G267" s="518"/>
      <c r="H267" s="518"/>
      <c r="I267" s="518"/>
      <c r="J267" s="518"/>
      <c r="K267" s="518"/>
      <c r="L267" s="519"/>
      <c r="M267" s="37"/>
    </row>
    <row r="268" spans="2:13" ht="17.25" thickBot="1">
      <c r="B268" s="38" t="s">
        <v>10718</v>
      </c>
      <c r="C268" s="39" t="s">
        <v>10719</v>
      </c>
      <c r="D268" s="40" t="s">
        <v>5537</v>
      </c>
      <c r="E268" s="41" t="s">
        <v>8139</v>
      </c>
      <c r="F268" s="42" t="s">
        <v>5521</v>
      </c>
      <c r="G268" s="43" t="s">
        <v>5230</v>
      </c>
      <c r="H268" s="44" t="s">
        <v>5230</v>
      </c>
      <c r="I268" s="44" t="s">
        <v>5230</v>
      </c>
      <c r="J268" s="44" t="s">
        <v>602</v>
      </c>
      <c r="K268" s="42" t="s">
        <v>602</v>
      </c>
      <c r="L268" s="370" t="s">
        <v>10628</v>
      </c>
      <c r="M268" s="37"/>
    </row>
    <row r="269" spans="2:13" ht="17.25" thickBot="1">
      <c r="B269" s="371" t="s">
        <v>8379</v>
      </c>
      <c r="C269" s="518"/>
      <c r="D269" s="518"/>
      <c r="E269" s="518"/>
      <c r="F269" s="518"/>
      <c r="G269" s="518"/>
      <c r="H269" s="518"/>
      <c r="I269" s="518"/>
      <c r="J269" s="518"/>
      <c r="K269" s="518"/>
      <c r="L269" s="669"/>
      <c r="M269" s="37"/>
    </row>
    <row r="270" spans="2:13">
      <c r="B270" s="46" t="s">
        <v>10720</v>
      </c>
      <c r="C270" s="47" t="s">
        <v>10721</v>
      </c>
      <c r="D270" s="48" t="s">
        <v>5359</v>
      </c>
      <c r="E270" s="4" t="s">
        <v>8123</v>
      </c>
      <c r="F270" s="49"/>
      <c r="G270" s="50" t="s">
        <v>5934</v>
      </c>
      <c r="H270" s="4" t="s">
        <v>5934</v>
      </c>
      <c r="I270" s="4" t="s">
        <v>602</v>
      </c>
      <c r="J270" s="4" t="s">
        <v>602</v>
      </c>
      <c r="K270" s="49" t="s">
        <v>602</v>
      </c>
      <c r="L270" s="333"/>
      <c r="M270" s="37"/>
    </row>
    <row r="271" spans="2:13">
      <c r="B271" s="46" t="s">
        <v>7494</v>
      </c>
      <c r="C271" s="47" t="s">
        <v>10722</v>
      </c>
      <c r="D271" s="48" t="s">
        <v>5962</v>
      </c>
      <c r="E271" s="4" t="s">
        <v>5930</v>
      </c>
      <c r="F271" s="49"/>
      <c r="G271" s="50" t="s">
        <v>602</v>
      </c>
      <c r="H271" s="4" t="s">
        <v>5230</v>
      </c>
      <c r="I271" s="4" t="s">
        <v>5230</v>
      </c>
      <c r="J271" s="4" t="s">
        <v>602</v>
      </c>
      <c r="K271" s="49" t="s">
        <v>602</v>
      </c>
      <c r="L271" s="333"/>
      <c r="M271" s="37"/>
    </row>
    <row r="272" spans="2:13">
      <c r="B272" s="46" t="s">
        <v>10723</v>
      </c>
      <c r="C272" s="47" t="s">
        <v>10724</v>
      </c>
      <c r="D272" s="48" t="s">
        <v>6950</v>
      </c>
      <c r="E272" s="4" t="s">
        <v>9844</v>
      </c>
      <c r="F272" s="49" t="s">
        <v>5521</v>
      </c>
      <c r="G272" s="50" t="s">
        <v>5230</v>
      </c>
      <c r="H272" s="4" t="s">
        <v>5230</v>
      </c>
      <c r="I272" s="4" t="s">
        <v>602</v>
      </c>
      <c r="J272" s="4" t="s">
        <v>602</v>
      </c>
      <c r="K272" s="49" t="s">
        <v>602</v>
      </c>
      <c r="L272" s="333"/>
      <c r="M272" s="37"/>
    </row>
    <row r="273" spans="2:13" ht="17.25" thickBot="1">
      <c r="B273" s="46" t="s">
        <v>10725</v>
      </c>
      <c r="C273" s="47" t="s">
        <v>10726</v>
      </c>
      <c r="D273" s="48" t="s">
        <v>6968</v>
      </c>
      <c r="E273" s="4" t="s">
        <v>9471</v>
      </c>
      <c r="F273" s="49" t="s">
        <v>5521</v>
      </c>
      <c r="G273" s="50" t="s">
        <v>5230</v>
      </c>
      <c r="H273" s="4" t="s">
        <v>5230</v>
      </c>
      <c r="I273" s="4" t="s">
        <v>602</v>
      </c>
      <c r="J273" s="4" t="s">
        <v>602</v>
      </c>
      <c r="K273" s="49" t="s">
        <v>602</v>
      </c>
      <c r="L273" s="333"/>
      <c r="M273" s="37"/>
    </row>
    <row r="274" spans="2:13" ht="17.25" thickBot="1">
      <c r="B274" s="371" t="s">
        <v>8385</v>
      </c>
      <c r="C274" s="518"/>
      <c r="D274" s="518"/>
      <c r="E274" s="518"/>
      <c r="F274" s="518"/>
      <c r="G274" s="518"/>
      <c r="H274" s="518"/>
      <c r="I274" s="518"/>
      <c r="J274" s="518"/>
      <c r="K274" s="518"/>
      <c r="L274" s="669"/>
      <c r="M274" s="37"/>
    </row>
    <row r="275" spans="2:13">
      <c r="B275" s="46" t="s">
        <v>7497</v>
      </c>
      <c r="C275" s="47" t="s">
        <v>10727</v>
      </c>
      <c r="D275" s="48" t="s">
        <v>5488</v>
      </c>
      <c r="E275" s="4" t="s">
        <v>9471</v>
      </c>
      <c r="F275" s="49" t="s">
        <v>5521</v>
      </c>
      <c r="G275" s="50" t="s">
        <v>5230</v>
      </c>
      <c r="H275" s="4" t="s">
        <v>5230</v>
      </c>
      <c r="I275" s="4" t="s">
        <v>5230</v>
      </c>
      <c r="J275" s="4" t="s">
        <v>602</v>
      </c>
      <c r="K275" s="49" t="s">
        <v>602</v>
      </c>
      <c r="L275" s="333"/>
      <c r="M275" s="37"/>
    </row>
    <row r="276" spans="2:13">
      <c r="B276" s="46" t="s">
        <v>7499</v>
      </c>
      <c r="C276" s="47" t="s">
        <v>10728</v>
      </c>
      <c r="D276" s="48" t="s">
        <v>5554</v>
      </c>
      <c r="E276" s="4" t="s">
        <v>9471</v>
      </c>
      <c r="F276" s="49" t="s">
        <v>5521</v>
      </c>
      <c r="G276" s="50" t="s">
        <v>5230</v>
      </c>
      <c r="H276" s="4" t="s">
        <v>5230</v>
      </c>
      <c r="I276" s="4" t="s">
        <v>5230</v>
      </c>
      <c r="J276" s="4" t="s">
        <v>602</v>
      </c>
      <c r="K276" s="49" t="s">
        <v>602</v>
      </c>
      <c r="L276" s="333"/>
      <c r="M276" s="37"/>
    </row>
    <row r="277" spans="2:13">
      <c r="B277" s="46" t="s">
        <v>7501</v>
      </c>
      <c r="C277" s="47" t="s">
        <v>10729</v>
      </c>
      <c r="D277" s="48" t="s">
        <v>5347</v>
      </c>
      <c r="E277" s="4" t="s">
        <v>9471</v>
      </c>
      <c r="F277" s="49" t="s">
        <v>5521</v>
      </c>
      <c r="G277" s="50" t="s">
        <v>5230</v>
      </c>
      <c r="H277" s="4" t="s">
        <v>5230</v>
      </c>
      <c r="I277" s="4" t="s">
        <v>5230</v>
      </c>
      <c r="J277" s="4" t="s">
        <v>602</v>
      </c>
      <c r="K277" s="49" t="s">
        <v>602</v>
      </c>
      <c r="L277" s="333"/>
      <c r="M277" s="37"/>
    </row>
    <row r="278" spans="2:13">
      <c r="B278" s="46" t="s">
        <v>7503</v>
      </c>
      <c r="C278" s="47" t="s">
        <v>10730</v>
      </c>
      <c r="D278" s="48" t="s">
        <v>6619</v>
      </c>
      <c r="E278" s="4" t="s">
        <v>10531</v>
      </c>
      <c r="F278" s="49" t="s">
        <v>5521</v>
      </c>
      <c r="G278" s="50" t="s">
        <v>5230</v>
      </c>
      <c r="H278" s="4" t="s">
        <v>5230</v>
      </c>
      <c r="I278" s="4" t="s">
        <v>602</v>
      </c>
      <c r="J278" s="4" t="s">
        <v>602</v>
      </c>
      <c r="K278" s="49" t="s">
        <v>602</v>
      </c>
      <c r="L278" s="333"/>
      <c r="M278" s="37"/>
    </row>
    <row r="279" spans="2:13">
      <c r="B279" s="46" t="s">
        <v>7505</v>
      </c>
      <c r="C279" s="47" t="s">
        <v>10731</v>
      </c>
      <c r="D279" s="48" t="s">
        <v>5549</v>
      </c>
      <c r="E279" s="4" t="s">
        <v>9475</v>
      </c>
      <c r="F279" s="49" t="s">
        <v>5521</v>
      </c>
      <c r="G279" s="50" t="s">
        <v>5230</v>
      </c>
      <c r="H279" s="4" t="s">
        <v>5230</v>
      </c>
      <c r="I279" s="4" t="s">
        <v>602</v>
      </c>
      <c r="J279" s="4" t="s">
        <v>602</v>
      </c>
      <c r="K279" s="49" t="s">
        <v>602</v>
      </c>
      <c r="L279" s="333"/>
      <c r="M279" s="37"/>
    </row>
    <row r="280" spans="2:13" ht="17.25" thickBot="1">
      <c r="B280" s="46" t="s">
        <v>7507</v>
      </c>
      <c r="C280" s="47" t="s">
        <v>10732</v>
      </c>
      <c r="D280" s="48" t="s">
        <v>5549</v>
      </c>
      <c r="E280" s="4" t="s">
        <v>9475</v>
      </c>
      <c r="F280" s="49" t="s">
        <v>5521</v>
      </c>
      <c r="G280" s="50" t="s">
        <v>5230</v>
      </c>
      <c r="H280" s="4" t="s">
        <v>5230</v>
      </c>
      <c r="I280" s="4" t="s">
        <v>602</v>
      </c>
      <c r="J280" s="4" t="s">
        <v>602</v>
      </c>
      <c r="K280" s="49" t="s">
        <v>602</v>
      </c>
      <c r="L280" s="333"/>
      <c r="M280" s="37"/>
    </row>
    <row r="281" spans="2:13" ht="17.25" thickBot="1">
      <c r="B281" s="371" t="s">
        <v>8398</v>
      </c>
      <c r="C281" s="518"/>
      <c r="D281" s="518"/>
      <c r="E281" s="518"/>
      <c r="F281" s="518"/>
      <c r="G281" s="518"/>
      <c r="H281" s="518"/>
      <c r="I281" s="518"/>
      <c r="J281" s="518"/>
      <c r="K281" s="518"/>
      <c r="L281" s="669"/>
      <c r="M281" s="37"/>
    </row>
    <row r="282" spans="2:13">
      <c r="B282" s="46" t="s">
        <v>10733</v>
      </c>
      <c r="C282" s="47" t="s">
        <v>10734</v>
      </c>
      <c r="D282" s="48" t="s">
        <v>5359</v>
      </c>
      <c r="E282" s="4" t="s">
        <v>8123</v>
      </c>
      <c r="F282" s="49"/>
      <c r="G282" s="50" t="s">
        <v>5934</v>
      </c>
      <c r="H282" s="4" t="s">
        <v>5934</v>
      </c>
      <c r="I282" s="4" t="s">
        <v>602</v>
      </c>
      <c r="J282" s="4" t="s">
        <v>602</v>
      </c>
      <c r="K282" s="49" t="s">
        <v>602</v>
      </c>
      <c r="L282" s="333"/>
      <c r="M282" s="37"/>
    </row>
    <row r="283" spans="2:13">
      <c r="B283" s="46" t="s">
        <v>10735</v>
      </c>
      <c r="C283" s="47" t="s">
        <v>10736</v>
      </c>
      <c r="D283" s="48" t="s">
        <v>6968</v>
      </c>
      <c r="E283" s="4" t="s">
        <v>9471</v>
      </c>
      <c r="F283" s="49" t="s">
        <v>5521</v>
      </c>
      <c r="G283" s="50" t="s">
        <v>5230</v>
      </c>
      <c r="H283" s="4" t="s">
        <v>5230</v>
      </c>
      <c r="I283" s="4" t="s">
        <v>602</v>
      </c>
      <c r="J283" s="4" t="s">
        <v>602</v>
      </c>
      <c r="K283" s="49" t="s">
        <v>602</v>
      </c>
      <c r="L283" s="333"/>
      <c r="M283" s="37"/>
    </row>
    <row r="284" spans="2:13">
      <c r="B284" s="46" t="s">
        <v>10737</v>
      </c>
      <c r="C284" s="47" t="s">
        <v>10738</v>
      </c>
      <c r="D284" s="48" t="s">
        <v>5890</v>
      </c>
      <c r="E284" s="4" t="s">
        <v>10349</v>
      </c>
      <c r="F284" s="49"/>
      <c r="G284" s="50" t="s">
        <v>5230</v>
      </c>
      <c r="H284" s="4" t="s">
        <v>5230</v>
      </c>
      <c r="I284" s="4" t="s">
        <v>5230</v>
      </c>
      <c r="J284" s="4" t="s">
        <v>602</v>
      </c>
      <c r="K284" s="49" t="s">
        <v>602</v>
      </c>
      <c r="L284" s="333"/>
      <c r="M284" s="37"/>
    </row>
    <row r="285" spans="2:13">
      <c r="B285" s="46" t="s">
        <v>10739</v>
      </c>
      <c r="C285" s="47" t="s">
        <v>10740</v>
      </c>
      <c r="D285" s="48" t="s">
        <v>6967</v>
      </c>
      <c r="E285" s="4" t="s">
        <v>8139</v>
      </c>
      <c r="F285" s="49"/>
      <c r="G285" s="50" t="s">
        <v>5230</v>
      </c>
      <c r="H285" s="4" t="s">
        <v>5230</v>
      </c>
      <c r="I285" s="4" t="s">
        <v>602</v>
      </c>
      <c r="J285" s="4" t="s">
        <v>602</v>
      </c>
      <c r="K285" s="49" t="s">
        <v>602</v>
      </c>
      <c r="L285" s="333"/>
      <c r="M285" s="37"/>
    </row>
    <row r="286" spans="2:13">
      <c r="B286" s="46" t="s">
        <v>10741</v>
      </c>
      <c r="C286" s="47" t="s">
        <v>10742</v>
      </c>
      <c r="D286" s="48" t="s">
        <v>5556</v>
      </c>
      <c r="E286" s="4" t="s">
        <v>5979</v>
      </c>
      <c r="F286" s="49"/>
      <c r="G286" s="50" t="s">
        <v>5230</v>
      </c>
      <c r="H286" s="4" t="s">
        <v>5230</v>
      </c>
      <c r="I286" s="4" t="s">
        <v>5230</v>
      </c>
      <c r="J286" s="4" t="s">
        <v>602</v>
      </c>
      <c r="K286" s="49" t="s">
        <v>602</v>
      </c>
      <c r="L286" s="333"/>
      <c r="M286" s="37"/>
    </row>
    <row r="287" spans="2:13">
      <c r="B287" s="46" t="s">
        <v>10743</v>
      </c>
      <c r="C287" s="47" t="s">
        <v>10744</v>
      </c>
      <c r="D287" s="48" t="s">
        <v>5427</v>
      </c>
      <c r="E287" s="4" t="s">
        <v>5933</v>
      </c>
      <c r="F287" s="49"/>
      <c r="G287" s="50" t="s">
        <v>602</v>
      </c>
      <c r="H287" s="4" t="s">
        <v>5230</v>
      </c>
      <c r="I287" s="4" t="s">
        <v>602</v>
      </c>
      <c r="J287" s="4" t="s">
        <v>602</v>
      </c>
      <c r="K287" s="49" t="s">
        <v>602</v>
      </c>
      <c r="L287" s="333"/>
      <c r="M287" s="37"/>
    </row>
    <row r="288" spans="2:13">
      <c r="B288" s="46" t="s">
        <v>494</v>
      </c>
      <c r="C288" s="47" t="s">
        <v>10745</v>
      </c>
      <c r="D288" s="48" t="s">
        <v>5538</v>
      </c>
      <c r="E288" s="4" t="s">
        <v>5933</v>
      </c>
      <c r="F288" s="49"/>
      <c r="G288" s="50" t="s">
        <v>602</v>
      </c>
      <c r="H288" s="4" t="s">
        <v>5230</v>
      </c>
      <c r="I288" s="4" t="s">
        <v>602</v>
      </c>
      <c r="J288" s="4" t="s">
        <v>602</v>
      </c>
      <c r="K288" s="49" t="s">
        <v>602</v>
      </c>
      <c r="L288" s="333"/>
      <c r="M288" s="37"/>
    </row>
    <row r="289" spans="2:13">
      <c r="B289" s="46" t="s">
        <v>10746</v>
      </c>
      <c r="C289" s="47" t="s">
        <v>10747</v>
      </c>
      <c r="D289" s="48" t="s">
        <v>6959</v>
      </c>
      <c r="E289" s="4" t="s">
        <v>5979</v>
      </c>
      <c r="F289" s="49"/>
      <c r="G289" s="50" t="s">
        <v>602</v>
      </c>
      <c r="H289" s="4" t="s">
        <v>5230</v>
      </c>
      <c r="I289" s="4" t="s">
        <v>5230</v>
      </c>
      <c r="J289" s="4" t="s">
        <v>602</v>
      </c>
      <c r="K289" s="49" t="s">
        <v>602</v>
      </c>
      <c r="L289" s="333"/>
      <c r="M289" s="37"/>
    </row>
    <row r="290" spans="2:13">
      <c r="B290" s="46" t="s">
        <v>10748</v>
      </c>
      <c r="C290" s="47" t="s">
        <v>10749</v>
      </c>
      <c r="D290" s="48" t="s">
        <v>6959</v>
      </c>
      <c r="E290" s="4" t="s">
        <v>5979</v>
      </c>
      <c r="F290" s="49"/>
      <c r="G290" s="50" t="s">
        <v>602</v>
      </c>
      <c r="H290" s="4" t="s">
        <v>5230</v>
      </c>
      <c r="I290" s="4" t="s">
        <v>5230</v>
      </c>
      <c r="J290" s="4" t="s">
        <v>602</v>
      </c>
      <c r="K290" s="49" t="s">
        <v>602</v>
      </c>
      <c r="L290" s="333"/>
      <c r="M290" s="37"/>
    </row>
    <row r="291" spans="2:13">
      <c r="B291" s="46" t="s">
        <v>10750</v>
      </c>
      <c r="C291" s="47" t="s">
        <v>10751</v>
      </c>
      <c r="D291" s="48" t="s">
        <v>6959</v>
      </c>
      <c r="E291" s="4" t="s">
        <v>5979</v>
      </c>
      <c r="F291" s="49"/>
      <c r="G291" s="50" t="s">
        <v>602</v>
      </c>
      <c r="H291" s="4" t="s">
        <v>5230</v>
      </c>
      <c r="I291" s="4" t="s">
        <v>5230</v>
      </c>
      <c r="J291" s="4" t="s">
        <v>602</v>
      </c>
      <c r="K291" s="49" t="s">
        <v>602</v>
      </c>
      <c r="L291" s="333"/>
      <c r="M291" s="37"/>
    </row>
    <row r="292" spans="2:13">
      <c r="B292" s="46" t="s">
        <v>10752</v>
      </c>
      <c r="C292" s="47" t="s">
        <v>10753</v>
      </c>
      <c r="D292" s="48" t="s">
        <v>6959</v>
      </c>
      <c r="E292" s="4" t="s">
        <v>5979</v>
      </c>
      <c r="F292" s="49"/>
      <c r="G292" s="50" t="s">
        <v>602</v>
      </c>
      <c r="H292" s="4" t="s">
        <v>5230</v>
      </c>
      <c r="I292" s="4" t="s">
        <v>5230</v>
      </c>
      <c r="J292" s="4" t="s">
        <v>602</v>
      </c>
      <c r="K292" s="49" t="s">
        <v>602</v>
      </c>
      <c r="L292" s="333"/>
      <c r="M292" s="37"/>
    </row>
    <row r="293" spans="2:13">
      <c r="B293" s="46" t="s">
        <v>10754</v>
      </c>
      <c r="C293" s="47" t="s">
        <v>10755</v>
      </c>
      <c r="D293" s="48" t="s">
        <v>6959</v>
      </c>
      <c r="E293" s="4" t="s">
        <v>5979</v>
      </c>
      <c r="F293" s="49"/>
      <c r="G293" s="50" t="s">
        <v>602</v>
      </c>
      <c r="H293" s="4" t="s">
        <v>5230</v>
      </c>
      <c r="I293" s="4" t="s">
        <v>5230</v>
      </c>
      <c r="J293" s="4" t="s">
        <v>602</v>
      </c>
      <c r="K293" s="49" t="s">
        <v>602</v>
      </c>
      <c r="L293" s="333"/>
      <c r="M293" s="37"/>
    </row>
    <row r="294" spans="2:13">
      <c r="B294" s="46" t="s">
        <v>10756</v>
      </c>
      <c r="C294" s="47" t="s">
        <v>10757</v>
      </c>
      <c r="D294" s="48" t="s">
        <v>6959</v>
      </c>
      <c r="E294" s="4" t="s">
        <v>5979</v>
      </c>
      <c r="F294" s="49"/>
      <c r="G294" s="50" t="s">
        <v>602</v>
      </c>
      <c r="H294" s="4" t="s">
        <v>5230</v>
      </c>
      <c r="I294" s="4" t="s">
        <v>5230</v>
      </c>
      <c r="J294" s="4" t="s">
        <v>602</v>
      </c>
      <c r="K294" s="49" t="s">
        <v>602</v>
      </c>
      <c r="L294" s="333"/>
      <c r="M294" s="37"/>
    </row>
    <row r="295" spans="2:13">
      <c r="B295" s="46" t="s">
        <v>10758</v>
      </c>
      <c r="C295" s="47" t="s">
        <v>10759</v>
      </c>
      <c r="D295" s="48" t="s">
        <v>6959</v>
      </c>
      <c r="E295" s="4" t="s">
        <v>5979</v>
      </c>
      <c r="F295" s="49"/>
      <c r="G295" s="50" t="s">
        <v>602</v>
      </c>
      <c r="H295" s="4" t="s">
        <v>5230</v>
      </c>
      <c r="I295" s="4" t="s">
        <v>5230</v>
      </c>
      <c r="J295" s="4" t="s">
        <v>602</v>
      </c>
      <c r="K295" s="49" t="s">
        <v>602</v>
      </c>
      <c r="L295" s="333"/>
      <c r="M295" s="37"/>
    </row>
    <row r="296" spans="2:13">
      <c r="B296" s="46" t="s">
        <v>10760</v>
      </c>
      <c r="C296" s="47" t="s">
        <v>10761</v>
      </c>
      <c r="D296" s="48" t="s">
        <v>6959</v>
      </c>
      <c r="E296" s="4" t="s">
        <v>5979</v>
      </c>
      <c r="F296" s="49"/>
      <c r="G296" s="50" t="s">
        <v>602</v>
      </c>
      <c r="H296" s="4" t="s">
        <v>5230</v>
      </c>
      <c r="I296" s="4" t="s">
        <v>5230</v>
      </c>
      <c r="J296" s="4" t="s">
        <v>602</v>
      </c>
      <c r="K296" s="49" t="s">
        <v>602</v>
      </c>
      <c r="L296" s="333"/>
      <c r="M296" s="37"/>
    </row>
    <row r="297" spans="2:13">
      <c r="B297" s="46" t="s">
        <v>10762</v>
      </c>
      <c r="C297" s="47" t="s">
        <v>10763</v>
      </c>
      <c r="D297" s="48" t="s">
        <v>6959</v>
      </c>
      <c r="E297" s="4" t="s">
        <v>5979</v>
      </c>
      <c r="F297" s="49"/>
      <c r="G297" s="50" t="s">
        <v>602</v>
      </c>
      <c r="H297" s="4" t="s">
        <v>5230</v>
      </c>
      <c r="I297" s="4" t="s">
        <v>5230</v>
      </c>
      <c r="J297" s="4" t="s">
        <v>602</v>
      </c>
      <c r="K297" s="49" t="s">
        <v>602</v>
      </c>
      <c r="L297" s="333"/>
      <c r="M297" s="37"/>
    </row>
    <row r="298" spans="2:13">
      <c r="B298" s="46" t="s">
        <v>10764</v>
      </c>
      <c r="C298" s="47" t="s">
        <v>10765</v>
      </c>
      <c r="D298" s="48" t="s">
        <v>6959</v>
      </c>
      <c r="E298" s="4" t="s">
        <v>5979</v>
      </c>
      <c r="F298" s="49"/>
      <c r="G298" s="50" t="s">
        <v>602</v>
      </c>
      <c r="H298" s="4" t="s">
        <v>5230</v>
      </c>
      <c r="I298" s="4" t="s">
        <v>5230</v>
      </c>
      <c r="J298" s="4" t="s">
        <v>602</v>
      </c>
      <c r="K298" s="49" t="s">
        <v>602</v>
      </c>
      <c r="L298" s="333"/>
      <c r="M298" s="37"/>
    </row>
    <row r="299" spans="2:13">
      <c r="B299" s="46" t="s">
        <v>10766</v>
      </c>
      <c r="C299" s="47" t="s">
        <v>10767</v>
      </c>
      <c r="D299" s="48" t="s">
        <v>5556</v>
      </c>
      <c r="E299" s="4" t="s">
        <v>8139</v>
      </c>
      <c r="F299" s="49"/>
      <c r="G299" s="50" t="s">
        <v>5230</v>
      </c>
      <c r="H299" s="4" t="s">
        <v>5230</v>
      </c>
      <c r="I299" s="4" t="s">
        <v>5230</v>
      </c>
      <c r="J299" s="4" t="s">
        <v>602</v>
      </c>
      <c r="K299" s="49" t="s">
        <v>602</v>
      </c>
      <c r="L299" s="333"/>
      <c r="M299" s="37"/>
    </row>
    <row r="300" spans="2:13">
      <c r="B300" s="46" t="s">
        <v>10768</v>
      </c>
      <c r="C300" s="47" t="s">
        <v>10769</v>
      </c>
      <c r="D300" s="48" t="s">
        <v>5888</v>
      </c>
      <c r="E300" s="4" t="s">
        <v>8139</v>
      </c>
      <c r="F300" s="49"/>
      <c r="G300" s="50" t="s">
        <v>5230</v>
      </c>
      <c r="H300" s="4" t="s">
        <v>5230</v>
      </c>
      <c r="I300" s="4" t="s">
        <v>5230</v>
      </c>
      <c r="J300" s="4" t="s">
        <v>602</v>
      </c>
      <c r="K300" s="5" t="s">
        <v>602</v>
      </c>
      <c r="L300" s="333"/>
      <c r="M300" s="37"/>
    </row>
    <row r="301" spans="2:13">
      <c r="B301" s="46" t="s">
        <v>10770</v>
      </c>
      <c r="C301" s="47" t="s">
        <v>10771</v>
      </c>
      <c r="D301" s="48" t="s">
        <v>5888</v>
      </c>
      <c r="E301" s="4" t="s">
        <v>8139</v>
      </c>
      <c r="F301" s="49"/>
      <c r="G301" s="50" t="s">
        <v>5230</v>
      </c>
      <c r="H301" s="4" t="s">
        <v>5230</v>
      </c>
      <c r="I301" s="4" t="s">
        <v>5230</v>
      </c>
      <c r="J301" s="4" t="s">
        <v>602</v>
      </c>
      <c r="K301" s="5" t="s">
        <v>602</v>
      </c>
      <c r="L301" s="333"/>
      <c r="M301" s="37"/>
    </row>
    <row r="302" spans="2:13">
      <c r="B302" s="46" t="s">
        <v>10772</v>
      </c>
      <c r="C302" s="47" t="s">
        <v>10773</v>
      </c>
      <c r="D302" s="48" t="s">
        <v>5919</v>
      </c>
      <c r="E302" s="4" t="s">
        <v>8139</v>
      </c>
      <c r="F302" s="49"/>
      <c r="G302" s="50" t="s">
        <v>5230</v>
      </c>
      <c r="H302" s="4" t="s">
        <v>5230</v>
      </c>
      <c r="I302" s="4" t="s">
        <v>5230</v>
      </c>
      <c r="J302" s="4" t="s">
        <v>602</v>
      </c>
      <c r="K302" s="49" t="s">
        <v>602</v>
      </c>
      <c r="L302" s="333"/>
      <c r="M302" s="37"/>
    </row>
    <row r="303" spans="2:13" ht="33">
      <c r="B303" s="46" t="s">
        <v>10774</v>
      </c>
      <c r="C303" s="47" t="s">
        <v>10775</v>
      </c>
      <c r="D303" s="48" t="s">
        <v>6959</v>
      </c>
      <c r="E303" s="4" t="s">
        <v>5979</v>
      </c>
      <c r="F303" s="49"/>
      <c r="G303" s="50" t="s">
        <v>602</v>
      </c>
      <c r="H303" s="4" t="s">
        <v>5230</v>
      </c>
      <c r="I303" s="4" t="s">
        <v>5230</v>
      </c>
      <c r="J303" s="4" t="s">
        <v>602</v>
      </c>
      <c r="K303" s="49" t="s">
        <v>602</v>
      </c>
      <c r="L303" s="333"/>
      <c r="M303" s="37"/>
    </row>
    <row r="304" spans="2:13" ht="33">
      <c r="B304" s="46" t="s">
        <v>10776</v>
      </c>
      <c r="C304" s="47" t="s">
        <v>10777</v>
      </c>
      <c r="D304" s="48" t="s">
        <v>6959</v>
      </c>
      <c r="E304" s="4" t="s">
        <v>5979</v>
      </c>
      <c r="F304" s="49"/>
      <c r="G304" s="50" t="s">
        <v>602</v>
      </c>
      <c r="H304" s="4" t="s">
        <v>5230</v>
      </c>
      <c r="I304" s="4" t="s">
        <v>5230</v>
      </c>
      <c r="J304" s="4" t="s">
        <v>602</v>
      </c>
      <c r="K304" s="49" t="s">
        <v>602</v>
      </c>
      <c r="L304" s="333"/>
      <c r="M304" s="37"/>
    </row>
    <row r="305" spans="2:13" ht="33">
      <c r="B305" s="46" t="s">
        <v>10778</v>
      </c>
      <c r="C305" s="47" t="s">
        <v>10779</v>
      </c>
      <c r="D305" s="48" t="s">
        <v>6959</v>
      </c>
      <c r="E305" s="4" t="s">
        <v>5979</v>
      </c>
      <c r="F305" s="49"/>
      <c r="G305" s="50" t="s">
        <v>602</v>
      </c>
      <c r="H305" s="4" t="s">
        <v>5230</v>
      </c>
      <c r="I305" s="4" t="s">
        <v>5230</v>
      </c>
      <c r="J305" s="4" t="s">
        <v>602</v>
      </c>
      <c r="K305" s="49" t="s">
        <v>602</v>
      </c>
      <c r="L305" s="333"/>
      <c r="M305" s="37"/>
    </row>
    <row r="306" spans="2:13" ht="33">
      <c r="B306" s="46" t="s">
        <v>10780</v>
      </c>
      <c r="C306" s="47" t="s">
        <v>10781</v>
      </c>
      <c r="D306" s="48" t="s">
        <v>6959</v>
      </c>
      <c r="E306" s="4" t="s">
        <v>5979</v>
      </c>
      <c r="F306" s="49"/>
      <c r="G306" s="50" t="s">
        <v>602</v>
      </c>
      <c r="H306" s="4" t="s">
        <v>5230</v>
      </c>
      <c r="I306" s="4" t="s">
        <v>5230</v>
      </c>
      <c r="J306" s="4" t="s">
        <v>602</v>
      </c>
      <c r="K306" s="49" t="s">
        <v>602</v>
      </c>
      <c r="L306" s="333"/>
      <c r="M306" s="37"/>
    </row>
    <row r="307" spans="2:13" ht="33">
      <c r="B307" s="46" t="s">
        <v>10782</v>
      </c>
      <c r="C307" s="47" t="s">
        <v>10783</v>
      </c>
      <c r="D307" s="48" t="s">
        <v>6959</v>
      </c>
      <c r="E307" s="4" t="s">
        <v>5979</v>
      </c>
      <c r="F307" s="49"/>
      <c r="G307" s="50" t="s">
        <v>602</v>
      </c>
      <c r="H307" s="4" t="s">
        <v>5230</v>
      </c>
      <c r="I307" s="4" t="s">
        <v>5230</v>
      </c>
      <c r="J307" s="4" t="s">
        <v>602</v>
      </c>
      <c r="K307" s="49" t="s">
        <v>602</v>
      </c>
      <c r="L307" s="333"/>
      <c r="M307" s="37"/>
    </row>
    <row r="308" spans="2:13" ht="33">
      <c r="B308" s="46" t="s">
        <v>8455</v>
      </c>
      <c r="C308" s="47" t="s">
        <v>10784</v>
      </c>
      <c r="D308" s="48" t="s">
        <v>6959</v>
      </c>
      <c r="E308" s="4" t="s">
        <v>5979</v>
      </c>
      <c r="F308" s="49"/>
      <c r="G308" s="50" t="s">
        <v>602</v>
      </c>
      <c r="H308" s="4" t="s">
        <v>5230</v>
      </c>
      <c r="I308" s="4" t="s">
        <v>5230</v>
      </c>
      <c r="J308" s="4" t="s">
        <v>602</v>
      </c>
      <c r="K308" s="49" t="s">
        <v>602</v>
      </c>
      <c r="L308" s="333"/>
      <c r="M308" s="37"/>
    </row>
    <row r="309" spans="2:13" ht="33">
      <c r="B309" s="46" t="s">
        <v>8457</v>
      </c>
      <c r="C309" s="47" t="s">
        <v>10785</v>
      </c>
      <c r="D309" s="48" t="s">
        <v>6959</v>
      </c>
      <c r="E309" s="4" t="s">
        <v>5979</v>
      </c>
      <c r="F309" s="49"/>
      <c r="G309" s="50" t="s">
        <v>602</v>
      </c>
      <c r="H309" s="4" t="s">
        <v>5230</v>
      </c>
      <c r="I309" s="4" t="s">
        <v>5230</v>
      </c>
      <c r="J309" s="4" t="s">
        <v>602</v>
      </c>
      <c r="K309" s="49" t="s">
        <v>602</v>
      </c>
      <c r="L309" s="333"/>
      <c r="M309" s="37"/>
    </row>
    <row r="310" spans="2:13" ht="33">
      <c r="B310" s="46" t="s">
        <v>8459</v>
      </c>
      <c r="C310" s="47" t="s">
        <v>10786</v>
      </c>
      <c r="D310" s="48" t="s">
        <v>6959</v>
      </c>
      <c r="E310" s="4" t="s">
        <v>5979</v>
      </c>
      <c r="F310" s="49"/>
      <c r="G310" s="50" t="s">
        <v>602</v>
      </c>
      <c r="H310" s="4" t="s">
        <v>5230</v>
      </c>
      <c r="I310" s="4" t="s">
        <v>5230</v>
      </c>
      <c r="J310" s="4" t="s">
        <v>602</v>
      </c>
      <c r="K310" s="49" t="s">
        <v>602</v>
      </c>
      <c r="L310" s="333"/>
      <c r="M310" s="37"/>
    </row>
    <row r="311" spans="2:13" ht="33">
      <c r="B311" s="46" t="s">
        <v>8461</v>
      </c>
      <c r="C311" s="47" t="s">
        <v>10787</v>
      </c>
      <c r="D311" s="48" t="s">
        <v>6959</v>
      </c>
      <c r="E311" s="4" t="s">
        <v>5979</v>
      </c>
      <c r="F311" s="49"/>
      <c r="G311" s="50" t="s">
        <v>602</v>
      </c>
      <c r="H311" s="4" t="s">
        <v>5230</v>
      </c>
      <c r="I311" s="4" t="s">
        <v>5230</v>
      </c>
      <c r="J311" s="4" t="s">
        <v>602</v>
      </c>
      <c r="K311" s="49" t="s">
        <v>602</v>
      </c>
      <c r="L311" s="333"/>
      <c r="M311" s="37"/>
    </row>
    <row r="312" spans="2:13" ht="33">
      <c r="B312" s="46" t="s">
        <v>8463</v>
      </c>
      <c r="C312" s="47" t="s">
        <v>10788</v>
      </c>
      <c r="D312" s="48" t="s">
        <v>6959</v>
      </c>
      <c r="E312" s="4" t="s">
        <v>5979</v>
      </c>
      <c r="F312" s="49"/>
      <c r="G312" s="50" t="s">
        <v>602</v>
      </c>
      <c r="H312" s="4" t="s">
        <v>5230</v>
      </c>
      <c r="I312" s="4" t="s">
        <v>5230</v>
      </c>
      <c r="J312" s="4" t="s">
        <v>602</v>
      </c>
      <c r="K312" s="49" t="s">
        <v>602</v>
      </c>
      <c r="L312" s="333"/>
      <c r="M312" s="37"/>
    </row>
    <row r="313" spans="2:13">
      <c r="B313" s="46" t="s">
        <v>442</v>
      </c>
      <c r="C313" s="47" t="s">
        <v>10789</v>
      </c>
      <c r="D313" s="48" t="s">
        <v>5557</v>
      </c>
      <c r="E313" s="4" t="s">
        <v>6005</v>
      </c>
      <c r="F313" s="49"/>
      <c r="G313" s="50" t="s">
        <v>5230</v>
      </c>
      <c r="H313" s="4" t="s">
        <v>5230</v>
      </c>
      <c r="I313" s="4" t="s">
        <v>5230</v>
      </c>
      <c r="J313" s="4" t="s">
        <v>602</v>
      </c>
      <c r="K313" s="49" t="s">
        <v>602</v>
      </c>
      <c r="L313" s="333"/>
      <c r="M313" s="37"/>
    </row>
    <row r="314" spans="2:13">
      <c r="B314" s="46" t="s">
        <v>10790</v>
      </c>
      <c r="C314" s="47" t="s">
        <v>10791</v>
      </c>
      <c r="D314" s="48" t="s">
        <v>7005</v>
      </c>
      <c r="E314" s="4" t="s">
        <v>10602</v>
      </c>
      <c r="F314" s="49"/>
      <c r="G314" s="50" t="s">
        <v>5230</v>
      </c>
      <c r="H314" s="4" t="s">
        <v>5230</v>
      </c>
      <c r="I314" s="4" t="s">
        <v>602</v>
      </c>
      <c r="J314" s="4" t="s">
        <v>602</v>
      </c>
      <c r="K314" s="49" t="s">
        <v>602</v>
      </c>
      <c r="L314" s="333"/>
      <c r="M314" s="37"/>
    </row>
    <row r="315" spans="2:13">
      <c r="B315" s="46" t="s">
        <v>10792</v>
      </c>
      <c r="C315" s="47" t="s">
        <v>10793</v>
      </c>
      <c r="D315" s="48" t="s">
        <v>5890</v>
      </c>
      <c r="E315" s="4" t="s">
        <v>6005</v>
      </c>
      <c r="F315" s="49"/>
      <c r="G315" s="50" t="s">
        <v>5230</v>
      </c>
      <c r="H315" s="4" t="s">
        <v>5230</v>
      </c>
      <c r="I315" s="4" t="s">
        <v>5230</v>
      </c>
      <c r="J315" s="4" t="s">
        <v>602</v>
      </c>
      <c r="K315" s="49" t="s">
        <v>602</v>
      </c>
      <c r="L315" s="333"/>
      <c r="M315" s="37"/>
    </row>
    <row r="316" spans="2:13">
      <c r="B316" s="46" t="s">
        <v>10794</v>
      </c>
      <c r="C316" s="47" t="s">
        <v>10795</v>
      </c>
      <c r="D316" s="568" t="s">
        <v>6968</v>
      </c>
      <c r="E316" s="447" t="s">
        <v>7990</v>
      </c>
      <c r="F316" s="49"/>
      <c r="G316" s="50" t="s">
        <v>5230</v>
      </c>
      <c r="H316" s="4" t="s">
        <v>5230</v>
      </c>
      <c r="I316" s="4" t="s">
        <v>602</v>
      </c>
      <c r="J316" s="4" t="s">
        <v>602</v>
      </c>
      <c r="K316" s="49" t="s">
        <v>602</v>
      </c>
      <c r="L316" s="333"/>
      <c r="M316" s="37"/>
    </row>
    <row r="317" spans="2:13">
      <c r="B317" s="46" t="s">
        <v>10796</v>
      </c>
      <c r="C317" s="47" t="s">
        <v>10797</v>
      </c>
      <c r="D317" s="568" t="s">
        <v>8079</v>
      </c>
      <c r="E317" s="447" t="s">
        <v>7990</v>
      </c>
      <c r="F317" s="49"/>
      <c r="G317" s="50" t="s">
        <v>5230</v>
      </c>
      <c r="H317" s="4" t="s">
        <v>5230</v>
      </c>
      <c r="I317" s="4" t="s">
        <v>602</v>
      </c>
      <c r="J317" s="4" t="s">
        <v>602</v>
      </c>
      <c r="K317" s="49" t="s">
        <v>602</v>
      </c>
      <c r="L317" s="333"/>
      <c r="M317" s="37"/>
    </row>
    <row r="318" spans="2:13">
      <c r="B318" s="46" t="s">
        <v>10798</v>
      </c>
      <c r="C318" s="47" t="s">
        <v>10799</v>
      </c>
      <c r="D318" s="48" t="s">
        <v>6955</v>
      </c>
      <c r="E318" s="4" t="s">
        <v>8234</v>
      </c>
      <c r="F318" s="49" t="s">
        <v>5521</v>
      </c>
      <c r="G318" s="50" t="s">
        <v>5230</v>
      </c>
      <c r="H318" s="4" t="s">
        <v>5230</v>
      </c>
      <c r="I318" s="4" t="s">
        <v>5230</v>
      </c>
      <c r="J318" s="4" t="s">
        <v>602</v>
      </c>
      <c r="K318" s="5" t="s">
        <v>602</v>
      </c>
      <c r="L318" s="333"/>
      <c r="M318" s="37"/>
    </row>
    <row r="319" spans="2:13">
      <c r="B319" s="46" t="s">
        <v>10800</v>
      </c>
      <c r="C319" s="47" t="s">
        <v>10801</v>
      </c>
      <c r="D319" s="48" t="s">
        <v>6146</v>
      </c>
      <c r="E319" s="4" t="s">
        <v>8234</v>
      </c>
      <c r="F319" s="49"/>
      <c r="G319" s="50" t="s">
        <v>5230</v>
      </c>
      <c r="H319" s="4" t="s">
        <v>5230</v>
      </c>
      <c r="I319" s="4" t="s">
        <v>602</v>
      </c>
      <c r="J319" s="4" t="s">
        <v>602</v>
      </c>
      <c r="K319" s="5" t="s">
        <v>602</v>
      </c>
      <c r="L319" s="333"/>
      <c r="M319" s="37"/>
    </row>
    <row r="320" spans="2:13">
      <c r="B320" s="46" t="s">
        <v>1442</v>
      </c>
      <c r="C320" s="47" t="s">
        <v>10802</v>
      </c>
      <c r="D320" s="48" t="s">
        <v>6950</v>
      </c>
      <c r="E320" s="4" t="s">
        <v>8241</v>
      </c>
      <c r="F320" s="49"/>
      <c r="G320" s="50" t="s">
        <v>5230</v>
      </c>
      <c r="H320" s="4" t="s">
        <v>5230</v>
      </c>
      <c r="I320" s="4" t="s">
        <v>602</v>
      </c>
      <c r="J320" s="4" t="s">
        <v>602</v>
      </c>
      <c r="K320" s="5" t="s">
        <v>602</v>
      </c>
      <c r="L320" s="333"/>
      <c r="M320" s="37"/>
    </row>
    <row r="321" spans="2:13">
      <c r="B321" s="46" t="s">
        <v>10803</v>
      </c>
      <c r="C321" s="47" t="s">
        <v>10804</v>
      </c>
      <c r="D321" s="48" t="s">
        <v>6961</v>
      </c>
      <c r="E321" s="4" t="s">
        <v>8245</v>
      </c>
      <c r="F321" s="49"/>
      <c r="G321" s="50" t="s">
        <v>5230</v>
      </c>
      <c r="H321" s="4" t="s">
        <v>5230</v>
      </c>
      <c r="I321" s="4" t="s">
        <v>602</v>
      </c>
      <c r="J321" s="4" t="s">
        <v>602</v>
      </c>
      <c r="K321" s="5" t="s">
        <v>602</v>
      </c>
      <c r="L321" s="333"/>
      <c r="M321" s="37"/>
    </row>
    <row r="322" spans="2:13" ht="17.25" thickBot="1">
      <c r="B322" s="46" t="s">
        <v>10805</v>
      </c>
      <c r="C322" s="47" t="s">
        <v>10806</v>
      </c>
      <c r="D322" s="48" t="s">
        <v>5554</v>
      </c>
      <c r="E322" s="4" t="s">
        <v>5423</v>
      </c>
      <c r="F322" s="49" t="s">
        <v>5521</v>
      </c>
      <c r="G322" s="50" t="s">
        <v>5230</v>
      </c>
      <c r="H322" s="4" t="s">
        <v>5230</v>
      </c>
      <c r="I322" s="4" t="s">
        <v>5230</v>
      </c>
      <c r="J322" s="4" t="s">
        <v>602</v>
      </c>
      <c r="K322" s="49" t="s">
        <v>602</v>
      </c>
      <c r="L322" s="334"/>
      <c r="M322" s="37"/>
    </row>
    <row r="323" spans="2:13" ht="17.25" thickBot="1">
      <c r="B323" s="371" t="s">
        <v>10807</v>
      </c>
      <c r="C323" s="518"/>
      <c r="D323" s="518"/>
      <c r="E323" s="518"/>
      <c r="F323" s="518"/>
      <c r="G323" s="518"/>
      <c r="H323" s="518"/>
      <c r="I323" s="518"/>
      <c r="J323" s="518"/>
      <c r="K323" s="518"/>
      <c r="L323" s="519"/>
      <c r="M323" s="37"/>
    </row>
    <row r="324" spans="2:13" ht="17.25" thickBot="1">
      <c r="B324" s="38" t="s">
        <v>10808</v>
      </c>
      <c r="C324" s="39" t="s">
        <v>10809</v>
      </c>
      <c r="D324" s="40" t="s">
        <v>5537</v>
      </c>
      <c r="E324" s="41" t="s">
        <v>8139</v>
      </c>
      <c r="F324" s="42" t="s">
        <v>5521</v>
      </c>
      <c r="G324" s="43" t="s">
        <v>5230</v>
      </c>
      <c r="H324" s="44" t="s">
        <v>5230</v>
      </c>
      <c r="I324" s="44" t="s">
        <v>5230</v>
      </c>
      <c r="J324" s="44" t="s">
        <v>602</v>
      </c>
      <c r="K324" s="42" t="s">
        <v>602</v>
      </c>
      <c r="L324" s="370" t="s">
        <v>10628</v>
      </c>
      <c r="M324" s="37"/>
    </row>
    <row r="325" spans="2:13" ht="17.25" thickBot="1">
      <c r="B325" s="371" t="s">
        <v>10810</v>
      </c>
      <c r="C325" s="518"/>
      <c r="D325" s="518"/>
      <c r="E325" s="518"/>
      <c r="F325" s="518"/>
      <c r="G325" s="518"/>
      <c r="H325" s="518"/>
      <c r="I325" s="518"/>
      <c r="J325" s="518"/>
      <c r="K325" s="518"/>
      <c r="L325" s="669"/>
      <c r="M325" s="37"/>
    </row>
    <row r="326" spans="2:13">
      <c r="B326" s="46" t="s">
        <v>10811</v>
      </c>
      <c r="C326" s="47" t="s">
        <v>10812</v>
      </c>
      <c r="D326" s="48" t="s">
        <v>5359</v>
      </c>
      <c r="E326" s="4" t="s">
        <v>8123</v>
      </c>
      <c r="F326" s="49"/>
      <c r="G326" s="50" t="s">
        <v>5934</v>
      </c>
      <c r="H326" s="4" t="s">
        <v>5934</v>
      </c>
      <c r="I326" s="4" t="s">
        <v>602</v>
      </c>
      <c r="J326" s="4" t="s">
        <v>602</v>
      </c>
      <c r="K326" s="49" t="s">
        <v>602</v>
      </c>
      <c r="L326" s="333"/>
      <c r="M326" s="37"/>
    </row>
    <row r="327" spans="2:13">
      <c r="B327" s="46" t="s">
        <v>7513</v>
      </c>
      <c r="C327" s="47" t="s">
        <v>10813</v>
      </c>
      <c r="D327" s="48" t="s">
        <v>5895</v>
      </c>
      <c r="E327" s="4" t="s">
        <v>5930</v>
      </c>
      <c r="F327" s="49"/>
      <c r="G327" s="50" t="s">
        <v>602</v>
      </c>
      <c r="H327" s="4" t="s">
        <v>5230</v>
      </c>
      <c r="I327" s="4" t="s">
        <v>5230</v>
      </c>
      <c r="J327" s="4" t="s">
        <v>602</v>
      </c>
      <c r="K327" s="49" t="s">
        <v>602</v>
      </c>
      <c r="L327" s="333"/>
      <c r="M327" s="37"/>
    </row>
    <row r="328" spans="2:13">
      <c r="B328" s="46" t="s">
        <v>10814</v>
      </c>
      <c r="C328" s="47" t="s">
        <v>10815</v>
      </c>
      <c r="D328" s="48" t="s">
        <v>6950</v>
      </c>
      <c r="E328" s="4" t="s">
        <v>9844</v>
      </c>
      <c r="F328" s="49" t="s">
        <v>5521</v>
      </c>
      <c r="G328" s="50" t="s">
        <v>5230</v>
      </c>
      <c r="H328" s="4" t="s">
        <v>5230</v>
      </c>
      <c r="I328" s="4" t="s">
        <v>602</v>
      </c>
      <c r="J328" s="4" t="s">
        <v>602</v>
      </c>
      <c r="K328" s="49" t="s">
        <v>602</v>
      </c>
      <c r="L328" s="333"/>
      <c r="M328" s="37"/>
    </row>
    <row r="329" spans="2:13" ht="17.25" thickBot="1">
      <c r="B329" s="46" t="s">
        <v>10816</v>
      </c>
      <c r="C329" s="47" t="s">
        <v>10817</v>
      </c>
      <c r="D329" s="48" t="s">
        <v>6968</v>
      </c>
      <c r="E329" s="4" t="s">
        <v>9471</v>
      </c>
      <c r="F329" s="49" t="s">
        <v>5521</v>
      </c>
      <c r="G329" s="50" t="s">
        <v>5230</v>
      </c>
      <c r="H329" s="4" t="s">
        <v>5230</v>
      </c>
      <c r="I329" s="4" t="s">
        <v>602</v>
      </c>
      <c r="J329" s="4" t="s">
        <v>602</v>
      </c>
      <c r="K329" s="49" t="s">
        <v>602</v>
      </c>
      <c r="L329" s="333"/>
      <c r="M329" s="37"/>
    </row>
    <row r="330" spans="2:13" ht="17.25" thickBot="1">
      <c r="B330" s="371" t="s">
        <v>10818</v>
      </c>
      <c r="C330" s="518"/>
      <c r="D330" s="518"/>
      <c r="E330" s="518"/>
      <c r="F330" s="518"/>
      <c r="G330" s="518"/>
      <c r="H330" s="518"/>
      <c r="I330" s="518"/>
      <c r="J330" s="518"/>
      <c r="K330" s="518"/>
      <c r="L330" s="669"/>
      <c r="M330" s="37"/>
    </row>
    <row r="331" spans="2:13">
      <c r="B331" s="46" t="s">
        <v>7516</v>
      </c>
      <c r="C331" s="47" t="s">
        <v>10819</v>
      </c>
      <c r="D331" s="48" t="s">
        <v>5488</v>
      </c>
      <c r="E331" s="4" t="s">
        <v>9471</v>
      </c>
      <c r="F331" s="49" t="s">
        <v>5521</v>
      </c>
      <c r="G331" s="50" t="s">
        <v>5230</v>
      </c>
      <c r="H331" s="4" t="s">
        <v>5230</v>
      </c>
      <c r="I331" s="4" t="s">
        <v>5230</v>
      </c>
      <c r="J331" s="4" t="s">
        <v>602</v>
      </c>
      <c r="K331" s="49" t="s">
        <v>602</v>
      </c>
      <c r="L331" s="333"/>
      <c r="M331" s="37"/>
    </row>
    <row r="332" spans="2:13">
      <c r="B332" s="46" t="s">
        <v>7518</v>
      </c>
      <c r="C332" s="47" t="s">
        <v>10820</v>
      </c>
      <c r="D332" s="48" t="s">
        <v>5554</v>
      </c>
      <c r="E332" s="4" t="s">
        <v>9471</v>
      </c>
      <c r="F332" s="49" t="s">
        <v>5521</v>
      </c>
      <c r="G332" s="50" t="s">
        <v>5230</v>
      </c>
      <c r="H332" s="4" t="s">
        <v>5230</v>
      </c>
      <c r="I332" s="4" t="s">
        <v>5230</v>
      </c>
      <c r="J332" s="4" t="s">
        <v>602</v>
      </c>
      <c r="K332" s="49" t="s">
        <v>602</v>
      </c>
      <c r="L332" s="333"/>
      <c r="M332" s="37"/>
    </row>
    <row r="333" spans="2:13">
      <c r="B333" s="46" t="s">
        <v>7520</v>
      </c>
      <c r="C333" s="47" t="s">
        <v>10821</v>
      </c>
      <c r="D333" s="48" t="s">
        <v>5347</v>
      </c>
      <c r="E333" s="4" t="s">
        <v>9471</v>
      </c>
      <c r="F333" s="49" t="s">
        <v>5521</v>
      </c>
      <c r="G333" s="50" t="s">
        <v>5230</v>
      </c>
      <c r="H333" s="4" t="s">
        <v>5230</v>
      </c>
      <c r="I333" s="4" t="s">
        <v>5230</v>
      </c>
      <c r="J333" s="4" t="s">
        <v>602</v>
      </c>
      <c r="K333" s="49" t="s">
        <v>602</v>
      </c>
      <c r="L333" s="333"/>
      <c r="M333" s="37"/>
    </row>
    <row r="334" spans="2:13">
      <c r="B334" s="46" t="s">
        <v>7522</v>
      </c>
      <c r="C334" s="47" t="s">
        <v>10822</v>
      </c>
      <c r="D334" s="48" t="s">
        <v>6619</v>
      </c>
      <c r="E334" s="4" t="s">
        <v>10531</v>
      </c>
      <c r="F334" s="49" t="s">
        <v>5521</v>
      </c>
      <c r="G334" s="50" t="s">
        <v>5230</v>
      </c>
      <c r="H334" s="4" t="s">
        <v>5230</v>
      </c>
      <c r="I334" s="4" t="s">
        <v>602</v>
      </c>
      <c r="J334" s="4" t="s">
        <v>602</v>
      </c>
      <c r="K334" s="49" t="s">
        <v>602</v>
      </c>
      <c r="L334" s="333"/>
      <c r="M334" s="37"/>
    </row>
    <row r="335" spans="2:13">
      <c r="B335" s="46" t="s">
        <v>7524</v>
      </c>
      <c r="C335" s="47" t="s">
        <v>10823</v>
      </c>
      <c r="D335" s="48" t="s">
        <v>5549</v>
      </c>
      <c r="E335" s="4" t="s">
        <v>9475</v>
      </c>
      <c r="F335" s="49" t="s">
        <v>5521</v>
      </c>
      <c r="G335" s="50" t="s">
        <v>5230</v>
      </c>
      <c r="H335" s="4" t="s">
        <v>5230</v>
      </c>
      <c r="I335" s="4" t="s">
        <v>602</v>
      </c>
      <c r="J335" s="4" t="s">
        <v>602</v>
      </c>
      <c r="K335" s="49" t="s">
        <v>602</v>
      </c>
      <c r="L335" s="333"/>
      <c r="M335" s="37"/>
    </row>
    <row r="336" spans="2:13" ht="17.25" thickBot="1">
      <c r="B336" s="46" t="s">
        <v>7526</v>
      </c>
      <c r="C336" s="47" t="s">
        <v>10824</v>
      </c>
      <c r="D336" s="48" t="s">
        <v>5549</v>
      </c>
      <c r="E336" s="4" t="s">
        <v>9475</v>
      </c>
      <c r="F336" s="49" t="s">
        <v>5521</v>
      </c>
      <c r="G336" s="50" t="s">
        <v>5230</v>
      </c>
      <c r="H336" s="4" t="s">
        <v>5230</v>
      </c>
      <c r="I336" s="4" t="s">
        <v>602</v>
      </c>
      <c r="J336" s="4" t="s">
        <v>602</v>
      </c>
      <c r="K336" s="49" t="s">
        <v>602</v>
      </c>
      <c r="L336" s="333"/>
      <c r="M336" s="37"/>
    </row>
    <row r="337" spans="2:13" ht="17.25" thickBot="1">
      <c r="B337" s="371" t="s">
        <v>10825</v>
      </c>
      <c r="C337" s="518"/>
      <c r="D337" s="518"/>
      <c r="E337" s="518"/>
      <c r="F337" s="518"/>
      <c r="G337" s="518"/>
      <c r="H337" s="518"/>
      <c r="I337" s="518"/>
      <c r="J337" s="518"/>
      <c r="K337" s="518"/>
      <c r="L337" s="669"/>
      <c r="M337" s="37"/>
    </row>
    <row r="338" spans="2:13">
      <c r="B338" s="46" t="s">
        <v>10826</v>
      </c>
      <c r="C338" s="47" t="s">
        <v>10827</v>
      </c>
      <c r="D338" s="48" t="s">
        <v>5359</v>
      </c>
      <c r="E338" s="4" t="s">
        <v>8123</v>
      </c>
      <c r="F338" s="49"/>
      <c r="G338" s="50" t="s">
        <v>5934</v>
      </c>
      <c r="H338" s="4" t="s">
        <v>5934</v>
      </c>
      <c r="I338" s="4" t="s">
        <v>602</v>
      </c>
      <c r="J338" s="4" t="s">
        <v>602</v>
      </c>
      <c r="K338" s="49" t="s">
        <v>602</v>
      </c>
      <c r="L338" s="333"/>
      <c r="M338" s="37"/>
    </row>
    <row r="339" spans="2:13">
      <c r="B339" s="46" t="s">
        <v>10828</v>
      </c>
      <c r="C339" s="47" t="s">
        <v>10829</v>
      </c>
      <c r="D339" s="48" t="s">
        <v>6968</v>
      </c>
      <c r="E339" s="4" t="s">
        <v>9471</v>
      </c>
      <c r="F339" s="49" t="s">
        <v>5521</v>
      </c>
      <c r="G339" s="50" t="s">
        <v>5230</v>
      </c>
      <c r="H339" s="4" t="s">
        <v>5230</v>
      </c>
      <c r="I339" s="4" t="s">
        <v>602</v>
      </c>
      <c r="J339" s="4" t="s">
        <v>602</v>
      </c>
      <c r="K339" s="49" t="s">
        <v>602</v>
      </c>
      <c r="L339" s="333"/>
      <c r="M339" s="37"/>
    </row>
    <row r="340" spans="2:13">
      <c r="B340" s="46" t="s">
        <v>10830</v>
      </c>
      <c r="C340" s="47" t="s">
        <v>10831</v>
      </c>
      <c r="D340" s="48" t="s">
        <v>5890</v>
      </c>
      <c r="E340" s="4" t="s">
        <v>10349</v>
      </c>
      <c r="F340" s="49"/>
      <c r="G340" s="50" t="s">
        <v>5230</v>
      </c>
      <c r="H340" s="4" t="s">
        <v>5230</v>
      </c>
      <c r="I340" s="4" t="s">
        <v>5230</v>
      </c>
      <c r="J340" s="4" t="s">
        <v>602</v>
      </c>
      <c r="K340" s="49" t="s">
        <v>602</v>
      </c>
      <c r="L340" s="333"/>
      <c r="M340" s="37"/>
    </row>
    <row r="341" spans="2:13">
      <c r="B341" s="46" t="s">
        <v>10832</v>
      </c>
      <c r="C341" s="47" t="s">
        <v>10833</v>
      </c>
      <c r="D341" s="48" t="s">
        <v>6967</v>
      </c>
      <c r="E341" s="4" t="s">
        <v>8139</v>
      </c>
      <c r="F341" s="49"/>
      <c r="G341" s="50" t="s">
        <v>5230</v>
      </c>
      <c r="H341" s="4" t="s">
        <v>5230</v>
      </c>
      <c r="I341" s="4" t="s">
        <v>602</v>
      </c>
      <c r="J341" s="4" t="s">
        <v>602</v>
      </c>
      <c r="K341" s="49" t="s">
        <v>602</v>
      </c>
      <c r="L341" s="333"/>
      <c r="M341" s="37"/>
    </row>
    <row r="342" spans="2:13">
      <c r="B342" s="46" t="s">
        <v>10834</v>
      </c>
      <c r="C342" s="47" t="s">
        <v>10835</v>
      </c>
      <c r="D342" s="48" t="s">
        <v>5556</v>
      </c>
      <c r="E342" s="4" t="s">
        <v>5979</v>
      </c>
      <c r="F342" s="49"/>
      <c r="G342" s="50" t="s">
        <v>5230</v>
      </c>
      <c r="H342" s="4" t="s">
        <v>5230</v>
      </c>
      <c r="I342" s="4" t="s">
        <v>5230</v>
      </c>
      <c r="J342" s="4" t="s">
        <v>602</v>
      </c>
      <c r="K342" s="49" t="s">
        <v>602</v>
      </c>
      <c r="L342" s="333"/>
      <c r="M342" s="37"/>
    </row>
    <row r="343" spans="2:13">
      <c r="B343" s="46" t="s">
        <v>10836</v>
      </c>
      <c r="C343" s="47" t="s">
        <v>10837</v>
      </c>
      <c r="D343" s="48" t="s">
        <v>5427</v>
      </c>
      <c r="E343" s="4" t="s">
        <v>5933</v>
      </c>
      <c r="F343" s="49"/>
      <c r="G343" s="50" t="s">
        <v>602</v>
      </c>
      <c r="H343" s="4" t="s">
        <v>5230</v>
      </c>
      <c r="I343" s="4" t="s">
        <v>602</v>
      </c>
      <c r="J343" s="4" t="s">
        <v>602</v>
      </c>
      <c r="K343" s="49" t="s">
        <v>602</v>
      </c>
      <c r="L343" s="333"/>
      <c r="M343" s="37"/>
    </row>
    <row r="344" spans="2:13">
      <c r="B344" s="46" t="s">
        <v>496</v>
      </c>
      <c r="C344" s="47" t="s">
        <v>10838</v>
      </c>
      <c r="D344" s="48" t="s">
        <v>5538</v>
      </c>
      <c r="E344" s="4" t="s">
        <v>5933</v>
      </c>
      <c r="F344" s="49"/>
      <c r="G344" s="50" t="s">
        <v>602</v>
      </c>
      <c r="H344" s="4" t="s">
        <v>5230</v>
      </c>
      <c r="I344" s="4" t="s">
        <v>602</v>
      </c>
      <c r="J344" s="4" t="s">
        <v>602</v>
      </c>
      <c r="K344" s="49" t="s">
        <v>602</v>
      </c>
      <c r="L344" s="333"/>
      <c r="M344" s="37"/>
    </row>
    <row r="345" spans="2:13">
      <c r="B345" s="46" t="s">
        <v>10839</v>
      </c>
      <c r="C345" s="47" t="s">
        <v>10840</v>
      </c>
      <c r="D345" s="48" t="s">
        <v>6959</v>
      </c>
      <c r="E345" s="4" t="s">
        <v>5979</v>
      </c>
      <c r="F345" s="49"/>
      <c r="G345" s="50" t="s">
        <v>602</v>
      </c>
      <c r="H345" s="4" t="s">
        <v>5230</v>
      </c>
      <c r="I345" s="4" t="s">
        <v>5230</v>
      </c>
      <c r="J345" s="4" t="s">
        <v>602</v>
      </c>
      <c r="K345" s="49" t="s">
        <v>602</v>
      </c>
      <c r="L345" s="333"/>
      <c r="M345" s="37"/>
    </row>
    <row r="346" spans="2:13">
      <c r="B346" s="46" t="s">
        <v>10841</v>
      </c>
      <c r="C346" s="47" t="s">
        <v>10842</v>
      </c>
      <c r="D346" s="48" t="s">
        <v>6959</v>
      </c>
      <c r="E346" s="4" t="s">
        <v>5979</v>
      </c>
      <c r="F346" s="49"/>
      <c r="G346" s="50" t="s">
        <v>602</v>
      </c>
      <c r="H346" s="4" t="s">
        <v>5230</v>
      </c>
      <c r="I346" s="4" t="s">
        <v>5230</v>
      </c>
      <c r="J346" s="4" t="s">
        <v>602</v>
      </c>
      <c r="K346" s="49" t="s">
        <v>602</v>
      </c>
      <c r="L346" s="333"/>
      <c r="M346" s="37"/>
    </row>
    <row r="347" spans="2:13">
      <c r="B347" s="46" t="s">
        <v>10843</v>
      </c>
      <c r="C347" s="47" t="s">
        <v>10844</v>
      </c>
      <c r="D347" s="48" t="s">
        <v>6959</v>
      </c>
      <c r="E347" s="4" t="s">
        <v>5979</v>
      </c>
      <c r="F347" s="49"/>
      <c r="G347" s="50" t="s">
        <v>602</v>
      </c>
      <c r="H347" s="4" t="s">
        <v>5230</v>
      </c>
      <c r="I347" s="4" t="s">
        <v>5230</v>
      </c>
      <c r="J347" s="4" t="s">
        <v>602</v>
      </c>
      <c r="K347" s="49" t="s">
        <v>602</v>
      </c>
      <c r="L347" s="333"/>
      <c r="M347" s="37"/>
    </row>
    <row r="348" spans="2:13">
      <c r="B348" s="46" t="s">
        <v>10845</v>
      </c>
      <c r="C348" s="47" t="s">
        <v>10846</v>
      </c>
      <c r="D348" s="48" t="s">
        <v>6959</v>
      </c>
      <c r="E348" s="4" t="s">
        <v>5979</v>
      </c>
      <c r="F348" s="49"/>
      <c r="G348" s="50" t="s">
        <v>602</v>
      </c>
      <c r="H348" s="4" t="s">
        <v>5230</v>
      </c>
      <c r="I348" s="4" t="s">
        <v>5230</v>
      </c>
      <c r="J348" s="4" t="s">
        <v>602</v>
      </c>
      <c r="K348" s="49" t="s">
        <v>602</v>
      </c>
      <c r="L348" s="333"/>
      <c r="M348" s="37"/>
    </row>
    <row r="349" spans="2:13">
      <c r="B349" s="46" t="s">
        <v>10847</v>
      </c>
      <c r="C349" s="47" t="s">
        <v>10848</v>
      </c>
      <c r="D349" s="48" t="s">
        <v>6959</v>
      </c>
      <c r="E349" s="4" t="s">
        <v>5979</v>
      </c>
      <c r="F349" s="49"/>
      <c r="G349" s="50" t="s">
        <v>602</v>
      </c>
      <c r="H349" s="4" t="s">
        <v>5230</v>
      </c>
      <c r="I349" s="4" t="s">
        <v>5230</v>
      </c>
      <c r="J349" s="4" t="s">
        <v>602</v>
      </c>
      <c r="K349" s="49" t="s">
        <v>602</v>
      </c>
      <c r="L349" s="333"/>
      <c r="M349" s="37"/>
    </row>
    <row r="350" spans="2:13">
      <c r="B350" s="46" t="s">
        <v>10849</v>
      </c>
      <c r="C350" s="47" t="s">
        <v>10850</v>
      </c>
      <c r="D350" s="48" t="s">
        <v>6959</v>
      </c>
      <c r="E350" s="4" t="s">
        <v>5979</v>
      </c>
      <c r="F350" s="49"/>
      <c r="G350" s="50" t="s">
        <v>602</v>
      </c>
      <c r="H350" s="4" t="s">
        <v>5230</v>
      </c>
      <c r="I350" s="4" t="s">
        <v>5230</v>
      </c>
      <c r="J350" s="4" t="s">
        <v>602</v>
      </c>
      <c r="K350" s="49" t="s">
        <v>602</v>
      </c>
      <c r="L350" s="333"/>
      <c r="M350" s="37"/>
    </row>
    <row r="351" spans="2:13">
      <c r="B351" s="46" t="s">
        <v>10851</v>
      </c>
      <c r="C351" s="47" t="s">
        <v>10852</v>
      </c>
      <c r="D351" s="48" t="s">
        <v>6959</v>
      </c>
      <c r="E351" s="4" t="s">
        <v>5979</v>
      </c>
      <c r="F351" s="49"/>
      <c r="G351" s="50" t="s">
        <v>602</v>
      </c>
      <c r="H351" s="4" t="s">
        <v>5230</v>
      </c>
      <c r="I351" s="4" t="s">
        <v>5230</v>
      </c>
      <c r="J351" s="4" t="s">
        <v>602</v>
      </c>
      <c r="K351" s="49" t="s">
        <v>602</v>
      </c>
      <c r="L351" s="333"/>
      <c r="M351" s="37"/>
    </row>
    <row r="352" spans="2:13">
      <c r="B352" s="46" t="s">
        <v>10853</v>
      </c>
      <c r="C352" s="47" t="s">
        <v>10854</v>
      </c>
      <c r="D352" s="48" t="s">
        <v>6959</v>
      </c>
      <c r="E352" s="4" t="s">
        <v>5979</v>
      </c>
      <c r="F352" s="49"/>
      <c r="G352" s="50" t="s">
        <v>602</v>
      </c>
      <c r="H352" s="4" t="s">
        <v>5230</v>
      </c>
      <c r="I352" s="4" t="s">
        <v>5230</v>
      </c>
      <c r="J352" s="4" t="s">
        <v>602</v>
      </c>
      <c r="K352" s="49" t="s">
        <v>602</v>
      </c>
      <c r="L352" s="333"/>
      <c r="M352" s="37"/>
    </row>
    <row r="353" spans="2:13">
      <c r="B353" s="46" t="s">
        <v>10855</v>
      </c>
      <c r="C353" s="47" t="s">
        <v>10856</v>
      </c>
      <c r="D353" s="48" t="s">
        <v>6959</v>
      </c>
      <c r="E353" s="4" t="s">
        <v>5979</v>
      </c>
      <c r="F353" s="49"/>
      <c r="G353" s="50" t="s">
        <v>602</v>
      </c>
      <c r="H353" s="4" t="s">
        <v>5230</v>
      </c>
      <c r="I353" s="4" t="s">
        <v>5230</v>
      </c>
      <c r="J353" s="4" t="s">
        <v>602</v>
      </c>
      <c r="K353" s="49" t="s">
        <v>602</v>
      </c>
      <c r="L353" s="333"/>
      <c r="M353" s="37"/>
    </row>
    <row r="354" spans="2:13">
      <c r="B354" s="46" t="s">
        <v>10857</v>
      </c>
      <c r="C354" s="47" t="s">
        <v>10858</v>
      </c>
      <c r="D354" s="48" t="s">
        <v>6959</v>
      </c>
      <c r="E354" s="4" t="s">
        <v>5979</v>
      </c>
      <c r="F354" s="49"/>
      <c r="G354" s="50" t="s">
        <v>602</v>
      </c>
      <c r="H354" s="4" t="s">
        <v>5230</v>
      </c>
      <c r="I354" s="4" t="s">
        <v>5230</v>
      </c>
      <c r="J354" s="4" t="s">
        <v>602</v>
      </c>
      <c r="K354" s="49" t="s">
        <v>602</v>
      </c>
      <c r="L354" s="333"/>
      <c r="M354" s="37"/>
    </row>
    <row r="355" spans="2:13">
      <c r="B355" s="46" t="s">
        <v>10859</v>
      </c>
      <c r="C355" s="47" t="s">
        <v>10860</v>
      </c>
      <c r="D355" s="48" t="s">
        <v>5556</v>
      </c>
      <c r="E355" s="4" t="s">
        <v>8139</v>
      </c>
      <c r="F355" s="49"/>
      <c r="G355" s="50" t="s">
        <v>5230</v>
      </c>
      <c r="H355" s="4" t="s">
        <v>5230</v>
      </c>
      <c r="I355" s="4" t="s">
        <v>5230</v>
      </c>
      <c r="J355" s="4" t="s">
        <v>602</v>
      </c>
      <c r="K355" s="49" t="s">
        <v>602</v>
      </c>
      <c r="L355" s="333"/>
      <c r="M355" s="37"/>
    </row>
    <row r="356" spans="2:13">
      <c r="B356" s="46" t="s">
        <v>10861</v>
      </c>
      <c r="C356" s="47" t="s">
        <v>10862</v>
      </c>
      <c r="D356" s="48" t="s">
        <v>5888</v>
      </c>
      <c r="E356" s="4" t="s">
        <v>8139</v>
      </c>
      <c r="F356" s="49"/>
      <c r="G356" s="50" t="s">
        <v>5230</v>
      </c>
      <c r="H356" s="4" t="s">
        <v>5230</v>
      </c>
      <c r="I356" s="4" t="s">
        <v>5230</v>
      </c>
      <c r="J356" s="4" t="s">
        <v>602</v>
      </c>
      <c r="K356" s="5" t="s">
        <v>602</v>
      </c>
      <c r="L356" s="333"/>
      <c r="M356" s="37"/>
    </row>
    <row r="357" spans="2:13">
      <c r="B357" s="46" t="s">
        <v>10863</v>
      </c>
      <c r="C357" s="47" t="s">
        <v>10864</v>
      </c>
      <c r="D357" s="48" t="s">
        <v>5888</v>
      </c>
      <c r="E357" s="4" t="s">
        <v>8139</v>
      </c>
      <c r="F357" s="49"/>
      <c r="G357" s="50" t="s">
        <v>5230</v>
      </c>
      <c r="H357" s="4" t="s">
        <v>5230</v>
      </c>
      <c r="I357" s="4" t="s">
        <v>5230</v>
      </c>
      <c r="J357" s="4" t="s">
        <v>602</v>
      </c>
      <c r="K357" s="5" t="s">
        <v>602</v>
      </c>
      <c r="L357" s="333"/>
      <c r="M357" s="37"/>
    </row>
    <row r="358" spans="2:13">
      <c r="B358" s="46" t="s">
        <v>10865</v>
      </c>
      <c r="C358" s="47" t="s">
        <v>10866</v>
      </c>
      <c r="D358" s="48" t="s">
        <v>5919</v>
      </c>
      <c r="E358" s="4" t="s">
        <v>8139</v>
      </c>
      <c r="F358" s="49"/>
      <c r="G358" s="50" t="s">
        <v>5230</v>
      </c>
      <c r="H358" s="4" t="s">
        <v>5230</v>
      </c>
      <c r="I358" s="4" t="s">
        <v>5230</v>
      </c>
      <c r="J358" s="4" t="s">
        <v>602</v>
      </c>
      <c r="K358" s="49" t="s">
        <v>602</v>
      </c>
      <c r="L358" s="333"/>
      <c r="M358" s="37"/>
    </row>
    <row r="359" spans="2:13" ht="33">
      <c r="B359" s="46" t="s">
        <v>10867</v>
      </c>
      <c r="C359" s="47" t="s">
        <v>10868</v>
      </c>
      <c r="D359" s="48" t="s">
        <v>6959</v>
      </c>
      <c r="E359" s="4" t="s">
        <v>5979</v>
      </c>
      <c r="F359" s="49"/>
      <c r="G359" s="50" t="s">
        <v>602</v>
      </c>
      <c r="H359" s="4" t="s">
        <v>5230</v>
      </c>
      <c r="I359" s="4" t="s">
        <v>5230</v>
      </c>
      <c r="J359" s="4" t="s">
        <v>602</v>
      </c>
      <c r="K359" s="49" t="s">
        <v>602</v>
      </c>
      <c r="L359" s="333"/>
      <c r="M359" s="37"/>
    </row>
    <row r="360" spans="2:13" ht="33">
      <c r="B360" s="46" t="s">
        <v>10869</v>
      </c>
      <c r="C360" s="47" t="s">
        <v>10870</v>
      </c>
      <c r="D360" s="48" t="s">
        <v>6959</v>
      </c>
      <c r="E360" s="4" t="s">
        <v>5979</v>
      </c>
      <c r="F360" s="49"/>
      <c r="G360" s="50" t="s">
        <v>602</v>
      </c>
      <c r="H360" s="4" t="s">
        <v>5230</v>
      </c>
      <c r="I360" s="4" t="s">
        <v>5230</v>
      </c>
      <c r="J360" s="4" t="s">
        <v>602</v>
      </c>
      <c r="K360" s="49" t="s">
        <v>602</v>
      </c>
      <c r="L360" s="333"/>
      <c r="M360" s="37"/>
    </row>
    <row r="361" spans="2:13" ht="33">
      <c r="B361" s="46" t="s">
        <v>10871</v>
      </c>
      <c r="C361" s="47" t="s">
        <v>10872</v>
      </c>
      <c r="D361" s="48" t="s">
        <v>6959</v>
      </c>
      <c r="E361" s="4" t="s">
        <v>5979</v>
      </c>
      <c r="F361" s="49"/>
      <c r="G361" s="50" t="s">
        <v>602</v>
      </c>
      <c r="H361" s="4" t="s">
        <v>5230</v>
      </c>
      <c r="I361" s="4" t="s">
        <v>5230</v>
      </c>
      <c r="J361" s="4" t="s">
        <v>602</v>
      </c>
      <c r="K361" s="49" t="s">
        <v>602</v>
      </c>
      <c r="L361" s="333"/>
      <c r="M361" s="37"/>
    </row>
    <row r="362" spans="2:13" ht="33">
      <c r="B362" s="46" t="s">
        <v>10873</v>
      </c>
      <c r="C362" s="47" t="s">
        <v>10874</v>
      </c>
      <c r="D362" s="48" t="s">
        <v>6959</v>
      </c>
      <c r="E362" s="4" t="s">
        <v>5979</v>
      </c>
      <c r="F362" s="49"/>
      <c r="G362" s="50" t="s">
        <v>602</v>
      </c>
      <c r="H362" s="4" t="s">
        <v>5230</v>
      </c>
      <c r="I362" s="4" t="s">
        <v>5230</v>
      </c>
      <c r="J362" s="4" t="s">
        <v>602</v>
      </c>
      <c r="K362" s="49" t="s">
        <v>602</v>
      </c>
      <c r="L362" s="333"/>
      <c r="M362" s="37"/>
    </row>
    <row r="363" spans="2:13" ht="33">
      <c r="B363" s="46" t="s">
        <v>10875</v>
      </c>
      <c r="C363" s="47" t="s">
        <v>10876</v>
      </c>
      <c r="D363" s="48" t="s">
        <v>6959</v>
      </c>
      <c r="E363" s="4" t="s">
        <v>5979</v>
      </c>
      <c r="F363" s="49"/>
      <c r="G363" s="50" t="s">
        <v>602</v>
      </c>
      <c r="H363" s="4" t="s">
        <v>5230</v>
      </c>
      <c r="I363" s="4" t="s">
        <v>5230</v>
      </c>
      <c r="J363" s="4" t="s">
        <v>602</v>
      </c>
      <c r="K363" s="49" t="s">
        <v>602</v>
      </c>
      <c r="L363" s="333"/>
      <c r="M363" s="37"/>
    </row>
    <row r="364" spans="2:13" ht="33">
      <c r="B364" s="46" t="s">
        <v>10877</v>
      </c>
      <c r="C364" s="47" t="s">
        <v>10878</v>
      </c>
      <c r="D364" s="48" t="s">
        <v>6959</v>
      </c>
      <c r="E364" s="4" t="s">
        <v>5979</v>
      </c>
      <c r="F364" s="49"/>
      <c r="G364" s="50" t="s">
        <v>602</v>
      </c>
      <c r="H364" s="4" t="s">
        <v>5230</v>
      </c>
      <c r="I364" s="4" t="s">
        <v>5230</v>
      </c>
      <c r="J364" s="4" t="s">
        <v>602</v>
      </c>
      <c r="K364" s="49" t="s">
        <v>602</v>
      </c>
      <c r="L364" s="333"/>
      <c r="M364" s="37"/>
    </row>
    <row r="365" spans="2:13" ht="33">
      <c r="B365" s="46" t="s">
        <v>10879</v>
      </c>
      <c r="C365" s="47" t="s">
        <v>10880</v>
      </c>
      <c r="D365" s="48" t="s">
        <v>6959</v>
      </c>
      <c r="E365" s="4" t="s">
        <v>5979</v>
      </c>
      <c r="F365" s="49"/>
      <c r="G365" s="50" t="s">
        <v>602</v>
      </c>
      <c r="H365" s="4" t="s">
        <v>5230</v>
      </c>
      <c r="I365" s="4" t="s">
        <v>5230</v>
      </c>
      <c r="J365" s="4" t="s">
        <v>602</v>
      </c>
      <c r="K365" s="49" t="s">
        <v>602</v>
      </c>
      <c r="L365" s="333"/>
      <c r="M365" s="37"/>
    </row>
    <row r="366" spans="2:13" ht="33">
      <c r="B366" s="46" t="s">
        <v>10881</v>
      </c>
      <c r="C366" s="47" t="s">
        <v>10882</v>
      </c>
      <c r="D366" s="48" t="s">
        <v>6959</v>
      </c>
      <c r="E366" s="4" t="s">
        <v>5979</v>
      </c>
      <c r="F366" s="49"/>
      <c r="G366" s="50" t="s">
        <v>602</v>
      </c>
      <c r="H366" s="4" t="s">
        <v>5230</v>
      </c>
      <c r="I366" s="4" t="s">
        <v>5230</v>
      </c>
      <c r="J366" s="4" t="s">
        <v>602</v>
      </c>
      <c r="K366" s="49" t="s">
        <v>602</v>
      </c>
      <c r="L366" s="333"/>
      <c r="M366" s="37"/>
    </row>
    <row r="367" spans="2:13" ht="33">
      <c r="B367" s="46" t="s">
        <v>10883</v>
      </c>
      <c r="C367" s="47" t="s">
        <v>10884</v>
      </c>
      <c r="D367" s="48" t="s">
        <v>6959</v>
      </c>
      <c r="E367" s="4" t="s">
        <v>5979</v>
      </c>
      <c r="F367" s="49"/>
      <c r="G367" s="50" t="s">
        <v>602</v>
      </c>
      <c r="H367" s="4" t="s">
        <v>5230</v>
      </c>
      <c r="I367" s="4" t="s">
        <v>5230</v>
      </c>
      <c r="J367" s="4" t="s">
        <v>602</v>
      </c>
      <c r="K367" s="49" t="s">
        <v>602</v>
      </c>
      <c r="L367" s="333"/>
      <c r="M367" s="37"/>
    </row>
    <row r="368" spans="2:13" ht="33">
      <c r="B368" s="46" t="s">
        <v>10885</v>
      </c>
      <c r="C368" s="47" t="s">
        <v>10886</v>
      </c>
      <c r="D368" s="48" t="s">
        <v>6959</v>
      </c>
      <c r="E368" s="4" t="s">
        <v>5979</v>
      </c>
      <c r="F368" s="49"/>
      <c r="G368" s="50" t="s">
        <v>602</v>
      </c>
      <c r="H368" s="4" t="s">
        <v>5230</v>
      </c>
      <c r="I368" s="4" t="s">
        <v>5230</v>
      </c>
      <c r="J368" s="4" t="s">
        <v>602</v>
      </c>
      <c r="K368" s="49" t="s">
        <v>602</v>
      </c>
      <c r="L368" s="333"/>
      <c r="M368" s="37"/>
    </row>
    <row r="369" spans="2:13">
      <c r="B369" s="46" t="s">
        <v>444</v>
      </c>
      <c r="C369" s="47" t="s">
        <v>10887</v>
      </c>
      <c r="D369" s="48" t="s">
        <v>5557</v>
      </c>
      <c r="E369" s="4" t="s">
        <v>6005</v>
      </c>
      <c r="F369" s="49"/>
      <c r="G369" s="50" t="s">
        <v>5230</v>
      </c>
      <c r="H369" s="4" t="s">
        <v>5230</v>
      </c>
      <c r="I369" s="4" t="s">
        <v>5230</v>
      </c>
      <c r="J369" s="4" t="s">
        <v>602</v>
      </c>
      <c r="K369" s="49" t="s">
        <v>602</v>
      </c>
      <c r="L369" s="333"/>
      <c r="M369" s="37"/>
    </row>
    <row r="370" spans="2:13">
      <c r="B370" s="46" t="s">
        <v>10888</v>
      </c>
      <c r="C370" s="47" t="s">
        <v>10889</v>
      </c>
      <c r="D370" s="48" t="s">
        <v>7005</v>
      </c>
      <c r="E370" s="4" t="s">
        <v>10602</v>
      </c>
      <c r="F370" s="49"/>
      <c r="G370" s="50" t="s">
        <v>5230</v>
      </c>
      <c r="H370" s="4" t="s">
        <v>5230</v>
      </c>
      <c r="I370" s="4" t="s">
        <v>602</v>
      </c>
      <c r="J370" s="4" t="s">
        <v>602</v>
      </c>
      <c r="K370" s="49" t="s">
        <v>602</v>
      </c>
      <c r="L370" s="333"/>
      <c r="M370" s="37"/>
    </row>
    <row r="371" spans="2:13">
      <c r="B371" s="46" t="s">
        <v>10890</v>
      </c>
      <c r="C371" s="47" t="s">
        <v>10891</v>
      </c>
      <c r="D371" s="48" t="s">
        <v>5890</v>
      </c>
      <c r="E371" s="4" t="s">
        <v>6005</v>
      </c>
      <c r="F371" s="49"/>
      <c r="G371" s="50" t="s">
        <v>5230</v>
      </c>
      <c r="H371" s="4" t="s">
        <v>5230</v>
      </c>
      <c r="I371" s="4" t="s">
        <v>5230</v>
      </c>
      <c r="J371" s="4" t="s">
        <v>602</v>
      </c>
      <c r="K371" s="49" t="s">
        <v>602</v>
      </c>
      <c r="L371" s="333"/>
      <c r="M371" s="37"/>
    </row>
    <row r="372" spans="2:13">
      <c r="B372" s="46" t="s">
        <v>10892</v>
      </c>
      <c r="C372" s="47" t="s">
        <v>10893</v>
      </c>
      <c r="D372" s="568" t="s">
        <v>6968</v>
      </c>
      <c r="E372" s="447" t="s">
        <v>7990</v>
      </c>
      <c r="F372" s="49"/>
      <c r="G372" s="50" t="s">
        <v>5230</v>
      </c>
      <c r="H372" s="4" t="s">
        <v>5230</v>
      </c>
      <c r="I372" s="4" t="s">
        <v>602</v>
      </c>
      <c r="J372" s="4" t="s">
        <v>602</v>
      </c>
      <c r="K372" s="49" t="s">
        <v>602</v>
      </c>
      <c r="L372" s="333"/>
      <c r="M372" s="37"/>
    </row>
    <row r="373" spans="2:13">
      <c r="B373" s="46" t="s">
        <v>10894</v>
      </c>
      <c r="C373" s="47" t="s">
        <v>10895</v>
      </c>
      <c r="D373" s="568" t="s">
        <v>8079</v>
      </c>
      <c r="E373" s="447" t="s">
        <v>7990</v>
      </c>
      <c r="F373" s="49"/>
      <c r="G373" s="50" t="s">
        <v>5230</v>
      </c>
      <c r="H373" s="4" t="s">
        <v>5230</v>
      </c>
      <c r="I373" s="4" t="s">
        <v>602</v>
      </c>
      <c r="J373" s="4" t="s">
        <v>602</v>
      </c>
      <c r="K373" s="49" t="s">
        <v>602</v>
      </c>
      <c r="L373" s="333"/>
      <c r="M373" s="37"/>
    </row>
    <row r="374" spans="2:13">
      <c r="B374" s="46" t="s">
        <v>10896</v>
      </c>
      <c r="C374" s="47" t="s">
        <v>10897</v>
      </c>
      <c r="D374" s="48" t="s">
        <v>6955</v>
      </c>
      <c r="E374" s="4" t="s">
        <v>8234</v>
      </c>
      <c r="F374" s="49" t="s">
        <v>5521</v>
      </c>
      <c r="G374" s="50" t="s">
        <v>5230</v>
      </c>
      <c r="H374" s="4" t="s">
        <v>5230</v>
      </c>
      <c r="I374" s="4" t="s">
        <v>5230</v>
      </c>
      <c r="J374" s="4" t="s">
        <v>602</v>
      </c>
      <c r="K374" s="5" t="s">
        <v>602</v>
      </c>
      <c r="L374" s="333"/>
      <c r="M374" s="37"/>
    </row>
    <row r="375" spans="2:13">
      <c r="B375" s="46" t="s">
        <v>10898</v>
      </c>
      <c r="C375" s="47" t="s">
        <v>10899</v>
      </c>
      <c r="D375" s="48" t="s">
        <v>6146</v>
      </c>
      <c r="E375" s="4" t="s">
        <v>8234</v>
      </c>
      <c r="F375" s="49"/>
      <c r="G375" s="50" t="s">
        <v>5230</v>
      </c>
      <c r="H375" s="4" t="s">
        <v>5230</v>
      </c>
      <c r="I375" s="4" t="s">
        <v>602</v>
      </c>
      <c r="J375" s="4" t="s">
        <v>602</v>
      </c>
      <c r="K375" s="5" t="s">
        <v>602</v>
      </c>
      <c r="L375" s="333"/>
      <c r="M375" s="37"/>
    </row>
    <row r="376" spans="2:13">
      <c r="B376" s="46" t="s">
        <v>1446</v>
      </c>
      <c r="C376" s="47" t="s">
        <v>10900</v>
      </c>
      <c r="D376" s="48" t="s">
        <v>6950</v>
      </c>
      <c r="E376" s="4" t="s">
        <v>8241</v>
      </c>
      <c r="F376" s="49"/>
      <c r="G376" s="50" t="s">
        <v>5230</v>
      </c>
      <c r="H376" s="4" t="s">
        <v>5230</v>
      </c>
      <c r="I376" s="4" t="s">
        <v>602</v>
      </c>
      <c r="J376" s="4" t="s">
        <v>602</v>
      </c>
      <c r="K376" s="5" t="s">
        <v>602</v>
      </c>
      <c r="L376" s="333"/>
      <c r="M376" s="37"/>
    </row>
    <row r="377" spans="2:13">
      <c r="B377" s="46" t="s">
        <v>10901</v>
      </c>
      <c r="C377" s="47" t="s">
        <v>10902</v>
      </c>
      <c r="D377" s="48" t="s">
        <v>6961</v>
      </c>
      <c r="E377" s="4" t="s">
        <v>8245</v>
      </c>
      <c r="F377" s="49"/>
      <c r="G377" s="50" t="s">
        <v>5230</v>
      </c>
      <c r="H377" s="4" t="s">
        <v>5230</v>
      </c>
      <c r="I377" s="4" t="s">
        <v>602</v>
      </c>
      <c r="J377" s="4" t="s">
        <v>602</v>
      </c>
      <c r="K377" s="5" t="s">
        <v>602</v>
      </c>
      <c r="L377" s="333"/>
      <c r="M377" s="37"/>
    </row>
    <row r="378" spans="2:13" ht="17.25" thickBot="1">
      <c r="B378" s="46" t="s">
        <v>10903</v>
      </c>
      <c r="C378" s="47" t="s">
        <v>10904</v>
      </c>
      <c r="D378" s="48" t="s">
        <v>5554</v>
      </c>
      <c r="E378" s="4" t="s">
        <v>5423</v>
      </c>
      <c r="F378" s="49" t="s">
        <v>5521</v>
      </c>
      <c r="G378" s="50" t="s">
        <v>5230</v>
      </c>
      <c r="H378" s="4" t="s">
        <v>5230</v>
      </c>
      <c r="I378" s="4" t="s">
        <v>5230</v>
      </c>
      <c r="J378" s="4" t="s">
        <v>602</v>
      </c>
      <c r="K378" s="49" t="s">
        <v>602</v>
      </c>
      <c r="L378" s="334"/>
      <c r="M378" s="37"/>
    </row>
    <row r="379" spans="2:13" ht="17.25" thickBot="1">
      <c r="B379" s="371" t="s">
        <v>10905</v>
      </c>
      <c r="C379" s="518"/>
      <c r="D379" s="518"/>
      <c r="E379" s="518"/>
      <c r="F379" s="518"/>
      <c r="G379" s="518"/>
      <c r="H379" s="518"/>
      <c r="I379" s="518"/>
      <c r="J379" s="518"/>
      <c r="K379" s="518"/>
      <c r="L379" s="519"/>
      <c r="M379" s="37"/>
    </row>
    <row r="380" spans="2:13" ht="17.25" thickBot="1">
      <c r="B380" s="38" t="s">
        <v>10906</v>
      </c>
      <c r="C380" s="39" t="s">
        <v>10907</v>
      </c>
      <c r="D380" s="40" t="s">
        <v>5537</v>
      </c>
      <c r="E380" s="41" t="s">
        <v>8139</v>
      </c>
      <c r="F380" s="42" t="s">
        <v>5521</v>
      </c>
      <c r="G380" s="43" t="s">
        <v>5230</v>
      </c>
      <c r="H380" s="44" t="s">
        <v>5230</v>
      </c>
      <c r="I380" s="44" t="s">
        <v>5230</v>
      </c>
      <c r="J380" s="44" t="s">
        <v>602</v>
      </c>
      <c r="K380" s="42" t="s">
        <v>602</v>
      </c>
      <c r="L380" s="370" t="s">
        <v>10628</v>
      </c>
      <c r="M380" s="37"/>
    </row>
    <row r="381" spans="2:13" ht="17.25" thickBot="1">
      <c r="B381" s="371" t="s">
        <v>10908</v>
      </c>
      <c r="C381" s="518"/>
      <c r="D381" s="518"/>
      <c r="E381" s="518"/>
      <c r="F381" s="518"/>
      <c r="G381" s="518"/>
      <c r="H381" s="518"/>
      <c r="I381" s="518"/>
      <c r="J381" s="518"/>
      <c r="K381" s="518"/>
      <c r="L381" s="669"/>
      <c r="M381" s="37"/>
    </row>
    <row r="382" spans="2:13">
      <c r="B382" s="46" t="s">
        <v>10909</v>
      </c>
      <c r="C382" s="47" t="s">
        <v>10910</v>
      </c>
      <c r="D382" s="48" t="s">
        <v>5359</v>
      </c>
      <c r="E382" s="4" t="s">
        <v>8123</v>
      </c>
      <c r="F382" s="49"/>
      <c r="G382" s="50" t="s">
        <v>5934</v>
      </c>
      <c r="H382" s="4" t="s">
        <v>5934</v>
      </c>
      <c r="I382" s="4" t="s">
        <v>602</v>
      </c>
      <c r="J382" s="4" t="s">
        <v>602</v>
      </c>
      <c r="K382" s="49" t="s">
        <v>602</v>
      </c>
      <c r="L382" s="333"/>
      <c r="M382" s="37"/>
    </row>
    <row r="383" spans="2:13">
      <c r="B383" s="46" t="s">
        <v>7532</v>
      </c>
      <c r="C383" s="47" t="s">
        <v>10911</v>
      </c>
      <c r="D383" s="48" t="s">
        <v>5895</v>
      </c>
      <c r="E383" s="4" t="s">
        <v>5930</v>
      </c>
      <c r="F383" s="49"/>
      <c r="G383" s="50" t="s">
        <v>602</v>
      </c>
      <c r="H383" s="4" t="s">
        <v>5230</v>
      </c>
      <c r="I383" s="4" t="s">
        <v>5230</v>
      </c>
      <c r="J383" s="4" t="s">
        <v>602</v>
      </c>
      <c r="K383" s="49" t="s">
        <v>602</v>
      </c>
      <c r="L383" s="333"/>
      <c r="M383" s="37"/>
    </row>
    <row r="384" spans="2:13">
      <c r="B384" s="46" t="s">
        <v>10912</v>
      </c>
      <c r="C384" s="47" t="s">
        <v>10913</v>
      </c>
      <c r="D384" s="48" t="s">
        <v>6950</v>
      </c>
      <c r="E384" s="4" t="s">
        <v>9844</v>
      </c>
      <c r="F384" s="49" t="s">
        <v>5521</v>
      </c>
      <c r="G384" s="50" t="s">
        <v>5230</v>
      </c>
      <c r="H384" s="4" t="s">
        <v>5230</v>
      </c>
      <c r="I384" s="4" t="s">
        <v>602</v>
      </c>
      <c r="J384" s="4" t="s">
        <v>602</v>
      </c>
      <c r="K384" s="49" t="s">
        <v>602</v>
      </c>
      <c r="L384" s="333"/>
      <c r="M384" s="37"/>
    </row>
    <row r="385" spans="2:13" ht="17.25" thickBot="1">
      <c r="B385" s="46" t="s">
        <v>10914</v>
      </c>
      <c r="C385" s="47" t="s">
        <v>10915</v>
      </c>
      <c r="D385" s="48" t="s">
        <v>6968</v>
      </c>
      <c r="E385" s="4" t="s">
        <v>9471</v>
      </c>
      <c r="F385" s="49" t="s">
        <v>5521</v>
      </c>
      <c r="G385" s="50" t="s">
        <v>5230</v>
      </c>
      <c r="H385" s="4" t="s">
        <v>5230</v>
      </c>
      <c r="I385" s="4" t="s">
        <v>602</v>
      </c>
      <c r="J385" s="4" t="s">
        <v>602</v>
      </c>
      <c r="K385" s="49" t="s">
        <v>602</v>
      </c>
      <c r="L385" s="333"/>
      <c r="M385" s="37"/>
    </row>
    <row r="386" spans="2:13" ht="17.25" thickBot="1">
      <c r="B386" s="371" t="s">
        <v>10916</v>
      </c>
      <c r="C386" s="518"/>
      <c r="D386" s="518"/>
      <c r="E386" s="518"/>
      <c r="F386" s="518"/>
      <c r="G386" s="518"/>
      <c r="H386" s="518"/>
      <c r="I386" s="518"/>
      <c r="J386" s="518"/>
      <c r="K386" s="518"/>
      <c r="L386" s="669"/>
      <c r="M386" s="37"/>
    </row>
    <row r="387" spans="2:13">
      <c r="B387" s="46" t="s">
        <v>7535</v>
      </c>
      <c r="C387" s="47" t="s">
        <v>10917</v>
      </c>
      <c r="D387" s="48" t="s">
        <v>5488</v>
      </c>
      <c r="E387" s="4" t="s">
        <v>9471</v>
      </c>
      <c r="F387" s="49" t="s">
        <v>5521</v>
      </c>
      <c r="G387" s="50" t="s">
        <v>5230</v>
      </c>
      <c r="H387" s="4" t="s">
        <v>5230</v>
      </c>
      <c r="I387" s="4" t="s">
        <v>5230</v>
      </c>
      <c r="J387" s="4" t="s">
        <v>602</v>
      </c>
      <c r="K387" s="49" t="s">
        <v>602</v>
      </c>
      <c r="L387" s="333"/>
      <c r="M387" s="37"/>
    </row>
    <row r="388" spans="2:13">
      <c r="B388" s="46" t="s">
        <v>7537</v>
      </c>
      <c r="C388" s="47" t="s">
        <v>10918</v>
      </c>
      <c r="D388" s="48" t="s">
        <v>5554</v>
      </c>
      <c r="E388" s="4" t="s">
        <v>9471</v>
      </c>
      <c r="F388" s="49" t="s">
        <v>5521</v>
      </c>
      <c r="G388" s="50" t="s">
        <v>5230</v>
      </c>
      <c r="H388" s="4" t="s">
        <v>5230</v>
      </c>
      <c r="I388" s="4" t="s">
        <v>5230</v>
      </c>
      <c r="J388" s="4" t="s">
        <v>602</v>
      </c>
      <c r="K388" s="49" t="s">
        <v>602</v>
      </c>
      <c r="L388" s="333"/>
      <c r="M388" s="37"/>
    </row>
    <row r="389" spans="2:13">
      <c r="B389" s="46" t="s">
        <v>7539</v>
      </c>
      <c r="C389" s="47" t="s">
        <v>10919</v>
      </c>
      <c r="D389" s="48" t="s">
        <v>5347</v>
      </c>
      <c r="E389" s="4" t="s">
        <v>9471</v>
      </c>
      <c r="F389" s="49" t="s">
        <v>5521</v>
      </c>
      <c r="G389" s="50" t="s">
        <v>5230</v>
      </c>
      <c r="H389" s="4" t="s">
        <v>5230</v>
      </c>
      <c r="I389" s="4" t="s">
        <v>5230</v>
      </c>
      <c r="J389" s="4" t="s">
        <v>602</v>
      </c>
      <c r="K389" s="49" t="s">
        <v>602</v>
      </c>
      <c r="L389" s="333"/>
      <c r="M389" s="37"/>
    </row>
    <row r="390" spans="2:13">
      <c r="B390" s="46" t="s">
        <v>7541</v>
      </c>
      <c r="C390" s="47" t="s">
        <v>10920</v>
      </c>
      <c r="D390" s="48" t="s">
        <v>6619</v>
      </c>
      <c r="E390" s="4" t="s">
        <v>10531</v>
      </c>
      <c r="F390" s="49" t="s">
        <v>5521</v>
      </c>
      <c r="G390" s="50" t="s">
        <v>5230</v>
      </c>
      <c r="H390" s="4" t="s">
        <v>5230</v>
      </c>
      <c r="I390" s="4" t="s">
        <v>602</v>
      </c>
      <c r="J390" s="4" t="s">
        <v>602</v>
      </c>
      <c r="K390" s="49" t="s">
        <v>602</v>
      </c>
      <c r="L390" s="333"/>
      <c r="M390" s="37"/>
    </row>
    <row r="391" spans="2:13">
      <c r="B391" s="46" t="s">
        <v>7543</v>
      </c>
      <c r="C391" s="47" t="s">
        <v>10921</v>
      </c>
      <c r="D391" s="48" t="s">
        <v>5549</v>
      </c>
      <c r="E391" s="4" t="s">
        <v>9475</v>
      </c>
      <c r="F391" s="49" t="s">
        <v>5521</v>
      </c>
      <c r="G391" s="50" t="s">
        <v>5230</v>
      </c>
      <c r="H391" s="4" t="s">
        <v>5230</v>
      </c>
      <c r="I391" s="4" t="s">
        <v>602</v>
      </c>
      <c r="J391" s="4" t="s">
        <v>602</v>
      </c>
      <c r="K391" s="49" t="s">
        <v>602</v>
      </c>
      <c r="L391" s="333"/>
      <c r="M391" s="37"/>
    </row>
    <row r="392" spans="2:13" ht="17.25" thickBot="1">
      <c r="B392" s="46" t="s">
        <v>7545</v>
      </c>
      <c r="C392" s="47" t="s">
        <v>10922</v>
      </c>
      <c r="D392" s="48" t="s">
        <v>5549</v>
      </c>
      <c r="E392" s="4" t="s">
        <v>9475</v>
      </c>
      <c r="F392" s="49" t="s">
        <v>5521</v>
      </c>
      <c r="G392" s="50" t="s">
        <v>5230</v>
      </c>
      <c r="H392" s="4" t="s">
        <v>5230</v>
      </c>
      <c r="I392" s="4" t="s">
        <v>602</v>
      </c>
      <c r="J392" s="4" t="s">
        <v>602</v>
      </c>
      <c r="K392" s="49" t="s">
        <v>602</v>
      </c>
      <c r="L392" s="333"/>
      <c r="M392" s="37"/>
    </row>
    <row r="393" spans="2:13" ht="17.25" thickBot="1">
      <c r="B393" s="371" t="s">
        <v>10923</v>
      </c>
      <c r="C393" s="518"/>
      <c r="D393" s="518"/>
      <c r="E393" s="518"/>
      <c r="F393" s="518"/>
      <c r="G393" s="518"/>
      <c r="H393" s="518"/>
      <c r="I393" s="518"/>
      <c r="J393" s="518"/>
      <c r="K393" s="518"/>
      <c r="L393" s="669"/>
      <c r="M393" s="37"/>
    </row>
    <row r="394" spans="2:13">
      <c r="B394" s="46" t="s">
        <v>10924</v>
      </c>
      <c r="C394" s="47" t="s">
        <v>10925</v>
      </c>
      <c r="D394" s="48" t="s">
        <v>5359</v>
      </c>
      <c r="E394" s="4" t="s">
        <v>8123</v>
      </c>
      <c r="F394" s="49"/>
      <c r="G394" s="50" t="s">
        <v>5934</v>
      </c>
      <c r="H394" s="4" t="s">
        <v>5934</v>
      </c>
      <c r="I394" s="4" t="s">
        <v>602</v>
      </c>
      <c r="J394" s="4" t="s">
        <v>602</v>
      </c>
      <c r="K394" s="49" t="s">
        <v>602</v>
      </c>
      <c r="L394" s="333"/>
      <c r="M394" s="37"/>
    </row>
    <row r="395" spans="2:13">
      <c r="B395" s="46" t="s">
        <v>10926</v>
      </c>
      <c r="C395" s="47" t="s">
        <v>10927</v>
      </c>
      <c r="D395" s="48" t="s">
        <v>6968</v>
      </c>
      <c r="E395" s="4" t="s">
        <v>9471</v>
      </c>
      <c r="F395" s="49" t="s">
        <v>5521</v>
      </c>
      <c r="G395" s="50" t="s">
        <v>5230</v>
      </c>
      <c r="H395" s="4" t="s">
        <v>5230</v>
      </c>
      <c r="I395" s="4" t="s">
        <v>602</v>
      </c>
      <c r="J395" s="4" t="s">
        <v>602</v>
      </c>
      <c r="K395" s="49" t="s">
        <v>602</v>
      </c>
      <c r="L395" s="333"/>
      <c r="M395" s="37"/>
    </row>
    <row r="396" spans="2:13">
      <c r="B396" s="46" t="s">
        <v>10928</v>
      </c>
      <c r="C396" s="47" t="s">
        <v>10929</v>
      </c>
      <c r="D396" s="48" t="s">
        <v>5890</v>
      </c>
      <c r="E396" s="4" t="s">
        <v>10349</v>
      </c>
      <c r="F396" s="49"/>
      <c r="G396" s="50" t="s">
        <v>5230</v>
      </c>
      <c r="H396" s="4" t="s">
        <v>5230</v>
      </c>
      <c r="I396" s="4" t="s">
        <v>5230</v>
      </c>
      <c r="J396" s="4" t="s">
        <v>602</v>
      </c>
      <c r="K396" s="49" t="s">
        <v>602</v>
      </c>
      <c r="L396" s="333"/>
      <c r="M396" s="37"/>
    </row>
    <row r="397" spans="2:13">
      <c r="B397" s="46" t="s">
        <v>10930</v>
      </c>
      <c r="C397" s="47" t="s">
        <v>10931</v>
      </c>
      <c r="D397" s="48" t="s">
        <v>6967</v>
      </c>
      <c r="E397" s="4" t="s">
        <v>8139</v>
      </c>
      <c r="F397" s="49"/>
      <c r="G397" s="50" t="s">
        <v>5230</v>
      </c>
      <c r="H397" s="4" t="s">
        <v>5230</v>
      </c>
      <c r="I397" s="4" t="s">
        <v>602</v>
      </c>
      <c r="J397" s="4" t="s">
        <v>602</v>
      </c>
      <c r="K397" s="49" t="s">
        <v>602</v>
      </c>
      <c r="L397" s="333"/>
      <c r="M397" s="37"/>
    </row>
    <row r="398" spans="2:13">
      <c r="B398" s="46" t="s">
        <v>10932</v>
      </c>
      <c r="C398" s="47" t="s">
        <v>10933</v>
      </c>
      <c r="D398" s="48" t="s">
        <v>5556</v>
      </c>
      <c r="E398" s="4" t="s">
        <v>5979</v>
      </c>
      <c r="F398" s="49"/>
      <c r="G398" s="50" t="s">
        <v>5230</v>
      </c>
      <c r="H398" s="4" t="s">
        <v>5230</v>
      </c>
      <c r="I398" s="4" t="s">
        <v>5230</v>
      </c>
      <c r="J398" s="4" t="s">
        <v>602</v>
      </c>
      <c r="K398" s="49" t="s">
        <v>602</v>
      </c>
      <c r="L398" s="333"/>
      <c r="M398" s="37"/>
    </row>
    <row r="399" spans="2:13">
      <c r="B399" s="46" t="s">
        <v>10934</v>
      </c>
      <c r="C399" s="47" t="s">
        <v>10935</v>
      </c>
      <c r="D399" s="48" t="s">
        <v>5427</v>
      </c>
      <c r="E399" s="4" t="s">
        <v>5933</v>
      </c>
      <c r="F399" s="49"/>
      <c r="G399" s="50" t="s">
        <v>602</v>
      </c>
      <c r="H399" s="4" t="s">
        <v>5230</v>
      </c>
      <c r="I399" s="4" t="s">
        <v>602</v>
      </c>
      <c r="J399" s="4" t="s">
        <v>602</v>
      </c>
      <c r="K399" s="49" t="s">
        <v>602</v>
      </c>
      <c r="L399" s="333"/>
      <c r="M399" s="37"/>
    </row>
    <row r="400" spans="2:13">
      <c r="B400" s="46" t="s">
        <v>498</v>
      </c>
      <c r="C400" s="47" t="s">
        <v>10936</v>
      </c>
      <c r="D400" s="48" t="s">
        <v>5538</v>
      </c>
      <c r="E400" s="4" t="s">
        <v>5933</v>
      </c>
      <c r="F400" s="49"/>
      <c r="G400" s="50" t="s">
        <v>602</v>
      </c>
      <c r="H400" s="4" t="s">
        <v>5230</v>
      </c>
      <c r="I400" s="4" t="s">
        <v>602</v>
      </c>
      <c r="J400" s="4" t="s">
        <v>602</v>
      </c>
      <c r="K400" s="49" t="s">
        <v>602</v>
      </c>
      <c r="L400" s="333"/>
      <c r="M400" s="37"/>
    </row>
    <row r="401" spans="2:13">
      <c r="B401" s="46" t="s">
        <v>10937</v>
      </c>
      <c r="C401" s="47" t="s">
        <v>10938</v>
      </c>
      <c r="D401" s="48" t="s">
        <v>6959</v>
      </c>
      <c r="E401" s="4" t="s">
        <v>5979</v>
      </c>
      <c r="F401" s="49"/>
      <c r="G401" s="50" t="s">
        <v>602</v>
      </c>
      <c r="H401" s="4" t="s">
        <v>5230</v>
      </c>
      <c r="I401" s="4" t="s">
        <v>5230</v>
      </c>
      <c r="J401" s="4" t="s">
        <v>602</v>
      </c>
      <c r="K401" s="49" t="s">
        <v>602</v>
      </c>
      <c r="L401" s="333"/>
      <c r="M401" s="37"/>
    </row>
    <row r="402" spans="2:13">
      <c r="B402" s="46" t="s">
        <v>10939</v>
      </c>
      <c r="C402" s="47" t="s">
        <v>10940</v>
      </c>
      <c r="D402" s="48" t="s">
        <v>6959</v>
      </c>
      <c r="E402" s="4" t="s">
        <v>5979</v>
      </c>
      <c r="F402" s="49"/>
      <c r="G402" s="50" t="s">
        <v>602</v>
      </c>
      <c r="H402" s="4" t="s">
        <v>5230</v>
      </c>
      <c r="I402" s="4" t="s">
        <v>5230</v>
      </c>
      <c r="J402" s="4" t="s">
        <v>602</v>
      </c>
      <c r="K402" s="49" t="s">
        <v>602</v>
      </c>
      <c r="L402" s="333"/>
      <c r="M402" s="37"/>
    </row>
    <row r="403" spans="2:13">
      <c r="B403" s="46" t="s">
        <v>10941</v>
      </c>
      <c r="C403" s="47" t="s">
        <v>10942</v>
      </c>
      <c r="D403" s="48" t="s">
        <v>6959</v>
      </c>
      <c r="E403" s="4" t="s">
        <v>5979</v>
      </c>
      <c r="F403" s="49"/>
      <c r="G403" s="50" t="s">
        <v>602</v>
      </c>
      <c r="H403" s="4" t="s">
        <v>5230</v>
      </c>
      <c r="I403" s="4" t="s">
        <v>5230</v>
      </c>
      <c r="J403" s="4" t="s">
        <v>602</v>
      </c>
      <c r="K403" s="49" t="s">
        <v>602</v>
      </c>
      <c r="L403" s="333"/>
      <c r="M403" s="37"/>
    </row>
    <row r="404" spans="2:13">
      <c r="B404" s="46" t="s">
        <v>10943</v>
      </c>
      <c r="C404" s="47" t="s">
        <v>10944</v>
      </c>
      <c r="D404" s="48" t="s">
        <v>6959</v>
      </c>
      <c r="E404" s="4" t="s">
        <v>5979</v>
      </c>
      <c r="F404" s="49"/>
      <c r="G404" s="50" t="s">
        <v>602</v>
      </c>
      <c r="H404" s="4" t="s">
        <v>5230</v>
      </c>
      <c r="I404" s="4" t="s">
        <v>5230</v>
      </c>
      <c r="J404" s="4" t="s">
        <v>602</v>
      </c>
      <c r="K404" s="49" t="s">
        <v>602</v>
      </c>
      <c r="L404" s="333"/>
      <c r="M404" s="37"/>
    </row>
    <row r="405" spans="2:13">
      <c r="B405" s="46" t="s">
        <v>10945</v>
      </c>
      <c r="C405" s="47" t="s">
        <v>10946</v>
      </c>
      <c r="D405" s="48" t="s">
        <v>6959</v>
      </c>
      <c r="E405" s="4" t="s">
        <v>5979</v>
      </c>
      <c r="F405" s="49"/>
      <c r="G405" s="50" t="s">
        <v>602</v>
      </c>
      <c r="H405" s="4" t="s">
        <v>5230</v>
      </c>
      <c r="I405" s="4" t="s">
        <v>5230</v>
      </c>
      <c r="J405" s="4" t="s">
        <v>602</v>
      </c>
      <c r="K405" s="49" t="s">
        <v>602</v>
      </c>
      <c r="L405" s="333"/>
      <c r="M405" s="37"/>
    </row>
    <row r="406" spans="2:13">
      <c r="B406" s="46" t="s">
        <v>10947</v>
      </c>
      <c r="C406" s="47" t="s">
        <v>10948</v>
      </c>
      <c r="D406" s="48" t="s">
        <v>6959</v>
      </c>
      <c r="E406" s="4" t="s">
        <v>5979</v>
      </c>
      <c r="F406" s="49"/>
      <c r="G406" s="50" t="s">
        <v>602</v>
      </c>
      <c r="H406" s="4" t="s">
        <v>5230</v>
      </c>
      <c r="I406" s="4" t="s">
        <v>5230</v>
      </c>
      <c r="J406" s="4" t="s">
        <v>602</v>
      </c>
      <c r="K406" s="49" t="s">
        <v>602</v>
      </c>
      <c r="L406" s="333"/>
      <c r="M406" s="37"/>
    </row>
    <row r="407" spans="2:13">
      <c r="B407" s="46" t="s">
        <v>10949</v>
      </c>
      <c r="C407" s="47" t="s">
        <v>10950</v>
      </c>
      <c r="D407" s="48" t="s">
        <v>6959</v>
      </c>
      <c r="E407" s="4" t="s">
        <v>5979</v>
      </c>
      <c r="F407" s="49"/>
      <c r="G407" s="50" t="s">
        <v>602</v>
      </c>
      <c r="H407" s="4" t="s">
        <v>5230</v>
      </c>
      <c r="I407" s="4" t="s">
        <v>5230</v>
      </c>
      <c r="J407" s="4" t="s">
        <v>602</v>
      </c>
      <c r="K407" s="49" t="s">
        <v>602</v>
      </c>
      <c r="L407" s="333"/>
      <c r="M407" s="37"/>
    </row>
    <row r="408" spans="2:13">
      <c r="B408" s="46" t="s">
        <v>10951</v>
      </c>
      <c r="C408" s="47" t="s">
        <v>10952</v>
      </c>
      <c r="D408" s="48" t="s">
        <v>6959</v>
      </c>
      <c r="E408" s="4" t="s">
        <v>5979</v>
      </c>
      <c r="F408" s="49"/>
      <c r="G408" s="50" t="s">
        <v>602</v>
      </c>
      <c r="H408" s="4" t="s">
        <v>5230</v>
      </c>
      <c r="I408" s="4" t="s">
        <v>5230</v>
      </c>
      <c r="J408" s="4" t="s">
        <v>602</v>
      </c>
      <c r="K408" s="49" t="s">
        <v>602</v>
      </c>
      <c r="L408" s="333"/>
      <c r="M408" s="37"/>
    </row>
    <row r="409" spans="2:13">
      <c r="B409" s="46" t="s">
        <v>10953</v>
      </c>
      <c r="C409" s="47" t="s">
        <v>10954</v>
      </c>
      <c r="D409" s="48" t="s">
        <v>6959</v>
      </c>
      <c r="E409" s="4" t="s">
        <v>5979</v>
      </c>
      <c r="F409" s="49"/>
      <c r="G409" s="50" t="s">
        <v>602</v>
      </c>
      <c r="H409" s="4" t="s">
        <v>5230</v>
      </c>
      <c r="I409" s="4" t="s">
        <v>5230</v>
      </c>
      <c r="J409" s="4" t="s">
        <v>602</v>
      </c>
      <c r="K409" s="49" t="s">
        <v>602</v>
      </c>
      <c r="L409" s="333"/>
      <c r="M409" s="37"/>
    </row>
    <row r="410" spans="2:13">
      <c r="B410" s="46" t="s">
        <v>10955</v>
      </c>
      <c r="C410" s="47" t="s">
        <v>10956</v>
      </c>
      <c r="D410" s="48" t="s">
        <v>6959</v>
      </c>
      <c r="E410" s="4" t="s">
        <v>5979</v>
      </c>
      <c r="F410" s="49"/>
      <c r="G410" s="50" t="s">
        <v>602</v>
      </c>
      <c r="H410" s="4" t="s">
        <v>5230</v>
      </c>
      <c r="I410" s="4" t="s">
        <v>5230</v>
      </c>
      <c r="J410" s="4" t="s">
        <v>602</v>
      </c>
      <c r="K410" s="49" t="s">
        <v>602</v>
      </c>
      <c r="L410" s="333"/>
      <c r="M410" s="37"/>
    </row>
    <row r="411" spans="2:13">
      <c r="B411" s="46" t="s">
        <v>10957</v>
      </c>
      <c r="C411" s="47" t="s">
        <v>10958</v>
      </c>
      <c r="D411" s="48" t="s">
        <v>5556</v>
      </c>
      <c r="E411" s="4" t="s">
        <v>8139</v>
      </c>
      <c r="F411" s="49"/>
      <c r="G411" s="50" t="s">
        <v>5230</v>
      </c>
      <c r="H411" s="4" t="s">
        <v>5230</v>
      </c>
      <c r="I411" s="4" t="s">
        <v>5230</v>
      </c>
      <c r="J411" s="4" t="s">
        <v>602</v>
      </c>
      <c r="K411" s="49" t="s">
        <v>602</v>
      </c>
      <c r="L411" s="333"/>
      <c r="M411" s="37"/>
    </row>
    <row r="412" spans="2:13">
      <c r="B412" s="46" t="s">
        <v>10959</v>
      </c>
      <c r="C412" s="47" t="s">
        <v>10960</v>
      </c>
      <c r="D412" s="48" t="s">
        <v>5888</v>
      </c>
      <c r="E412" s="4" t="s">
        <v>8139</v>
      </c>
      <c r="F412" s="49"/>
      <c r="G412" s="50" t="s">
        <v>5230</v>
      </c>
      <c r="H412" s="4" t="s">
        <v>5230</v>
      </c>
      <c r="I412" s="4" t="s">
        <v>5230</v>
      </c>
      <c r="J412" s="4" t="s">
        <v>602</v>
      </c>
      <c r="K412" s="5" t="s">
        <v>602</v>
      </c>
      <c r="L412" s="333"/>
      <c r="M412" s="37"/>
    </row>
    <row r="413" spans="2:13">
      <c r="B413" s="46" t="s">
        <v>10961</v>
      </c>
      <c r="C413" s="47" t="s">
        <v>10962</v>
      </c>
      <c r="D413" s="48" t="s">
        <v>5888</v>
      </c>
      <c r="E413" s="4" t="s">
        <v>8139</v>
      </c>
      <c r="F413" s="49"/>
      <c r="G413" s="50" t="s">
        <v>5230</v>
      </c>
      <c r="H413" s="4" t="s">
        <v>5230</v>
      </c>
      <c r="I413" s="4" t="s">
        <v>5230</v>
      </c>
      <c r="J413" s="4" t="s">
        <v>602</v>
      </c>
      <c r="K413" s="5" t="s">
        <v>602</v>
      </c>
      <c r="L413" s="333"/>
      <c r="M413" s="37"/>
    </row>
    <row r="414" spans="2:13">
      <c r="B414" s="46" t="s">
        <v>10963</v>
      </c>
      <c r="C414" s="47" t="s">
        <v>10964</v>
      </c>
      <c r="D414" s="48" t="s">
        <v>5919</v>
      </c>
      <c r="E414" s="4" t="s">
        <v>8139</v>
      </c>
      <c r="F414" s="49"/>
      <c r="G414" s="50" t="s">
        <v>5230</v>
      </c>
      <c r="H414" s="4" t="s">
        <v>5230</v>
      </c>
      <c r="I414" s="4" t="s">
        <v>5230</v>
      </c>
      <c r="J414" s="4" t="s">
        <v>602</v>
      </c>
      <c r="K414" s="49" t="s">
        <v>602</v>
      </c>
      <c r="L414" s="333"/>
      <c r="M414" s="37"/>
    </row>
    <row r="415" spans="2:13" ht="33">
      <c r="B415" s="46" t="s">
        <v>10965</v>
      </c>
      <c r="C415" s="47" t="s">
        <v>10966</v>
      </c>
      <c r="D415" s="48" t="s">
        <v>6959</v>
      </c>
      <c r="E415" s="4" t="s">
        <v>5979</v>
      </c>
      <c r="F415" s="49"/>
      <c r="G415" s="50" t="s">
        <v>602</v>
      </c>
      <c r="H415" s="4" t="s">
        <v>5230</v>
      </c>
      <c r="I415" s="4" t="s">
        <v>5230</v>
      </c>
      <c r="J415" s="4" t="s">
        <v>602</v>
      </c>
      <c r="K415" s="49" t="s">
        <v>602</v>
      </c>
      <c r="L415" s="333"/>
      <c r="M415" s="37"/>
    </row>
    <row r="416" spans="2:13" ht="33">
      <c r="B416" s="46" t="s">
        <v>10967</v>
      </c>
      <c r="C416" s="47" t="s">
        <v>10968</v>
      </c>
      <c r="D416" s="48" t="s">
        <v>6959</v>
      </c>
      <c r="E416" s="4" t="s">
        <v>5979</v>
      </c>
      <c r="F416" s="49"/>
      <c r="G416" s="50" t="s">
        <v>602</v>
      </c>
      <c r="H416" s="4" t="s">
        <v>5230</v>
      </c>
      <c r="I416" s="4" t="s">
        <v>5230</v>
      </c>
      <c r="J416" s="4" t="s">
        <v>602</v>
      </c>
      <c r="K416" s="49" t="s">
        <v>602</v>
      </c>
      <c r="L416" s="333"/>
      <c r="M416" s="37"/>
    </row>
    <row r="417" spans="2:13" ht="33">
      <c r="B417" s="46" t="s">
        <v>10969</v>
      </c>
      <c r="C417" s="47" t="s">
        <v>10970</v>
      </c>
      <c r="D417" s="48" t="s">
        <v>6959</v>
      </c>
      <c r="E417" s="4" t="s">
        <v>5979</v>
      </c>
      <c r="F417" s="49"/>
      <c r="G417" s="50" t="s">
        <v>602</v>
      </c>
      <c r="H417" s="4" t="s">
        <v>5230</v>
      </c>
      <c r="I417" s="4" t="s">
        <v>5230</v>
      </c>
      <c r="J417" s="4" t="s">
        <v>602</v>
      </c>
      <c r="K417" s="49" t="s">
        <v>602</v>
      </c>
      <c r="L417" s="333"/>
      <c r="M417" s="37"/>
    </row>
    <row r="418" spans="2:13" ht="33">
      <c r="B418" s="46" t="s">
        <v>10971</v>
      </c>
      <c r="C418" s="47" t="s">
        <v>10972</v>
      </c>
      <c r="D418" s="48" t="s">
        <v>6959</v>
      </c>
      <c r="E418" s="4" t="s">
        <v>5979</v>
      </c>
      <c r="F418" s="49"/>
      <c r="G418" s="50" t="s">
        <v>602</v>
      </c>
      <c r="H418" s="4" t="s">
        <v>5230</v>
      </c>
      <c r="I418" s="4" t="s">
        <v>5230</v>
      </c>
      <c r="J418" s="4" t="s">
        <v>602</v>
      </c>
      <c r="K418" s="49" t="s">
        <v>602</v>
      </c>
      <c r="L418" s="333"/>
      <c r="M418" s="37"/>
    </row>
    <row r="419" spans="2:13" ht="33">
      <c r="B419" s="46" t="s">
        <v>10973</v>
      </c>
      <c r="C419" s="47" t="s">
        <v>10974</v>
      </c>
      <c r="D419" s="48" t="s">
        <v>6959</v>
      </c>
      <c r="E419" s="4" t="s">
        <v>5979</v>
      </c>
      <c r="F419" s="49"/>
      <c r="G419" s="50" t="s">
        <v>602</v>
      </c>
      <c r="H419" s="4" t="s">
        <v>5230</v>
      </c>
      <c r="I419" s="4" t="s">
        <v>5230</v>
      </c>
      <c r="J419" s="4" t="s">
        <v>602</v>
      </c>
      <c r="K419" s="49" t="s">
        <v>602</v>
      </c>
      <c r="L419" s="333"/>
      <c r="M419" s="37"/>
    </row>
    <row r="420" spans="2:13" ht="33">
      <c r="B420" s="46" t="s">
        <v>10975</v>
      </c>
      <c r="C420" s="47" t="s">
        <v>10976</v>
      </c>
      <c r="D420" s="48" t="s">
        <v>6959</v>
      </c>
      <c r="E420" s="4" t="s">
        <v>5979</v>
      </c>
      <c r="F420" s="49"/>
      <c r="G420" s="50" t="s">
        <v>602</v>
      </c>
      <c r="H420" s="4" t="s">
        <v>5230</v>
      </c>
      <c r="I420" s="4" t="s">
        <v>5230</v>
      </c>
      <c r="J420" s="4" t="s">
        <v>602</v>
      </c>
      <c r="K420" s="49" t="s">
        <v>602</v>
      </c>
      <c r="L420" s="333"/>
      <c r="M420" s="37"/>
    </row>
    <row r="421" spans="2:13" ht="33">
      <c r="B421" s="46" t="s">
        <v>10977</v>
      </c>
      <c r="C421" s="47" t="s">
        <v>10978</v>
      </c>
      <c r="D421" s="48" t="s">
        <v>6959</v>
      </c>
      <c r="E421" s="4" t="s">
        <v>5979</v>
      </c>
      <c r="F421" s="49"/>
      <c r="G421" s="50" t="s">
        <v>602</v>
      </c>
      <c r="H421" s="4" t="s">
        <v>5230</v>
      </c>
      <c r="I421" s="4" t="s">
        <v>5230</v>
      </c>
      <c r="J421" s="4" t="s">
        <v>602</v>
      </c>
      <c r="K421" s="49" t="s">
        <v>602</v>
      </c>
      <c r="L421" s="333"/>
      <c r="M421" s="37"/>
    </row>
    <row r="422" spans="2:13" ht="33">
      <c r="B422" s="46" t="s">
        <v>10979</v>
      </c>
      <c r="C422" s="47" t="s">
        <v>10980</v>
      </c>
      <c r="D422" s="48" t="s">
        <v>6959</v>
      </c>
      <c r="E422" s="4" t="s">
        <v>5979</v>
      </c>
      <c r="F422" s="49"/>
      <c r="G422" s="50" t="s">
        <v>602</v>
      </c>
      <c r="H422" s="4" t="s">
        <v>5230</v>
      </c>
      <c r="I422" s="4" t="s">
        <v>5230</v>
      </c>
      <c r="J422" s="4" t="s">
        <v>602</v>
      </c>
      <c r="K422" s="49" t="s">
        <v>602</v>
      </c>
      <c r="L422" s="333"/>
      <c r="M422" s="37"/>
    </row>
    <row r="423" spans="2:13" ht="33">
      <c r="B423" s="46" t="s">
        <v>10981</v>
      </c>
      <c r="C423" s="47" t="s">
        <v>10982</v>
      </c>
      <c r="D423" s="48" t="s">
        <v>6959</v>
      </c>
      <c r="E423" s="4" t="s">
        <v>5979</v>
      </c>
      <c r="F423" s="49"/>
      <c r="G423" s="50" t="s">
        <v>602</v>
      </c>
      <c r="H423" s="4" t="s">
        <v>5230</v>
      </c>
      <c r="I423" s="4" t="s">
        <v>5230</v>
      </c>
      <c r="J423" s="4" t="s">
        <v>602</v>
      </c>
      <c r="K423" s="49" t="s">
        <v>602</v>
      </c>
      <c r="L423" s="333"/>
      <c r="M423" s="37"/>
    </row>
    <row r="424" spans="2:13" ht="33">
      <c r="B424" s="46" t="s">
        <v>10983</v>
      </c>
      <c r="C424" s="47" t="s">
        <v>10984</v>
      </c>
      <c r="D424" s="48" t="s">
        <v>6959</v>
      </c>
      <c r="E424" s="4" t="s">
        <v>5979</v>
      </c>
      <c r="F424" s="49"/>
      <c r="G424" s="50" t="s">
        <v>602</v>
      </c>
      <c r="H424" s="4" t="s">
        <v>5230</v>
      </c>
      <c r="I424" s="4" t="s">
        <v>5230</v>
      </c>
      <c r="J424" s="4" t="s">
        <v>602</v>
      </c>
      <c r="K424" s="49" t="s">
        <v>602</v>
      </c>
      <c r="L424" s="333"/>
      <c r="M424" s="37"/>
    </row>
    <row r="425" spans="2:13">
      <c r="B425" s="46" t="s">
        <v>446</v>
      </c>
      <c r="C425" s="47" t="s">
        <v>10985</v>
      </c>
      <c r="D425" s="48" t="s">
        <v>5557</v>
      </c>
      <c r="E425" s="4" t="s">
        <v>6005</v>
      </c>
      <c r="F425" s="49"/>
      <c r="G425" s="50" t="s">
        <v>5230</v>
      </c>
      <c r="H425" s="4" t="s">
        <v>5230</v>
      </c>
      <c r="I425" s="4" t="s">
        <v>5230</v>
      </c>
      <c r="J425" s="4" t="s">
        <v>602</v>
      </c>
      <c r="K425" s="49" t="s">
        <v>602</v>
      </c>
      <c r="L425" s="333"/>
      <c r="M425" s="37"/>
    </row>
    <row r="426" spans="2:13">
      <c r="B426" s="46" t="s">
        <v>10986</v>
      </c>
      <c r="C426" s="47" t="s">
        <v>10987</v>
      </c>
      <c r="D426" s="48" t="s">
        <v>7005</v>
      </c>
      <c r="E426" s="4" t="s">
        <v>10602</v>
      </c>
      <c r="F426" s="49"/>
      <c r="G426" s="50" t="s">
        <v>5230</v>
      </c>
      <c r="H426" s="4" t="s">
        <v>5230</v>
      </c>
      <c r="I426" s="4" t="s">
        <v>602</v>
      </c>
      <c r="J426" s="4" t="s">
        <v>602</v>
      </c>
      <c r="K426" s="49" t="s">
        <v>602</v>
      </c>
      <c r="L426" s="333"/>
      <c r="M426" s="37"/>
    </row>
    <row r="427" spans="2:13">
      <c r="B427" s="46" t="s">
        <v>10988</v>
      </c>
      <c r="C427" s="47" t="s">
        <v>10989</v>
      </c>
      <c r="D427" s="48" t="s">
        <v>5890</v>
      </c>
      <c r="E427" s="4" t="s">
        <v>6005</v>
      </c>
      <c r="F427" s="49"/>
      <c r="G427" s="50" t="s">
        <v>5230</v>
      </c>
      <c r="H427" s="4" t="s">
        <v>5230</v>
      </c>
      <c r="I427" s="4" t="s">
        <v>5230</v>
      </c>
      <c r="J427" s="4" t="s">
        <v>602</v>
      </c>
      <c r="K427" s="49" t="s">
        <v>602</v>
      </c>
      <c r="L427" s="333"/>
      <c r="M427" s="37"/>
    </row>
    <row r="428" spans="2:13">
      <c r="B428" s="46" t="s">
        <v>10990</v>
      </c>
      <c r="C428" s="47" t="s">
        <v>10991</v>
      </c>
      <c r="D428" s="568" t="s">
        <v>6968</v>
      </c>
      <c r="E428" s="447" t="s">
        <v>7990</v>
      </c>
      <c r="F428" s="49"/>
      <c r="G428" s="50" t="s">
        <v>5230</v>
      </c>
      <c r="H428" s="4" t="s">
        <v>5230</v>
      </c>
      <c r="I428" s="4" t="s">
        <v>602</v>
      </c>
      <c r="J428" s="4" t="s">
        <v>602</v>
      </c>
      <c r="K428" s="49" t="s">
        <v>602</v>
      </c>
      <c r="L428" s="333"/>
      <c r="M428" s="37"/>
    </row>
    <row r="429" spans="2:13">
      <c r="B429" s="46" t="s">
        <v>10992</v>
      </c>
      <c r="C429" s="47" t="s">
        <v>10993</v>
      </c>
      <c r="D429" s="568" t="s">
        <v>8079</v>
      </c>
      <c r="E429" s="447" t="s">
        <v>7990</v>
      </c>
      <c r="F429" s="49"/>
      <c r="G429" s="50" t="s">
        <v>5230</v>
      </c>
      <c r="H429" s="4" t="s">
        <v>5230</v>
      </c>
      <c r="I429" s="4" t="s">
        <v>602</v>
      </c>
      <c r="J429" s="4" t="s">
        <v>602</v>
      </c>
      <c r="K429" s="49" t="s">
        <v>602</v>
      </c>
      <c r="L429" s="333"/>
      <c r="M429" s="37"/>
    </row>
    <row r="430" spans="2:13">
      <c r="B430" s="46" t="s">
        <v>10994</v>
      </c>
      <c r="C430" s="47" t="s">
        <v>10995</v>
      </c>
      <c r="D430" s="48" t="s">
        <v>6955</v>
      </c>
      <c r="E430" s="4" t="s">
        <v>8234</v>
      </c>
      <c r="F430" s="49" t="s">
        <v>5521</v>
      </c>
      <c r="G430" s="50" t="s">
        <v>5230</v>
      </c>
      <c r="H430" s="4" t="s">
        <v>5230</v>
      </c>
      <c r="I430" s="4" t="s">
        <v>5230</v>
      </c>
      <c r="J430" s="4" t="s">
        <v>602</v>
      </c>
      <c r="K430" s="5" t="s">
        <v>602</v>
      </c>
      <c r="L430" s="333"/>
      <c r="M430" s="37"/>
    </row>
    <row r="431" spans="2:13">
      <c r="B431" s="46" t="s">
        <v>10996</v>
      </c>
      <c r="C431" s="47" t="s">
        <v>10997</v>
      </c>
      <c r="D431" s="48" t="s">
        <v>6146</v>
      </c>
      <c r="E431" s="4" t="s">
        <v>8234</v>
      </c>
      <c r="F431" s="49"/>
      <c r="G431" s="50" t="s">
        <v>5230</v>
      </c>
      <c r="H431" s="4" t="s">
        <v>5230</v>
      </c>
      <c r="I431" s="4" t="s">
        <v>602</v>
      </c>
      <c r="J431" s="4" t="s">
        <v>602</v>
      </c>
      <c r="K431" s="5" t="s">
        <v>602</v>
      </c>
      <c r="L431" s="333"/>
      <c r="M431" s="37"/>
    </row>
    <row r="432" spans="2:13">
      <c r="B432" s="46" t="s">
        <v>1450</v>
      </c>
      <c r="C432" s="47" t="s">
        <v>10998</v>
      </c>
      <c r="D432" s="48" t="s">
        <v>6950</v>
      </c>
      <c r="E432" s="4" t="s">
        <v>8241</v>
      </c>
      <c r="F432" s="49"/>
      <c r="G432" s="50" t="s">
        <v>5230</v>
      </c>
      <c r="H432" s="4" t="s">
        <v>5230</v>
      </c>
      <c r="I432" s="4" t="s">
        <v>602</v>
      </c>
      <c r="J432" s="4" t="s">
        <v>602</v>
      </c>
      <c r="K432" s="5" t="s">
        <v>602</v>
      </c>
      <c r="L432" s="333"/>
      <c r="M432" s="37"/>
    </row>
    <row r="433" spans="2:13">
      <c r="B433" s="46" t="s">
        <v>10999</v>
      </c>
      <c r="C433" s="47" t="s">
        <v>11000</v>
      </c>
      <c r="D433" s="48" t="s">
        <v>6961</v>
      </c>
      <c r="E433" s="4" t="s">
        <v>8245</v>
      </c>
      <c r="F433" s="49"/>
      <c r="G433" s="50" t="s">
        <v>5230</v>
      </c>
      <c r="H433" s="4" t="s">
        <v>5230</v>
      </c>
      <c r="I433" s="4" t="s">
        <v>602</v>
      </c>
      <c r="J433" s="4" t="s">
        <v>602</v>
      </c>
      <c r="K433" s="5" t="s">
        <v>602</v>
      </c>
      <c r="L433" s="333"/>
      <c r="M433" s="37"/>
    </row>
    <row r="434" spans="2:13" ht="17.25" thickBot="1">
      <c r="B434" s="46" t="s">
        <v>11001</v>
      </c>
      <c r="C434" s="47" t="s">
        <v>11002</v>
      </c>
      <c r="D434" s="48" t="s">
        <v>5554</v>
      </c>
      <c r="E434" s="4" t="s">
        <v>5423</v>
      </c>
      <c r="F434" s="49" t="s">
        <v>5521</v>
      </c>
      <c r="G434" s="50" t="s">
        <v>5230</v>
      </c>
      <c r="H434" s="4" t="s">
        <v>5230</v>
      </c>
      <c r="I434" s="4" t="s">
        <v>5230</v>
      </c>
      <c r="J434" s="4" t="s">
        <v>602</v>
      </c>
      <c r="K434" s="49" t="s">
        <v>602</v>
      </c>
      <c r="L434" s="334"/>
      <c r="M434" s="37"/>
    </row>
    <row r="435" spans="2:13" ht="17.25" thickBot="1">
      <c r="B435" s="371" t="s">
        <v>11003</v>
      </c>
      <c r="C435" s="518"/>
      <c r="D435" s="518"/>
      <c r="E435" s="518"/>
      <c r="F435" s="518"/>
      <c r="G435" s="518"/>
      <c r="H435" s="518"/>
      <c r="I435" s="518"/>
      <c r="J435" s="518"/>
      <c r="K435" s="518"/>
      <c r="L435" s="519"/>
      <c r="M435" s="37"/>
    </row>
    <row r="436" spans="2:13" ht="17.25" thickBot="1">
      <c r="B436" s="38" t="s">
        <v>11004</v>
      </c>
      <c r="C436" s="39" t="s">
        <v>11005</v>
      </c>
      <c r="D436" s="40" t="s">
        <v>5537</v>
      </c>
      <c r="E436" s="41" t="s">
        <v>8139</v>
      </c>
      <c r="F436" s="42" t="s">
        <v>5521</v>
      </c>
      <c r="G436" s="43" t="s">
        <v>5230</v>
      </c>
      <c r="H436" s="44" t="s">
        <v>5230</v>
      </c>
      <c r="I436" s="44" t="s">
        <v>5230</v>
      </c>
      <c r="J436" s="44" t="s">
        <v>602</v>
      </c>
      <c r="K436" s="42" t="s">
        <v>602</v>
      </c>
      <c r="L436" s="370" t="s">
        <v>10628</v>
      </c>
      <c r="M436" s="37"/>
    </row>
    <row r="437" spans="2:13" ht="17.25" thickBot="1">
      <c r="B437" s="371" t="s">
        <v>11006</v>
      </c>
      <c r="C437" s="518"/>
      <c r="D437" s="518"/>
      <c r="E437" s="518"/>
      <c r="F437" s="518"/>
      <c r="G437" s="518"/>
      <c r="H437" s="518"/>
      <c r="I437" s="518"/>
      <c r="J437" s="518"/>
      <c r="K437" s="518"/>
      <c r="L437" s="669"/>
      <c r="M437" s="37"/>
    </row>
    <row r="438" spans="2:13">
      <c r="B438" s="46" t="s">
        <v>11007</v>
      </c>
      <c r="C438" s="47" t="s">
        <v>11008</v>
      </c>
      <c r="D438" s="48" t="s">
        <v>5359</v>
      </c>
      <c r="E438" s="4" t="s">
        <v>8123</v>
      </c>
      <c r="F438" s="49"/>
      <c r="G438" s="50" t="s">
        <v>5934</v>
      </c>
      <c r="H438" s="4" t="s">
        <v>5934</v>
      </c>
      <c r="I438" s="4" t="s">
        <v>602</v>
      </c>
      <c r="J438" s="4" t="s">
        <v>602</v>
      </c>
      <c r="K438" s="49" t="s">
        <v>602</v>
      </c>
      <c r="L438" s="333"/>
      <c r="M438" s="37"/>
    </row>
    <row r="439" spans="2:13">
      <c r="B439" s="46" t="s">
        <v>7551</v>
      </c>
      <c r="C439" s="47" t="s">
        <v>11009</v>
      </c>
      <c r="D439" s="48" t="s">
        <v>5895</v>
      </c>
      <c r="E439" s="4" t="s">
        <v>5930</v>
      </c>
      <c r="F439" s="49"/>
      <c r="G439" s="50" t="s">
        <v>602</v>
      </c>
      <c r="H439" s="4" t="s">
        <v>5230</v>
      </c>
      <c r="I439" s="4" t="s">
        <v>5230</v>
      </c>
      <c r="J439" s="4" t="s">
        <v>602</v>
      </c>
      <c r="K439" s="49" t="s">
        <v>602</v>
      </c>
      <c r="L439" s="333"/>
      <c r="M439" s="37"/>
    </row>
    <row r="440" spans="2:13">
      <c r="B440" s="46" t="s">
        <v>11010</v>
      </c>
      <c r="C440" s="47" t="s">
        <v>11011</v>
      </c>
      <c r="D440" s="48" t="s">
        <v>6950</v>
      </c>
      <c r="E440" s="4" t="s">
        <v>9844</v>
      </c>
      <c r="F440" s="49" t="s">
        <v>5521</v>
      </c>
      <c r="G440" s="50" t="s">
        <v>5230</v>
      </c>
      <c r="H440" s="4" t="s">
        <v>5230</v>
      </c>
      <c r="I440" s="4" t="s">
        <v>602</v>
      </c>
      <c r="J440" s="4" t="s">
        <v>602</v>
      </c>
      <c r="K440" s="49" t="s">
        <v>602</v>
      </c>
      <c r="L440" s="333"/>
      <c r="M440" s="37"/>
    </row>
    <row r="441" spans="2:13" ht="17.25" thickBot="1">
      <c r="B441" s="46" t="s">
        <v>11012</v>
      </c>
      <c r="C441" s="47" t="s">
        <v>11013</v>
      </c>
      <c r="D441" s="48" t="s">
        <v>6968</v>
      </c>
      <c r="E441" s="4" t="s">
        <v>9471</v>
      </c>
      <c r="F441" s="49" t="s">
        <v>5521</v>
      </c>
      <c r="G441" s="50" t="s">
        <v>5230</v>
      </c>
      <c r="H441" s="4" t="s">
        <v>5230</v>
      </c>
      <c r="I441" s="4" t="s">
        <v>602</v>
      </c>
      <c r="J441" s="4" t="s">
        <v>602</v>
      </c>
      <c r="K441" s="49" t="s">
        <v>602</v>
      </c>
      <c r="L441" s="333"/>
      <c r="M441" s="37"/>
    </row>
    <row r="442" spans="2:13" ht="17.25" thickBot="1">
      <c r="B442" s="371" t="s">
        <v>11014</v>
      </c>
      <c r="C442" s="518"/>
      <c r="D442" s="518"/>
      <c r="E442" s="518"/>
      <c r="F442" s="518"/>
      <c r="G442" s="518"/>
      <c r="H442" s="518"/>
      <c r="I442" s="518"/>
      <c r="J442" s="518"/>
      <c r="K442" s="518"/>
      <c r="L442" s="669"/>
      <c r="M442" s="37"/>
    </row>
    <row r="443" spans="2:13">
      <c r="B443" s="46" t="s">
        <v>7554</v>
      </c>
      <c r="C443" s="47" t="s">
        <v>11015</v>
      </c>
      <c r="D443" s="48" t="s">
        <v>5488</v>
      </c>
      <c r="E443" s="4" t="s">
        <v>9471</v>
      </c>
      <c r="F443" s="49" t="s">
        <v>5521</v>
      </c>
      <c r="G443" s="50" t="s">
        <v>5230</v>
      </c>
      <c r="H443" s="4" t="s">
        <v>5230</v>
      </c>
      <c r="I443" s="4" t="s">
        <v>5230</v>
      </c>
      <c r="J443" s="4" t="s">
        <v>602</v>
      </c>
      <c r="K443" s="49" t="s">
        <v>602</v>
      </c>
      <c r="L443" s="333"/>
      <c r="M443" s="37"/>
    </row>
    <row r="444" spans="2:13">
      <c r="B444" s="46" t="s">
        <v>7556</v>
      </c>
      <c r="C444" s="47" t="s">
        <v>11016</v>
      </c>
      <c r="D444" s="48" t="s">
        <v>5554</v>
      </c>
      <c r="E444" s="4" t="s">
        <v>9471</v>
      </c>
      <c r="F444" s="49" t="s">
        <v>5521</v>
      </c>
      <c r="G444" s="50" t="s">
        <v>5230</v>
      </c>
      <c r="H444" s="4" t="s">
        <v>5230</v>
      </c>
      <c r="I444" s="4" t="s">
        <v>5230</v>
      </c>
      <c r="J444" s="4" t="s">
        <v>602</v>
      </c>
      <c r="K444" s="49" t="s">
        <v>602</v>
      </c>
      <c r="L444" s="333"/>
      <c r="M444" s="37"/>
    </row>
    <row r="445" spans="2:13">
      <c r="B445" s="46" t="s">
        <v>7558</v>
      </c>
      <c r="C445" s="47" t="s">
        <v>11017</v>
      </c>
      <c r="D445" s="48" t="s">
        <v>5347</v>
      </c>
      <c r="E445" s="4" t="s">
        <v>9471</v>
      </c>
      <c r="F445" s="49" t="s">
        <v>5521</v>
      </c>
      <c r="G445" s="50" t="s">
        <v>5230</v>
      </c>
      <c r="H445" s="4" t="s">
        <v>5230</v>
      </c>
      <c r="I445" s="4" t="s">
        <v>5230</v>
      </c>
      <c r="J445" s="4" t="s">
        <v>602</v>
      </c>
      <c r="K445" s="49" t="s">
        <v>602</v>
      </c>
      <c r="L445" s="333"/>
      <c r="M445" s="37"/>
    </row>
    <row r="446" spans="2:13">
      <c r="B446" s="46" t="s">
        <v>7560</v>
      </c>
      <c r="C446" s="47" t="s">
        <v>11018</v>
      </c>
      <c r="D446" s="48" t="s">
        <v>6619</v>
      </c>
      <c r="E446" s="4" t="s">
        <v>10531</v>
      </c>
      <c r="F446" s="49" t="s">
        <v>5521</v>
      </c>
      <c r="G446" s="50" t="s">
        <v>5230</v>
      </c>
      <c r="H446" s="4" t="s">
        <v>5230</v>
      </c>
      <c r="I446" s="4" t="s">
        <v>602</v>
      </c>
      <c r="J446" s="4" t="s">
        <v>602</v>
      </c>
      <c r="K446" s="49" t="s">
        <v>602</v>
      </c>
      <c r="L446" s="333"/>
      <c r="M446" s="37"/>
    </row>
    <row r="447" spans="2:13">
      <c r="B447" s="46" t="s">
        <v>7562</v>
      </c>
      <c r="C447" s="47" t="s">
        <v>11019</v>
      </c>
      <c r="D447" s="48" t="s">
        <v>5549</v>
      </c>
      <c r="E447" s="4" t="s">
        <v>9475</v>
      </c>
      <c r="F447" s="49" t="s">
        <v>5521</v>
      </c>
      <c r="G447" s="50" t="s">
        <v>5230</v>
      </c>
      <c r="H447" s="4" t="s">
        <v>5230</v>
      </c>
      <c r="I447" s="4" t="s">
        <v>602</v>
      </c>
      <c r="J447" s="4" t="s">
        <v>602</v>
      </c>
      <c r="K447" s="49" t="s">
        <v>602</v>
      </c>
      <c r="L447" s="333"/>
      <c r="M447" s="37"/>
    </row>
    <row r="448" spans="2:13" ht="17.25" thickBot="1">
      <c r="B448" s="46" t="s">
        <v>7564</v>
      </c>
      <c r="C448" s="47" t="s">
        <v>11020</v>
      </c>
      <c r="D448" s="48" t="s">
        <v>5549</v>
      </c>
      <c r="E448" s="4" t="s">
        <v>9475</v>
      </c>
      <c r="F448" s="49" t="s">
        <v>5521</v>
      </c>
      <c r="G448" s="50" t="s">
        <v>5230</v>
      </c>
      <c r="H448" s="4" t="s">
        <v>5230</v>
      </c>
      <c r="I448" s="4" t="s">
        <v>602</v>
      </c>
      <c r="J448" s="4" t="s">
        <v>602</v>
      </c>
      <c r="K448" s="49" t="s">
        <v>602</v>
      </c>
      <c r="L448" s="333"/>
      <c r="M448" s="37"/>
    </row>
    <row r="449" spans="2:13" ht="17.25" thickBot="1">
      <c r="B449" s="371" t="s">
        <v>11021</v>
      </c>
      <c r="C449" s="518"/>
      <c r="D449" s="518"/>
      <c r="E449" s="518"/>
      <c r="F449" s="518"/>
      <c r="G449" s="518"/>
      <c r="H449" s="518"/>
      <c r="I449" s="518"/>
      <c r="J449" s="518"/>
      <c r="K449" s="518"/>
      <c r="L449" s="669"/>
      <c r="M449" s="37"/>
    </row>
    <row r="450" spans="2:13">
      <c r="B450" s="46" t="s">
        <v>11022</v>
      </c>
      <c r="C450" s="47" t="s">
        <v>11023</v>
      </c>
      <c r="D450" s="48" t="s">
        <v>5359</v>
      </c>
      <c r="E450" s="4" t="s">
        <v>8123</v>
      </c>
      <c r="F450" s="49"/>
      <c r="G450" s="50" t="s">
        <v>5934</v>
      </c>
      <c r="H450" s="4" t="s">
        <v>5934</v>
      </c>
      <c r="I450" s="4" t="s">
        <v>602</v>
      </c>
      <c r="J450" s="4" t="s">
        <v>602</v>
      </c>
      <c r="K450" s="49" t="s">
        <v>602</v>
      </c>
      <c r="L450" s="333"/>
      <c r="M450" s="37"/>
    </row>
    <row r="451" spans="2:13">
      <c r="B451" s="46" t="s">
        <v>11024</v>
      </c>
      <c r="C451" s="47" t="s">
        <v>11025</v>
      </c>
      <c r="D451" s="48" t="s">
        <v>6968</v>
      </c>
      <c r="E451" s="4" t="s">
        <v>9471</v>
      </c>
      <c r="F451" s="49" t="s">
        <v>5521</v>
      </c>
      <c r="G451" s="50" t="s">
        <v>5230</v>
      </c>
      <c r="H451" s="4" t="s">
        <v>5230</v>
      </c>
      <c r="I451" s="4" t="s">
        <v>602</v>
      </c>
      <c r="J451" s="4" t="s">
        <v>602</v>
      </c>
      <c r="K451" s="49" t="s">
        <v>602</v>
      </c>
      <c r="L451" s="333"/>
      <c r="M451" s="37"/>
    </row>
    <row r="452" spans="2:13">
      <c r="B452" s="46" t="s">
        <v>11026</v>
      </c>
      <c r="C452" s="47" t="s">
        <v>11027</v>
      </c>
      <c r="D452" s="48" t="s">
        <v>5890</v>
      </c>
      <c r="E452" s="4" t="s">
        <v>10349</v>
      </c>
      <c r="F452" s="49"/>
      <c r="G452" s="50" t="s">
        <v>5230</v>
      </c>
      <c r="H452" s="4" t="s">
        <v>5230</v>
      </c>
      <c r="I452" s="4" t="s">
        <v>5230</v>
      </c>
      <c r="J452" s="4" t="s">
        <v>602</v>
      </c>
      <c r="K452" s="49" t="s">
        <v>602</v>
      </c>
      <c r="L452" s="333"/>
      <c r="M452" s="37"/>
    </row>
    <row r="453" spans="2:13">
      <c r="B453" s="46" t="s">
        <v>11028</v>
      </c>
      <c r="C453" s="47" t="s">
        <v>11029</v>
      </c>
      <c r="D453" s="48" t="s">
        <v>6967</v>
      </c>
      <c r="E453" s="4" t="s">
        <v>8139</v>
      </c>
      <c r="F453" s="49"/>
      <c r="G453" s="50" t="s">
        <v>5230</v>
      </c>
      <c r="H453" s="4" t="s">
        <v>5230</v>
      </c>
      <c r="I453" s="4" t="s">
        <v>602</v>
      </c>
      <c r="J453" s="4" t="s">
        <v>602</v>
      </c>
      <c r="K453" s="49" t="s">
        <v>602</v>
      </c>
      <c r="L453" s="333"/>
      <c r="M453" s="37"/>
    </row>
    <row r="454" spans="2:13">
      <c r="B454" s="46" t="s">
        <v>11030</v>
      </c>
      <c r="C454" s="47" t="s">
        <v>11031</v>
      </c>
      <c r="D454" s="48" t="s">
        <v>5556</v>
      </c>
      <c r="E454" s="4" t="s">
        <v>5979</v>
      </c>
      <c r="F454" s="49"/>
      <c r="G454" s="50" t="s">
        <v>5230</v>
      </c>
      <c r="H454" s="4" t="s">
        <v>5230</v>
      </c>
      <c r="I454" s="4" t="s">
        <v>5230</v>
      </c>
      <c r="J454" s="4" t="s">
        <v>602</v>
      </c>
      <c r="K454" s="49" t="s">
        <v>602</v>
      </c>
      <c r="L454" s="333"/>
      <c r="M454" s="37"/>
    </row>
    <row r="455" spans="2:13">
      <c r="B455" s="46" t="s">
        <v>11032</v>
      </c>
      <c r="C455" s="47" t="s">
        <v>11033</v>
      </c>
      <c r="D455" s="48" t="s">
        <v>5427</v>
      </c>
      <c r="E455" s="4" t="s">
        <v>5933</v>
      </c>
      <c r="F455" s="49"/>
      <c r="G455" s="50" t="s">
        <v>602</v>
      </c>
      <c r="H455" s="4" t="s">
        <v>5230</v>
      </c>
      <c r="I455" s="4" t="s">
        <v>602</v>
      </c>
      <c r="J455" s="4" t="s">
        <v>602</v>
      </c>
      <c r="K455" s="49" t="s">
        <v>602</v>
      </c>
      <c r="L455" s="333"/>
      <c r="M455" s="37"/>
    </row>
    <row r="456" spans="2:13">
      <c r="B456" s="46" t="s">
        <v>500</v>
      </c>
      <c r="C456" s="47" t="s">
        <v>11034</v>
      </c>
      <c r="D456" s="48" t="s">
        <v>5538</v>
      </c>
      <c r="E456" s="4" t="s">
        <v>5933</v>
      </c>
      <c r="F456" s="49"/>
      <c r="G456" s="50" t="s">
        <v>602</v>
      </c>
      <c r="H456" s="4" t="s">
        <v>5230</v>
      </c>
      <c r="I456" s="4" t="s">
        <v>602</v>
      </c>
      <c r="J456" s="4" t="s">
        <v>602</v>
      </c>
      <c r="K456" s="49" t="s">
        <v>602</v>
      </c>
      <c r="L456" s="333"/>
      <c r="M456" s="37"/>
    </row>
    <row r="457" spans="2:13">
      <c r="B457" s="46" t="s">
        <v>11035</v>
      </c>
      <c r="C457" s="47" t="s">
        <v>11036</v>
      </c>
      <c r="D457" s="48" t="s">
        <v>6959</v>
      </c>
      <c r="E457" s="4" t="s">
        <v>5979</v>
      </c>
      <c r="F457" s="49"/>
      <c r="G457" s="50" t="s">
        <v>602</v>
      </c>
      <c r="H457" s="4" t="s">
        <v>5230</v>
      </c>
      <c r="I457" s="4" t="s">
        <v>5230</v>
      </c>
      <c r="J457" s="4" t="s">
        <v>602</v>
      </c>
      <c r="K457" s="49" t="s">
        <v>602</v>
      </c>
      <c r="L457" s="333"/>
      <c r="M457" s="37"/>
    </row>
    <row r="458" spans="2:13">
      <c r="B458" s="46" t="s">
        <v>11037</v>
      </c>
      <c r="C458" s="47" t="s">
        <v>11038</v>
      </c>
      <c r="D458" s="48" t="s">
        <v>6959</v>
      </c>
      <c r="E458" s="4" t="s">
        <v>5979</v>
      </c>
      <c r="F458" s="49"/>
      <c r="G458" s="50" t="s">
        <v>602</v>
      </c>
      <c r="H458" s="4" t="s">
        <v>5230</v>
      </c>
      <c r="I458" s="4" t="s">
        <v>5230</v>
      </c>
      <c r="J458" s="4" t="s">
        <v>602</v>
      </c>
      <c r="K458" s="49" t="s">
        <v>602</v>
      </c>
      <c r="L458" s="333"/>
      <c r="M458" s="37"/>
    </row>
    <row r="459" spans="2:13">
      <c r="B459" s="46" t="s">
        <v>11039</v>
      </c>
      <c r="C459" s="47" t="s">
        <v>11040</v>
      </c>
      <c r="D459" s="48" t="s">
        <v>6959</v>
      </c>
      <c r="E459" s="4" t="s">
        <v>5979</v>
      </c>
      <c r="F459" s="49"/>
      <c r="G459" s="50" t="s">
        <v>602</v>
      </c>
      <c r="H459" s="4" t="s">
        <v>5230</v>
      </c>
      <c r="I459" s="4" t="s">
        <v>5230</v>
      </c>
      <c r="J459" s="4" t="s">
        <v>602</v>
      </c>
      <c r="K459" s="49" t="s">
        <v>602</v>
      </c>
      <c r="L459" s="333"/>
      <c r="M459" s="37"/>
    </row>
    <row r="460" spans="2:13">
      <c r="B460" s="46" t="s">
        <v>11041</v>
      </c>
      <c r="C460" s="47" t="s">
        <v>11042</v>
      </c>
      <c r="D460" s="48" t="s">
        <v>6959</v>
      </c>
      <c r="E460" s="4" t="s">
        <v>5979</v>
      </c>
      <c r="F460" s="49"/>
      <c r="G460" s="50" t="s">
        <v>602</v>
      </c>
      <c r="H460" s="4" t="s">
        <v>5230</v>
      </c>
      <c r="I460" s="4" t="s">
        <v>5230</v>
      </c>
      <c r="J460" s="4" t="s">
        <v>602</v>
      </c>
      <c r="K460" s="49" t="s">
        <v>602</v>
      </c>
      <c r="L460" s="333"/>
      <c r="M460" s="37"/>
    </row>
    <row r="461" spans="2:13">
      <c r="B461" s="46" t="s">
        <v>11043</v>
      </c>
      <c r="C461" s="47" t="s">
        <v>11044</v>
      </c>
      <c r="D461" s="48" t="s">
        <v>6959</v>
      </c>
      <c r="E461" s="4" t="s">
        <v>5979</v>
      </c>
      <c r="F461" s="49"/>
      <c r="G461" s="50" t="s">
        <v>602</v>
      </c>
      <c r="H461" s="4" t="s">
        <v>5230</v>
      </c>
      <c r="I461" s="4" t="s">
        <v>5230</v>
      </c>
      <c r="J461" s="4" t="s">
        <v>602</v>
      </c>
      <c r="K461" s="49" t="s">
        <v>602</v>
      </c>
      <c r="L461" s="333"/>
      <c r="M461" s="37"/>
    </row>
    <row r="462" spans="2:13">
      <c r="B462" s="46" t="s">
        <v>11045</v>
      </c>
      <c r="C462" s="47" t="s">
        <v>11046</v>
      </c>
      <c r="D462" s="48" t="s">
        <v>6959</v>
      </c>
      <c r="E462" s="4" t="s">
        <v>5979</v>
      </c>
      <c r="F462" s="49"/>
      <c r="G462" s="50" t="s">
        <v>602</v>
      </c>
      <c r="H462" s="4" t="s">
        <v>5230</v>
      </c>
      <c r="I462" s="4" t="s">
        <v>5230</v>
      </c>
      <c r="J462" s="4" t="s">
        <v>602</v>
      </c>
      <c r="K462" s="49" t="s">
        <v>602</v>
      </c>
      <c r="L462" s="333"/>
      <c r="M462" s="37"/>
    </row>
    <row r="463" spans="2:13">
      <c r="B463" s="46" t="s">
        <v>11047</v>
      </c>
      <c r="C463" s="47" t="s">
        <v>11048</v>
      </c>
      <c r="D463" s="48" t="s">
        <v>6959</v>
      </c>
      <c r="E463" s="4" t="s">
        <v>5979</v>
      </c>
      <c r="F463" s="49"/>
      <c r="G463" s="50" t="s">
        <v>602</v>
      </c>
      <c r="H463" s="4" t="s">
        <v>5230</v>
      </c>
      <c r="I463" s="4" t="s">
        <v>5230</v>
      </c>
      <c r="J463" s="4" t="s">
        <v>602</v>
      </c>
      <c r="K463" s="49" t="s">
        <v>602</v>
      </c>
      <c r="L463" s="333"/>
      <c r="M463" s="37"/>
    </row>
    <row r="464" spans="2:13">
      <c r="B464" s="46" t="s">
        <v>11049</v>
      </c>
      <c r="C464" s="47" t="s">
        <v>11050</v>
      </c>
      <c r="D464" s="48" t="s">
        <v>6959</v>
      </c>
      <c r="E464" s="4" t="s">
        <v>5979</v>
      </c>
      <c r="F464" s="49"/>
      <c r="G464" s="50" t="s">
        <v>602</v>
      </c>
      <c r="H464" s="4" t="s">
        <v>5230</v>
      </c>
      <c r="I464" s="4" t="s">
        <v>5230</v>
      </c>
      <c r="J464" s="4" t="s">
        <v>602</v>
      </c>
      <c r="K464" s="49" t="s">
        <v>602</v>
      </c>
      <c r="L464" s="333"/>
      <c r="M464" s="37"/>
    </row>
    <row r="465" spans="2:13">
      <c r="B465" s="46" t="s">
        <v>11051</v>
      </c>
      <c r="C465" s="47" t="s">
        <v>11052</v>
      </c>
      <c r="D465" s="48" t="s">
        <v>6959</v>
      </c>
      <c r="E465" s="4" t="s">
        <v>5979</v>
      </c>
      <c r="F465" s="49"/>
      <c r="G465" s="50" t="s">
        <v>602</v>
      </c>
      <c r="H465" s="4" t="s">
        <v>5230</v>
      </c>
      <c r="I465" s="4" t="s">
        <v>5230</v>
      </c>
      <c r="J465" s="4" t="s">
        <v>602</v>
      </c>
      <c r="K465" s="49" t="s">
        <v>602</v>
      </c>
      <c r="L465" s="333"/>
      <c r="M465" s="37"/>
    </row>
    <row r="466" spans="2:13">
      <c r="B466" s="46" t="s">
        <v>11053</v>
      </c>
      <c r="C466" s="47" t="s">
        <v>11054</v>
      </c>
      <c r="D466" s="48" t="s">
        <v>6959</v>
      </c>
      <c r="E466" s="4" t="s">
        <v>5979</v>
      </c>
      <c r="F466" s="49"/>
      <c r="G466" s="50" t="s">
        <v>602</v>
      </c>
      <c r="H466" s="4" t="s">
        <v>5230</v>
      </c>
      <c r="I466" s="4" t="s">
        <v>5230</v>
      </c>
      <c r="J466" s="4" t="s">
        <v>602</v>
      </c>
      <c r="K466" s="49" t="s">
        <v>602</v>
      </c>
      <c r="L466" s="333"/>
      <c r="M466" s="37"/>
    </row>
    <row r="467" spans="2:13">
      <c r="B467" s="46" t="s">
        <v>11055</v>
      </c>
      <c r="C467" s="47" t="s">
        <v>11056</v>
      </c>
      <c r="D467" s="48" t="s">
        <v>5556</v>
      </c>
      <c r="E467" s="4" t="s">
        <v>8139</v>
      </c>
      <c r="F467" s="49"/>
      <c r="G467" s="50" t="s">
        <v>5230</v>
      </c>
      <c r="H467" s="4" t="s">
        <v>5230</v>
      </c>
      <c r="I467" s="4" t="s">
        <v>5230</v>
      </c>
      <c r="J467" s="4" t="s">
        <v>602</v>
      </c>
      <c r="K467" s="49" t="s">
        <v>602</v>
      </c>
      <c r="L467" s="333"/>
      <c r="M467" s="37"/>
    </row>
    <row r="468" spans="2:13">
      <c r="B468" s="46" t="s">
        <v>11057</v>
      </c>
      <c r="C468" s="47" t="s">
        <v>11058</v>
      </c>
      <c r="D468" s="48" t="s">
        <v>5888</v>
      </c>
      <c r="E468" s="4" t="s">
        <v>8139</v>
      </c>
      <c r="F468" s="49"/>
      <c r="G468" s="50" t="s">
        <v>5230</v>
      </c>
      <c r="H468" s="4" t="s">
        <v>5230</v>
      </c>
      <c r="I468" s="4" t="s">
        <v>5230</v>
      </c>
      <c r="J468" s="4" t="s">
        <v>602</v>
      </c>
      <c r="K468" s="5" t="s">
        <v>602</v>
      </c>
      <c r="L468" s="333"/>
      <c r="M468" s="37"/>
    </row>
    <row r="469" spans="2:13">
      <c r="B469" s="46" t="s">
        <v>11059</v>
      </c>
      <c r="C469" s="47" t="s">
        <v>11060</v>
      </c>
      <c r="D469" s="48" t="s">
        <v>5888</v>
      </c>
      <c r="E469" s="4" t="s">
        <v>8139</v>
      </c>
      <c r="F469" s="49"/>
      <c r="G469" s="50" t="s">
        <v>5230</v>
      </c>
      <c r="H469" s="4" t="s">
        <v>5230</v>
      </c>
      <c r="I469" s="4" t="s">
        <v>5230</v>
      </c>
      <c r="J469" s="4" t="s">
        <v>602</v>
      </c>
      <c r="K469" s="5" t="s">
        <v>602</v>
      </c>
      <c r="L469" s="333"/>
      <c r="M469" s="37"/>
    </row>
    <row r="470" spans="2:13">
      <c r="B470" s="46" t="s">
        <v>11061</v>
      </c>
      <c r="C470" s="47" t="s">
        <v>11062</v>
      </c>
      <c r="D470" s="48" t="s">
        <v>5919</v>
      </c>
      <c r="E470" s="4" t="s">
        <v>8139</v>
      </c>
      <c r="F470" s="49"/>
      <c r="G470" s="50" t="s">
        <v>5230</v>
      </c>
      <c r="H470" s="4" t="s">
        <v>5230</v>
      </c>
      <c r="I470" s="4" t="s">
        <v>5230</v>
      </c>
      <c r="J470" s="4" t="s">
        <v>602</v>
      </c>
      <c r="K470" s="49" t="s">
        <v>602</v>
      </c>
      <c r="L470" s="333"/>
      <c r="M470" s="37"/>
    </row>
    <row r="471" spans="2:13" ht="33">
      <c r="B471" s="46" t="s">
        <v>11063</v>
      </c>
      <c r="C471" s="47" t="s">
        <v>11064</v>
      </c>
      <c r="D471" s="48" t="s">
        <v>6959</v>
      </c>
      <c r="E471" s="4" t="s">
        <v>5979</v>
      </c>
      <c r="F471" s="49"/>
      <c r="G471" s="50" t="s">
        <v>602</v>
      </c>
      <c r="H471" s="4" t="s">
        <v>5230</v>
      </c>
      <c r="I471" s="4" t="s">
        <v>5230</v>
      </c>
      <c r="J471" s="4" t="s">
        <v>602</v>
      </c>
      <c r="K471" s="49" t="s">
        <v>602</v>
      </c>
      <c r="L471" s="333"/>
      <c r="M471" s="37"/>
    </row>
    <row r="472" spans="2:13" ht="33">
      <c r="B472" s="46" t="s">
        <v>11065</v>
      </c>
      <c r="C472" s="47" t="s">
        <v>11066</v>
      </c>
      <c r="D472" s="48" t="s">
        <v>6959</v>
      </c>
      <c r="E472" s="4" t="s">
        <v>5979</v>
      </c>
      <c r="F472" s="49"/>
      <c r="G472" s="50" t="s">
        <v>602</v>
      </c>
      <c r="H472" s="4" t="s">
        <v>5230</v>
      </c>
      <c r="I472" s="4" t="s">
        <v>5230</v>
      </c>
      <c r="J472" s="4" t="s">
        <v>602</v>
      </c>
      <c r="K472" s="49" t="s">
        <v>602</v>
      </c>
      <c r="L472" s="333"/>
      <c r="M472" s="37"/>
    </row>
    <row r="473" spans="2:13" ht="33">
      <c r="B473" s="46" t="s">
        <v>11067</v>
      </c>
      <c r="C473" s="47" t="s">
        <v>11068</v>
      </c>
      <c r="D473" s="48" t="s">
        <v>6959</v>
      </c>
      <c r="E473" s="4" t="s">
        <v>5979</v>
      </c>
      <c r="F473" s="49"/>
      <c r="G473" s="50" t="s">
        <v>602</v>
      </c>
      <c r="H473" s="4" t="s">
        <v>5230</v>
      </c>
      <c r="I473" s="4" t="s">
        <v>5230</v>
      </c>
      <c r="J473" s="4" t="s">
        <v>602</v>
      </c>
      <c r="K473" s="49" t="s">
        <v>602</v>
      </c>
      <c r="L473" s="333"/>
      <c r="M473" s="37"/>
    </row>
    <row r="474" spans="2:13" ht="33">
      <c r="B474" s="46" t="s">
        <v>11069</v>
      </c>
      <c r="C474" s="47" t="s">
        <v>11070</v>
      </c>
      <c r="D474" s="48" t="s">
        <v>6959</v>
      </c>
      <c r="E474" s="4" t="s">
        <v>5979</v>
      </c>
      <c r="F474" s="49"/>
      <c r="G474" s="50" t="s">
        <v>602</v>
      </c>
      <c r="H474" s="4" t="s">
        <v>5230</v>
      </c>
      <c r="I474" s="4" t="s">
        <v>5230</v>
      </c>
      <c r="J474" s="4" t="s">
        <v>602</v>
      </c>
      <c r="K474" s="49" t="s">
        <v>602</v>
      </c>
      <c r="L474" s="333"/>
      <c r="M474" s="37"/>
    </row>
    <row r="475" spans="2:13" ht="33">
      <c r="B475" s="46" t="s">
        <v>11071</v>
      </c>
      <c r="C475" s="47" t="s">
        <v>11072</v>
      </c>
      <c r="D475" s="48" t="s">
        <v>6959</v>
      </c>
      <c r="E475" s="4" t="s">
        <v>5979</v>
      </c>
      <c r="F475" s="49"/>
      <c r="G475" s="50" t="s">
        <v>602</v>
      </c>
      <c r="H475" s="4" t="s">
        <v>5230</v>
      </c>
      <c r="I475" s="4" t="s">
        <v>5230</v>
      </c>
      <c r="J475" s="4" t="s">
        <v>602</v>
      </c>
      <c r="K475" s="49" t="s">
        <v>602</v>
      </c>
      <c r="L475" s="333"/>
      <c r="M475" s="37"/>
    </row>
    <row r="476" spans="2:13" ht="33">
      <c r="B476" s="46" t="s">
        <v>11073</v>
      </c>
      <c r="C476" s="47" t="s">
        <v>11074</v>
      </c>
      <c r="D476" s="48" t="s">
        <v>6959</v>
      </c>
      <c r="E476" s="4" t="s">
        <v>5979</v>
      </c>
      <c r="F476" s="49"/>
      <c r="G476" s="50" t="s">
        <v>602</v>
      </c>
      <c r="H476" s="4" t="s">
        <v>5230</v>
      </c>
      <c r="I476" s="4" t="s">
        <v>5230</v>
      </c>
      <c r="J476" s="4" t="s">
        <v>602</v>
      </c>
      <c r="K476" s="49" t="s">
        <v>602</v>
      </c>
      <c r="L476" s="333"/>
      <c r="M476" s="37"/>
    </row>
    <row r="477" spans="2:13" ht="33">
      <c r="B477" s="46" t="s">
        <v>11075</v>
      </c>
      <c r="C477" s="47" t="s">
        <v>11076</v>
      </c>
      <c r="D477" s="48" t="s">
        <v>6959</v>
      </c>
      <c r="E477" s="4" t="s">
        <v>5979</v>
      </c>
      <c r="F477" s="49"/>
      <c r="G477" s="50" t="s">
        <v>602</v>
      </c>
      <c r="H477" s="4" t="s">
        <v>5230</v>
      </c>
      <c r="I477" s="4" t="s">
        <v>5230</v>
      </c>
      <c r="J477" s="4" t="s">
        <v>602</v>
      </c>
      <c r="K477" s="49" t="s">
        <v>602</v>
      </c>
      <c r="L477" s="333"/>
      <c r="M477" s="37"/>
    </row>
    <row r="478" spans="2:13" ht="33">
      <c r="B478" s="46" t="s">
        <v>11077</v>
      </c>
      <c r="C478" s="47" t="s">
        <v>11078</v>
      </c>
      <c r="D478" s="48" t="s">
        <v>6959</v>
      </c>
      <c r="E478" s="4" t="s">
        <v>5979</v>
      </c>
      <c r="F478" s="49"/>
      <c r="G478" s="50" t="s">
        <v>602</v>
      </c>
      <c r="H478" s="4" t="s">
        <v>5230</v>
      </c>
      <c r="I478" s="4" t="s">
        <v>5230</v>
      </c>
      <c r="J478" s="4" t="s">
        <v>602</v>
      </c>
      <c r="K478" s="49" t="s">
        <v>602</v>
      </c>
      <c r="L478" s="333"/>
      <c r="M478" s="37"/>
    </row>
    <row r="479" spans="2:13" ht="33">
      <c r="B479" s="46" t="s">
        <v>11079</v>
      </c>
      <c r="C479" s="47" t="s">
        <v>11080</v>
      </c>
      <c r="D479" s="48" t="s">
        <v>6959</v>
      </c>
      <c r="E479" s="4" t="s">
        <v>5979</v>
      </c>
      <c r="F479" s="49"/>
      <c r="G479" s="50" t="s">
        <v>602</v>
      </c>
      <c r="H479" s="4" t="s">
        <v>5230</v>
      </c>
      <c r="I479" s="4" t="s">
        <v>5230</v>
      </c>
      <c r="J479" s="4" t="s">
        <v>602</v>
      </c>
      <c r="K479" s="49" t="s">
        <v>602</v>
      </c>
      <c r="L479" s="333"/>
      <c r="M479" s="37"/>
    </row>
    <row r="480" spans="2:13" ht="33">
      <c r="B480" s="46" t="s">
        <v>11081</v>
      </c>
      <c r="C480" s="47" t="s">
        <v>11082</v>
      </c>
      <c r="D480" s="48" t="s">
        <v>6959</v>
      </c>
      <c r="E480" s="4" t="s">
        <v>5979</v>
      </c>
      <c r="F480" s="49"/>
      <c r="G480" s="50" t="s">
        <v>602</v>
      </c>
      <c r="H480" s="4" t="s">
        <v>5230</v>
      </c>
      <c r="I480" s="4" t="s">
        <v>5230</v>
      </c>
      <c r="J480" s="4" t="s">
        <v>602</v>
      </c>
      <c r="K480" s="49" t="s">
        <v>602</v>
      </c>
      <c r="L480" s="333"/>
      <c r="M480" s="37"/>
    </row>
    <row r="481" spans="2:13">
      <c r="B481" s="46" t="s">
        <v>448</v>
      </c>
      <c r="C481" s="47" t="s">
        <v>11083</v>
      </c>
      <c r="D481" s="48" t="s">
        <v>5557</v>
      </c>
      <c r="E481" s="4" t="s">
        <v>6005</v>
      </c>
      <c r="F481" s="49"/>
      <c r="G481" s="50" t="s">
        <v>5230</v>
      </c>
      <c r="H481" s="4" t="s">
        <v>5230</v>
      </c>
      <c r="I481" s="4" t="s">
        <v>5230</v>
      </c>
      <c r="J481" s="4" t="s">
        <v>602</v>
      </c>
      <c r="K481" s="49" t="s">
        <v>602</v>
      </c>
      <c r="L481" s="333"/>
      <c r="M481" s="37"/>
    </row>
    <row r="482" spans="2:13">
      <c r="B482" s="46" t="s">
        <v>11084</v>
      </c>
      <c r="C482" s="47" t="s">
        <v>11085</v>
      </c>
      <c r="D482" s="48" t="s">
        <v>7005</v>
      </c>
      <c r="E482" s="4" t="s">
        <v>10602</v>
      </c>
      <c r="F482" s="49"/>
      <c r="G482" s="50" t="s">
        <v>5230</v>
      </c>
      <c r="H482" s="4" t="s">
        <v>5230</v>
      </c>
      <c r="I482" s="4" t="s">
        <v>602</v>
      </c>
      <c r="J482" s="4" t="s">
        <v>602</v>
      </c>
      <c r="K482" s="49" t="s">
        <v>602</v>
      </c>
      <c r="L482" s="333"/>
      <c r="M482" s="37"/>
    </row>
    <row r="483" spans="2:13">
      <c r="B483" s="46" t="s">
        <v>11086</v>
      </c>
      <c r="C483" s="47" t="s">
        <v>11087</v>
      </c>
      <c r="D483" s="48" t="s">
        <v>5890</v>
      </c>
      <c r="E483" s="4" t="s">
        <v>6005</v>
      </c>
      <c r="F483" s="49"/>
      <c r="G483" s="50" t="s">
        <v>5230</v>
      </c>
      <c r="H483" s="4" t="s">
        <v>5230</v>
      </c>
      <c r="I483" s="4" t="s">
        <v>5230</v>
      </c>
      <c r="J483" s="4" t="s">
        <v>602</v>
      </c>
      <c r="K483" s="49" t="s">
        <v>602</v>
      </c>
      <c r="L483" s="333"/>
      <c r="M483" s="37"/>
    </row>
    <row r="484" spans="2:13">
      <c r="B484" s="46" t="s">
        <v>11088</v>
      </c>
      <c r="C484" s="47" t="s">
        <v>11089</v>
      </c>
      <c r="D484" s="568" t="s">
        <v>6968</v>
      </c>
      <c r="E484" s="447" t="s">
        <v>7990</v>
      </c>
      <c r="F484" s="49"/>
      <c r="G484" s="50" t="s">
        <v>5230</v>
      </c>
      <c r="H484" s="4" t="s">
        <v>5230</v>
      </c>
      <c r="I484" s="4" t="s">
        <v>602</v>
      </c>
      <c r="J484" s="4" t="s">
        <v>602</v>
      </c>
      <c r="K484" s="49" t="s">
        <v>602</v>
      </c>
      <c r="L484" s="333"/>
      <c r="M484" s="37"/>
    </row>
    <row r="485" spans="2:13">
      <c r="B485" s="46" t="s">
        <v>11090</v>
      </c>
      <c r="C485" s="47" t="s">
        <v>11091</v>
      </c>
      <c r="D485" s="568" t="s">
        <v>8079</v>
      </c>
      <c r="E485" s="447" t="s">
        <v>7990</v>
      </c>
      <c r="F485" s="49"/>
      <c r="G485" s="50" t="s">
        <v>5230</v>
      </c>
      <c r="H485" s="4" t="s">
        <v>5230</v>
      </c>
      <c r="I485" s="4" t="s">
        <v>602</v>
      </c>
      <c r="J485" s="4" t="s">
        <v>602</v>
      </c>
      <c r="K485" s="49" t="s">
        <v>602</v>
      </c>
      <c r="L485" s="333"/>
      <c r="M485" s="37"/>
    </row>
    <row r="486" spans="2:13">
      <c r="B486" s="46" t="s">
        <v>11092</v>
      </c>
      <c r="C486" s="47" t="s">
        <v>11093</v>
      </c>
      <c r="D486" s="48" t="s">
        <v>6955</v>
      </c>
      <c r="E486" s="4" t="s">
        <v>8234</v>
      </c>
      <c r="F486" s="49" t="s">
        <v>5521</v>
      </c>
      <c r="G486" s="50" t="s">
        <v>5230</v>
      </c>
      <c r="H486" s="4" t="s">
        <v>5230</v>
      </c>
      <c r="I486" s="4" t="s">
        <v>5230</v>
      </c>
      <c r="J486" s="4" t="s">
        <v>602</v>
      </c>
      <c r="K486" s="5" t="s">
        <v>602</v>
      </c>
      <c r="L486" s="333"/>
      <c r="M486" s="37"/>
    </row>
    <row r="487" spans="2:13">
      <c r="B487" s="46" t="s">
        <v>11094</v>
      </c>
      <c r="C487" s="47" t="s">
        <v>11095</v>
      </c>
      <c r="D487" s="48" t="s">
        <v>6146</v>
      </c>
      <c r="E487" s="4" t="s">
        <v>8234</v>
      </c>
      <c r="F487" s="49"/>
      <c r="G487" s="50" t="s">
        <v>5230</v>
      </c>
      <c r="H487" s="4" t="s">
        <v>5230</v>
      </c>
      <c r="I487" s="4" t="s">
        <v>602</v>
      </c>
      <c r="J487" s="4" t="s">
        <v>602</v>
      </c>
      <c r="K487" s="5" t="s">
        <v>602</v>
      </c>
      <c r="L487" s="333"/>
      <c r="M487" s="37"/>
    </row>
    <row r="488" spans="2:13">
      <c r="B488" s="46" t="s">
        <v>1454</v>
      </c>
      <c r="C488" s="47" t="s">
        <v>11096</v>
      </c>
      <c r="D488" s="48" t="s">
        <v>6950</v>
      </c>
      <c r="E488" s="4" t="s">
        <v>8241</v>
      </c>
      <c r="F488" s="49"/>
      <c r="G488" s="50" t="s">
        <v>5230</v>
      </c>
      <c r="H488" s="4" t="s">
        <v>5230</v>
      </c>
      <c r="I488" s="4" t="s">
        <v>602</v>
      </c>
      <c r="J488" s="4" t="s">
        <v>602</v>
      </c>
      <c r="K488" s="5" t="s">
        <v>602</v>
      </c>
      <c r="L488" s="333"/>
      <c r="M488" s="37"/>
    </row>
    <row r="489" spans="2:13">
      <c r="B489" s="46" t="s">
        <v>11097</v>
      </c>
      <c r="C489" s="47" t="s">
        <v>11098</v>
      </c>
      <c r="D489" s="48" t="s">
        <v>6961</v>
      </c>
      <c r="E489" s="4" t="s">
        <v>8245</v>
      </c>
      <c r="F489" s="49"/>
      <c r="G489" s="50" t="s">
        <v>5230</v>
      </c>
      <c r="H489" s="4" t="s">
        <v>5230</v>
      </c>
      <c r="I489" s="4" t="s">
        <v>602</v>
      </c>
      <c r="J489" s="4" t="s">
        <v>602</v>
      </c>
      <c r="K489" s="5" t="s">
        <v>602</v>
      </c>
      <c r="L489" s="333"/>
      <c r="M489" s="37"/>
    </row>
    <row r="490" spans="2:13" ht="17.25" thickBot="1">
      <c r="B490" s="46" t="s">
        <v>11099</v>
      </c>
      <c r="C490" s="47" t="s">
        <v>11100</v>
      </c>
      <c r="D490" s="48" t="s">
        <v>5554</v>
      </c>
      <c r="E490" s="4" t="s">
        <v>5423</v>
      </c>
      <c r="F490" s="49" t="s">
        <v>5521</v>
      </c>
      <c r="G490" s="50" t="s">
        <v>5230</v>
      </c>
      <c r="H490" s="4" t="s">
        <v>5230</v>
      </c>
      <c r="I490" s="4" t="s">
        <v>5230</v>
      </c>
      <c r="J490" s="4" t="s">
        <v>602</v>
      </c>
      <c r="K490" s="49" t="s">
        <v>602</v>
      </c>
      <c r="L490" s="334"/>
      <c r="M490" s="37"/>
    </row>
    <row r="491" spans="2:13" ht="17.25" thickBot="1">
      <c r="B491" s="371" t="s">
        <v>11101</v>
      </c>
      <c r="C491" s="518"/>
      <c r="D491" s="518"/>
      <c r="E491" s="518"/>
      <c r="F491" s="518"/>
      <c r="G491" s="518"/>
      <c r="H491" s="518"/>
      <c r="I491" s="518"/>
      <c r="J491" s="518"/>
      <c r="K491" s="518"/>
      <c r="L491" s="519"/>
      <c r="M491" s="37"/>
    </row>
    <row r="492" spans="2:13" ht="17.25" thickBot="1">
      <c r="B492" s="38" t="s">
        <v>11102</v>
      </c>
      <c r="C492" s="39" t="s">
        <v>11103</v>
      </c>
      <c r="D492" s="40" t="s">
        <v>5537</v>
      </c>
      <c r="E492" s="41" t="s">
        <v>8139</v>
      </c>
      <c r="F492" s="42" t="s">
        <v>5521</v>
      </c>
      <c r="G492" s="43" t="s">
        <v>5230</v>
      </c>
      <c r="H492" s="44" t="s">
        <v>5230</v>
      </c>
      <c r="I492" s="44" t="s">
        <v>5230</v>
      </c>
      <c r="J492" s="44" t="s">
        <v>602</v>
      </c>
      <c r="K492" s="42" t="s">
        <v>602</v>
      </c>
      <c r="L492" s="370" t="s">
        <v>10628</v>
      </c>
      <c r="M492" s="37"/>
    </row>
    <row r="493" spans="2:13" ht="17.25" thickBot="1">
      <c r="B493" s="371" t="s">
        <v>11104</v>
      </c>
      <c r="C493" s="518"/>
      <c r="D493" s="518"/>
      <c r="E493" s="518"/>
      <c r="F493" s="518"/>
      <c r="G493" s="518"/>
      <c r="H493" s="518"/>
      <c r="I493" s="518"/>
      <c r="J493" s="518"/>
      <c r="K493" s="518"/>
      <c r="L493" s="669"/>
      <c r="M493" s="37"/>
    </row>
    <row r="494" spans="2:13">
      <c r="B494" s="46" t="s">
        <v>11105</v>
      </c>
      <c r="C494" s="47" t="s">
        <v>11106</v>
      </c>
      <c r="D494" s="48" t="s">
        <v>5359</v>
      </c>
      <c r="E494" s="4" t="s">
        <v>8123</v>
      </c>
      <c r="F494" s="49"/>
      <c r="G494" s="50" t="s">
        <v>5934</v>
      </c>
      <c r="H494" s="4" t="s">
        <v>5934</v>
      </c>
      <c r="I494" s="4" t="s">
        <v>602</v>
      </c>
      <c r="J494" s="4" t="s">
        <v>602</v>
      </c>
      <c r="K494" s="49" t="s">
        <v>602</v>
      </c>
      <c r="L494" s="333"/>
      <c r="M494" s="37"/>
    </row>
    <row r="495" spans="2:13">
      <c r="B495" s="46" t="s">
        <v>7570</v>
      </c>
      <c r="C495" s="47" t="s">
        <v>11107</v>
      </c>
      <c r="D495" s="48" t="s">
        <v>5895</v>
      </c>
      <c r="E495" s="4" t="s">
        <v>5930</v>
      </c>
      <c r="F495" s="49"/>
      <c r="G495" s="50" t="s">
        <v>602</v>
      </c>
      <c r="H495" s="4" t="s">
        <v>5230</v>
      </c>
      <c r="I495" s="4" t="s">
        <v>5230</v>
      </c>
      <c r="J495" s="4" t="s">
        <v>602</v>
      </c>
      <c r="K495" s="49" t="s">
        <v>602</v>
      </c>
      <c r="L495" s="333"/>
      <c r="M495" s="37"/>
    </row>
    <row r="496" spans="2:13">
      <c r="B496" s="46" t="s">
        <v>11108</v>
      </c>
      <c r="C496" s="47" t="s">
        <v>11109</v>
      </c>
      <c r="D496" s="48" t="s">
        <v>6950</v>
      </c>
      <c r="E496" s="4" t="s">
        <v>9844</v>
      </c>
      <c r="F496" s="49" t="s">
        <v>5521</v>
      </c>
      <c r="G496" s="50" t="s">
        <v>5230</v>
      </c>
      <c r="H496" s="4" t="s">
        <v>5230</v>
      </c>
      <c r="I496" s="4" t="s">
        <v>602</v>
      </c>
      <c r="J496" s="4" t="s">
        <v>602</v>
      </c>
      <c r="K496" s="49" t="s">
        <v>602</v>
      </c>
      <c r="L496" s="333"/>
      <c r="M496" s="37"/>
    </row>
    <row r="497" spans="2:13" ht="17.25" thickBot="1">
      <c r="B497" s="46" t="s">
        <v>11110</v>
      </c>
      <c r="C497" s="47" t="s">
        <v>11111</v>
      </c>
      <c r="D497" s="48" t="s">
        <v>6968</v>
      </c>
      <c r="E497" s="4" t="s">
        <v>9471</v>
      </c>
      <c r="F497" s="49" t="s">
        <v>5521</v>
      </c>
      <c r="G497" s="50" t="s">
        <v>5230</v>
      </c>
      <c r="H497" s="4" t="s">
        <v>5230</v>
      </c>
      <c r="I497" s="4" t="s">
        <v>602</v>
      </c>
      <c r="J497" s="4" t="s">
        <v>602</v>
      </c>
      <c r="K497" s="49" t="s">
        <v>602</v>
      </c>
      <c r="L497" s="333"/>
      <c r="M497" s="37"/>
    </row>
    <row r="498" spans="2:13" ht="17.25" thickBot="1">
      <c r="B498" s="371" t="s">
        <v>11112</v>
      </c>
      <c r="C498" s="518"/>
      <c r="D498" s="518"/>
      <c r="E498" s="518"/>
      <c r="F498" s="518"/>
      <c r="G498" s="518"/>
      <c r="H498" s="518"/>
      <c r="I498" s="518"/>
      <c r="J498" s="518"/>
      <c r="K498" s="518"/>
      <c r="L498" s="669"/>
      <c r="M498" s="37"/>
    </row>
    <row r="499" spans="2:13">
      <c r="B499" s="46" t="s">
        <v>7573</v>
      </c>
      <c r="C499" s="47" t="s">
        <v>11113</v>
      </c>
      <c r="D499" s="48" t="s">
        <v>5488</v>
      </c>
      <c r="E499" s="4" t="s">
        <v>9471</v>
      </c>
      <c r="F499" s="49" t="s">
        <v>5521</v>
      </c>
      <c r="G499" s="50" t="s">
        <v>5230</v>
      </c>
      <c r="H499" s="4" t="s">
        <v>5230</v>
      </c>
      <c r="I499" s="4" t="s">
        <v>5230</v>
      </c>
      <c r="J499" s="4" t="s">
        <v>602</v>
      </c>
      <c r="K499" s="49" t="s">
        <v>602</v>
      </c>
      <c r="L499" s="333"/>
      <c r="M499" s="37"/>
    </row>
    <row r="500" spans="2:13">
      <c r="B500" s="46" t="s">
        <v>7575</v>
      </c>
      <c r="C500" s="47" t="s">
        <v>11114</v>
      </c>
      <c r="D500" s="48" t="s">
        <v>5554</v>
      </c>
      <c r="E500" s="4" t="s">
        <v>9471</v>
      </c>
      <c r="F500" s="49" t="s">
        <v>5521</v>
      </c>
      <c r="G500" s="50" t="s">
        <v>5230</v>
      </c>
      <c r="H500" s="4" t="s">
        <v>5230</v>
      </c>
      <c r="I500" s="4" t="s">
        <v>5230</v>
      </c>
      <c r="J500" s="4" t="s">
        <v>602</v>
      </c>
      <c r="K500" s="49" t="s">
        <v>602</v>
      </c>
      <c r="L500" s="333"/>
      <c r="M500" s="37"/>
    </row>
    <row r="501" spans="2:13">
      <c r="B501" s="46" t="s">
        <v>7577</v>
      </c>
      <c r="C501" s="47" t="s">
        <v>11115</v>
      </c>
      <c r="D501" s="48" t="s">
        <v>5347</v>
      </c>
      <c r="E501" s="4" t="s">
        <v>9471</v>
      </c>
      <c r="F501" s="49" t="s">
        <v>5521</v>
      </c>
      <c r="G501" s="50" t="s">
        <v>5230</v>
      </c>
      <c r="H501" s="4" t="s">
        <v>5230</v>
      </c>
      <c r="I501" s="4" t="s">
        <v>5230</v>
      </c>
      <c r="J501" s="4" t="s">
        <v>602</v>
      </c>
      <c r="K501" s="49" t="s">
        <v>602</v>
      </c>
      <c r="L501" s="333"/>
      <c r="M501" s="37"/>
    </row>
    <row r="502" spans="2:13">
      <c r="B502" s="46" t="s">
        <v>7579</v>
      </c>
      <c r="C502" s="47" t="s">
        <v>11116</v>
      </c>
      <c r="D502" s="48" t="s">
        <v>6619</v>
      </c>
      <c r="E502" s="4" t="s">
        <v>10531</v>
      </c>
      <c r="F502" s="49" t="s">
        <v>5521</v>
      </c>
      <c r="G502" s="50" t="s">
        <v>5230</v>
      </c>
      <c r="H502" s="4" t="s">
        <v>5230</v>
      </c>
      <c r="I502" s="4" t="s">
        <v>602</v>
      </c>
      <c r="J502" s="4" t="s">
        <v>602</v>
      </c>
      <c r="K502" s="49" t="s">
        <v>602</v>
      </c>
      <c r="L502" s="333"/>
      <c r="M502" s="37"/>
    </row>
    <row r="503" spans="2:13">
      <c r="B503" s="46" t="s">
        <v>7581</v>
      </c>
      <c r="C503" s="47" t="s">
        <v>11117</v>
      </c>
      <c r="D503" s="48" t="s">
        <v>5549</v>
      </c>
      <c r="E503" s="4" t="s">
        <v>9475</v>
      </c>
      <c r="F503" s="49" t="s">
        <v>5521</v>
      </c>
      <c r="G503" s="50" t="s">
        <v>5230</v>
      </c>
      <c r="H503" s="4" t="s">
        <v>5230</v>
      </c>
      <c r="I503" s="4" t="s">
        <v>602</v>
      </c>
      <c r="J503" s="4" t="s">
        <v>602</v>
      </c>
      <c r="K503" s="49" t="s">
        <v>602</v>
      </c>
      <c r="L503" s="333"/>
      <c r="M503" s="37"/>
    </row>
    <row r="504" spans="2:13" ht="17.25" thickBot="1">
      <c r="B504" s="46" t="s">
        <v>7583</v>
      </c>
      <c r="C504" s="47" t="s">
        <v>11118</v>
      </c>
      <c r="D504" s="48" t="s">
        <v>5549</v>
      </c>
      <c r="E504" s="4" t="s">
        <v>9475</v>
      </c>
      <c r="F504" s="49" t="s">
        <v>5521</v>
      </c>
      <c r="G504" s="50" t="s">
        <v>5230</v>
      </c>
      <c r="H504" s="4" t="s">
        <v>5230</v>
      </c>
      <c r="I504" s="4" t="s">
        <v>602</v>
      </c>
      <c r="J504" s="4" t="s">
        <v>602</v>
      </c>
      <c r="K504" s="49" t="s">
        <v>602</v>
      </c>
      <c r="L504" s="333"/>
      <c r="M504" s="37"/>
    </row>
    <row r="505" spans="2:13" ht="17.25" thickBot="1">
      <c r="B505" s="371" t="s">
        <v>11119</v>
      </c>
      <c r="C505" s="518"/>
      <c r="D505" s="518"/>
      <c r="E505" s="518"/>
      <c r="F505" s="518"/>
      <c r="G505" s="518"/>
      <c r="H505" s="518"/>
      <c r="I505" s="518"/>
      <c r="J505" s="518"/>
      <c r="K505" s="518"/>
      <c r="L505" s="669"/>
      <c r="M505" s="37"/>
    </row>
    <row r="506" spans="2:13">
      <c r="B506" s="46" t="s">
        <v>1533</v>
      </c>
      <c r="C506" s="47" t="s">
        <v>11120</v>
      </c>
      <c r="D506" s="48" t="s">
        <v>5359</v>
      </c>
      <c r="E506" s="4" t="s">
        <v>8123</v>
      </c>
      <c r="F506" s="49"/>
      <c r="G506" s="50" t="s">
        <v>5934</v>
      </c>
      <c r="H506" s="4" t="s">
        <v>5934</v>
      </c>
      <c r="I506" s="4" t="s">
        <v>602</v>
      </c>
      <c r="J506" s="4" t="s">
        <v>602</v>
      </c>
      <c r="K506" s="49" t="s">
        <v>602</v>
      </c>
      <c r="L506" s="333"/>
      <c r="M506" s="37"/>
    </row>
    <row r="507" spans="2:13">
      <c r="B507" s="46" t="s">
        <v>11121</v>
      </c>
      <c r="C507" s="47" t="s">
        <v>11122</v>
      </c>
      <c r="D507" s="48" t="s">
        <v>6968</v>
      </c>
      <c r="E507" s="4" t="s">
        <v>9471</v>
      </c>
      <c r="F507" s="49" t="s">
        <v>5521</v>
      </c>
      <c r="G507" s="50" t="s">
        <v>5230</v>
      </c>
      <c r="H507" s="4" t="s">
        <v>5230</v>
      </c>
      <c r="I507" s="4" t="s">
        <v>602</v>
      </c>
      <c r="J507" s="4" t="s">
        <v>602</v>
      </c>
      <c r="K507" s="49" t="s">
        <v>602</v>
      </c>
      <c r="L507" s="333"/>
      <c r="M507" s="37"/>
    </row>
    <row r="508" spans="2:13">
      <c r="B508" s="46" t="s">
        <v>11123</v>
      </c>
      <c r="C508" s="47" t="s">
        <v>11124</v>
      </c>
      <c r="D508" s="48" t="s">
        <v>5890</v>
      </c>
      <c r="E508" s="4" t="s">
        <v>10349</v>
      </c>
      <c r="F508" s="49"/>
      <c r="G508" s="50" t="s">
        <v>5230</v>
      </c>
      <c r="H508" s="4" t="s">
        <v>5230</v>
      </c>
      <c r="I508" s="4" t="s">
        <v>5230</v>
      </c>
      <c r="J508" s="4" t="s">
        <v>602</v>
      </c>
      <c r="K508" s="49" t="s">
        <v>602</v>
      </c>
      <c r="L508" s="333"/>
      <c r="M508" s="37"/>
    </row>
    <row r="509" spans="2:13">
      <c r="B509" s="46" t="s">
        <v>11125</v>
      </c>
      <c r="C509" s="47" t="s">
        <v>11126</v>
      </c>
      <c r="D509" s="48" t="s">
        <v>6967</v>
      </c>
      <c r="E509" s="4" t="s">
        <v>8139</v>
      </c>
      <c r="F509" s="49"/>
      <c r="G509" s="50" t="s">
        <v>5230</v>
      </c>
      <c r="H509" s="4" t="s">
        <v>5230</v>
      </c>
      <c r="I509" s="4" t="s">
        <v>602</v>
      </c>
      <c r="J509" s="4" t="s">
        <v>602</v>
      </c>
      <c r="K509" s="49" t="s">
        <v>602</v>
      </c>
      <c r="L509" s="333"/>
      <c r="M509" s="37"/>
    </row>
    <row r="510" spans="2:13">
      <c r="B510" s="46" t="s">
        <v>11127</v>
      </c>
      <c r="C510" s="47" t="s">
        <v>11128</v>
      </c>
      <c r="D510" s="48" t="s">
        <v>5556</v>
      </c>
      <c r="E510" s="4" t="s">
        <v>5979</v>
      </c>
      <c r="F510" s="49"/>
      <c r="G510" s="50" t="s">
        <v>5230</v>
      </c>
      <c r="H510" s="4" t="s">
        <v>5230</v>
      </c>
      <c r="I510" s="4" t="s">
        <v>5230</v>
      </c>
      <c r="J510" s="4" t="s">
        <v>602</v>
      </c>
      <c r="K510" s="49" t="s">
        <v>602</v>
      </c>
      <c r="L510" s="333"/>
      <c r="M510" s="37"/>
    </row>
    <row r="511" spans="2:13">
      <c r="B511" s="46" t="s">
        <v>11129</v>
      </c>
      <c r="C511" s="47" t="s">
        <v>11130</v>
      </c>
      <c r="D511" s="48" t="s">
        <v>5427</v>
      </c>
      <c r="E511" s="4" t="s">
        <v>5933</v>
      </c>
      <c r="F511" s="49"/>
      <c r="G511" s="50" t="s">
        <v>602</v>
      </c>
      <c r="H511" s="4" t="s">
        <v>5230</v>
      </c>
      <c r="I511" s="4" t="s">
        <v>602</v>
      </c>
      <c r="J511" s="4" t="s">
        <v>602</v>
      </c>
      <c r="K511" s="49" t="s">
        <v>602</v>
      </c>
      <c r="L511" s="333"/>
      <c r="M511" s="37"/>
    </row>
    <row r="512" spans="2:13">
      <c r="B512" s="46" t="s">
        <v>502</v>
      </c>
      <c r="C512" s="47" t="s">
        <v>11131</v>
      </c>
      <c r="D512" s="48" t="s">
        <v>5538</v>
      </c>
      <c r="E512" s="4" t="s">
        <v>5933</v>
      </c>
      <c r="F512" s="49"/>
      <c r="G512" s="50" t="s">
        <v>602</v>
      </c>
      <c r="H512" s="4" t="s">
        <v>5230</v>
      </c>
      <c r="I512" s="4" t="s">
        <v>602</v>
      </c>
      <c r="J512" s="4" t="s">
        <v>602</v>
      </c>
      <c r="K512" s="49" t="s">
        <v>602</v>
      </c>
      <c r="L512" s="333"/>
      <c r="M512" s="37"/>
    </row>
    <row r="513" spans="2:13">
      <c r="B513" s="46" t="s">
        <v>11132</v>
      </c>
      <c r="C513" s="47" t="s">
        <v>11133</v>
      </c>
      <c r="D513" s="48" t="s">
        <v>6959</v>
      </c>
      <c r="E513" s="4" t="s">
        <v>5979</v>
      </c>
      <c r="F513" s="49"/>
      <c r="G513" s="50" t="s">
        <v>602</v>
      </c>
      <c r="H513" s="4" t="s">
        <v>5230</v>
      </c>
      <c r="I513" s="4" t="s">
        <v>5230</v>
      </c>
      <c r="J513" s="4" t="s">
        <v>602</v>
      </c>
      <c r="K513" s="49" t="s">
        <v>602</v>
      </c>
      <c r="L513" s="333"/>
      <c r="M513" s="37"/>
    </row>
    <row r="514" spans="2:13">
      <c r="B514" s="46" t="s">
        <v>11134</v>
      </c>
      <c r="C514" s="47" t="s">
        <v>11135</v>
      </c>
      <c r="D514" s="48" t="s">
        <v>6959</v>
      </c>
      <c r="E514" s="4" t="s">
        <v>5979</v>
      </c>
      <c r="F514" s="49"/>
      <c r="G514" s="50" t="s">
        <v>602</v>
      </c>
      <c r="H514" s="4" t="s">
        <v>5230</v>
      </c>
      <c r="I514" s="4" t="s">
        <v>5230</v>
      </c>
      <c r="J514" s="4" t="s">
        <v>602</v>
      </c>
      <c r="K514" s="49" t="s">
        <v>602</v>
      </c>
      <c r="L514" s="333"/>
      <c r="M514" s="37"/>
    </row>
    <row r="515" spans="2:13">
      <c r="B515" s="46" t="s">
        <v>11136</v>
      </c>
      <c r="C515" s="47" t="s">
        <v>11137</v>
      </c>
      <c r="D515" s="48" t="s">
        <v>6959</v>
      </c>
      <c r="E515" s="4" t="s">
        <v>5979</v>
      </c>
      <c r="F515" s="49"/>
      <c r="G515" s="50" t="s">
        <v>602</v>
      </c>
      <c r="H515" s="4" t="s">
        <v>5230</v>
      </c>
      <c r="I515" s="4" t="s">
        <v>5230</v>
      </c>
      <c r="J515" s="4" t="s">
        <v>602</v>
      </c>
      <c r="K515" s="49" t="s">
        <v>602</v>
      </c>
      <c r="L515" s="333"/>
      <c r="M515" s="37"/>
    </row>
    <row r="516" spans="2:13">
      <c r="B516" s="46" t="s">
        <v>11138</v>
      </c>
      <c r="C516" s="47" t="s">
        <v>11139</v>
      </c>
      <c r="D516" s="48" t="s">
        <v>6959</v>
      </c>
      <c r="E516" s="4" t="s">
        <v>5979</v>
      </c>
      <c r="F516" s="49"/>
      <c r="G516" s="50" t="s">
        <v>602</v>
      </c>
      <c r="H516" s="4" t="s">
        <v>5230</v>
      </c>
      <c r="I516" s="4" t="s">
        <v>5230</v>
      </c>
      <c r="J516" s="4" t="s">
        <v>602</v>
      </c>
      <c r="K516" s="49" t="s">
        <v>602</v>
      </c>
      <c r="L516" s="333"/>
      <c r="M516" s="37"/>
    </row>
    <row r="517" spans="2:13">
      <c r="B517" s="46" t="s">
        <v>11140</v>
      </c>
      <c r="C517" s="47" t="s">
        <v>11141</v>
      </c>
      <c r="D517" s="48" t="s">
        <v>6959</v>
      </c>
      <c r="E517" s="4" t="s">
        <v>5979</v>
      </c>
      <c r="F517" s="49"/>
      <c r="G517" s="50" t="s">
        <v>602</v>
      </c>
      <c r="H517" s="4" t="s">
        <v>5230</v>
      </c>
      <c r="I517" s="4" t="s">
        <v>5230</v>
      </c>
      <c r="J517" s="4" t="s">
        <v>602</v>
      </c>
      <c r="K517" s="49" t="s">
        <v>602</v>
      </c>
      <c r="L517" s="333"/>
      <c r="M517" s="37"/>
    </row>
    <row r="518" spans="2:13">
      <c r="B518" s="46" t="s">
        <v>11142</v>
      </c>
      <c r="C518" s="47" t="s">
        <v>11143</v>
      </c>
      <c r="D518" s="48" t="s">
        <v>6959</v>
      </c>
      <c r="E518" s="4" t="s">
        <v>5979</v>
      </c>
      <c r="F518" s="49"/>
      <c r="G518" s="50" t="s">
        <v>602</v>
      </c>
      <c r="H518" s="4" t="s">
        <v>5230</v>
      </c>
      <c r="I518" s="4" t="s">
        <v>5230</v>
      </c>
      <c r="J518" s="4" t="s">
        <v>602</v>
      </c>
      <c r="K518" s="49" t="s">
        <v>602</v>
      </c>
      <c r="L518" s="333"/>
      <c r="M518" s="37"/>
    </row>
    <row r="519" spans="2:13">
      <c r="B519" s="46" t="s">
        <v>11144</v>
      </c>
      <c r="C519" s="47" t="s">
        <v>11145</v>
      </c>
      <c r="D519" s="48" t="s">
        <v>6959</v>
      </c>
      <c r="E519" s="4" t="s">
        <v>5979</v>
      </c>
      <c r="F519" s="49"/>
      <c r="G519" s="50" t="s">
        <v>602</v>
      </c>
      <c r="H519" s="4" t="s">
        <v>5230</v>
      </c>
      <c r="I519" s="4" t="s">
        <v>5230</v>
      </c>
      <c r="J519" s="4" t="s">
        <v>602</v>
      </c>
      <c r="K519" s="49" t="s">
        <v>602</v>
      </c>
      <c r="L519" s="333"/>
      <c r="M519" s="37"/>
    </row>
    <row r="520" spans="2:13">
      <c r="B520" s="46" t="s">
        <v>11146</v>
      </c>
      <c r="C520" s="47" t="s">
        <v>11147</v>
      </c>
      <c r="D520" s="48" t="s">
        <v>6959</v>
      </c>
      <c r="E520" s="4" t="s">
        <v>5979</v>
      </c>
      <c r="F520" s="49"/>
      <c r="G520" s="50" t="s">
        <v>602</v>
      </c>
      <c r="H520" s="4" t="s">
        <v>5230</v>
      </c>
      <c r="I520" s="4" t="s">
        <v>5230</v>
      </c>
      <c r="J520" s="4" t="s">
        <v>602</v>
      </c>
      <c r="K520" s="49" t="s">
        <v>602</v>
      </c>
      <c r="L520" s="333"/>
      <c r="M520" s="37"/>
    </row>
    <row r="521" spans="2:13">
      <c r="B521" s="46" t="s">
        <v>11148</v>
      </c>
      <c r="C521" s="47" t="s">
        <v>11149</v>
      </c>
      <c r="D521" s="48" t="s">
        <v>6959</v>
      </c>
      <c r="E521" s="4" t="s">
        <v>5979</v>
      </c>
      <c r="F521" s="49"/>
      <c r="G521" s="50" t="s">
        <v>602</v>
      </c>
      <c r="H521" s="4" t="s">
        <v>5230</v>
      </c>
      <c r="I521" s="4" t="s">
        <v>5230</v>
      </c>
      <c r="J521" s="4" t="s">
        <v>602</v>
      </c>
      <c r="K521" s="49" t="s">
        <v>602</v>
      </c>
      <c r="L521" s="333"/>
      <c r="M521" s="37"/>
    </row>
    <row r="522" spans="2:13">
      <c r="B522" s="46" t="s">
        <v>11150</v>
      </c>
      <c r="C522" s="47" t="s">
        <v>11151</v>
      </c>
      <c r="D522" s="48" t="s">
        <v>6959</v>
      </c>
      <c r="E522" s="4" t="s">
        <v>5979</v>
      </c>
      <c r="F522" s="49"/>
      <c r="G522" s="50" t="s">
        <v>602</v>
      </c>
      <c r="H522" s="4" t="s">
        <v>5230</v>
      </c>
      <c r="I522" s="4" t="s">
        <v>5230</v>
      </c>
      <c r="J522" s="4" t="s">
        <v>602</v>
      </c>
      <c r="K522" s="49" t="s">
        <v>602</v>
      </c>
      <c r="L522" s="333"/>
      <c r="M522" s="37"/>
    </row>
    <row r="523" spans="2:13">
      <c r="B523" s="46" t="s">
        <v>11152</v>
      </c>
      <c r="C523" s="47" t="s">
        <v>11153</v>
      </c>
      <c r="D523" s="48" t="s">
        <v>5556</v>
      </c>
      <c r="E523" s="4" t="s">
        <v>8139</v>
      </c>
      <c r="F523" s="49"/>
      <c r="G523" s="50" t="s">
        <v>5230</v>
      </c>
      <c r="H523" s="4" t="s">
        <v>5230</v>
      </c>
      <c r="I523" s="4" t="s">
        <v>5230</v>
      </c>
      <c r="J523" s="4" t="s">
        <v>602</v>
      </c>
      <c r="K523" s="49" t="s">
        <v>602</v>
      </c>
      <c r="L523" s="333"/>
      <c r="M523" s="37"/>
    </row>
    <row r="524" spans="2:13">
      <c r="B524" s="46" t="s">
        <v>11154</v>
      </c>
      <c r="C524" s="47" t="s">
        <v>11155</v>
      </c>
      <c r="D524" s="48" t="s">
        <v>5888</v>
      </c>
      <c r="E524" s="4" t="s">
        <v>8139</v>
      </c>
      <c r="F524" s="49"/>
      <c r="G524" s="50" t="s">
        <v>5230</v>
      </c>
      <c r="H524" s="4" t="s">
        <v>5230</v>
      </c>
      <c r="I524" s="4" t="s">
        <v>5230</v>
      </c>
      <c r="J524" s="4" t="s">
        <v>602</v>
      </c>
      <c r="K524" s="5" t="s">
        <v>602</v>
      </c>
      <c r="L524" s="333"/>
      <c r="M524" s="37"/>
    </row>
    <row r="525" spans="2:13">
      <c r="B525" s="46" t="s">
        <v>11156</v>
      </c>
      <c r="C525" s="47" t="s">
        <v>11157</v>
      </c>
      <c r="D525" s="48" t="s">
        <v>5888</v>
      </c>
      <c r="E525" s="4" t="s">
        <v>8139</v>
      </c>
      <c r="F525" s="49"/>
      <c r="G525" s="50" t="s">
        <v>5230</v>
      </c>
      <c r="H525" s="4" t="s">
        <v>5230</v>
      </c>
      <c r="I525" s="4" t="s">
        <v>5230</v>
      </c>
      <c r="J525" s="4" t="s">
        <v>602</v>
      </c>
      <c r="K525" s="5" t="s">
        <v>602</v>
      </c>
      <c r="L525" s="333"/>
      <c r="M525" s="37"/>
    </row>
    <row r="526" spans="2:13">
      <c r="B526" s="46" t="s">
        <v>11158</v>
      </c>
      <c r="C526" s="47" t="s">
        <v>11159</v>
      </c>
      <c r="D526" s="48" t="s">
        <v>5919</v>
      </c>
      <c r="E526" s="4" t="s">
        <v>8139</v>
      </c>
      <c r="F526" s="49"/>
      <c r="G526" s="50" t="s">
        <v>5230</v>
      </c>
      <c r="H526" s="4" t="s">
        <v>5230</v>
      </c>
      <c r="I526" s="4" t="s">
        <v>5230</v>
      </c>
      <c r="J526" s="4" t="s">
        <v>602</v>
      </c>
      <c r="K526" s="49" t="s">
        <v>602</v>
      </c>
      <c r="L526" s="333"/>
      <c r="M526" s="37"/>
    </row>
    <row r="527" spans="2:13" ht="33">
      <c r="B527" s="46" t="s">
        <v>11160</v>
      </c>
      <c r="C527" s="47" t="s">
        <v>11161</v>
      </c>
      <c r="D527" s="48" t="s">
        <v>6959</v>
      </c>
      <c r="E527" s="4" t="s">
        <v>5979</v>
      </c>
      <c r="F527" s="49"/>
      <c r="G527" s="50" t="s">
        <v>602</v>
      </c>
      <c r="H527" s="4" t="s">
        <v>5230</v>
      </c>
      <c r="I527" s="4" t="s">
        <v>5230</v>
      </c>
      <c r="J527" s="4" t="s">
        <v>602</v>
      </c>
      <c r="K527" s="49" t="s">
        <v>602</v>
      </c>
      <c r="L527" s="333"/>
      <c r="M527" s="37"/>
    </row>
    <row r="528" spans="2:13" ht="33">
      <c r="B528" s="46" t="s">
        <v>11162</v>
      </c>
      <c r="C528" s="47" t="s">
        <v>11163</v>
      </c>
      <c r="D528" s="48" t="s">
        <v>6959</v>
      </c>
      <c r="E528" s="4" t="s">
        <v>5979</v>
      </c>
      <c r="F528" s="49"/>
      <c r="G528" s="50" t="s">
        <v>602</v>
      </c>
      <c r="H528" s="4" t="s">
        <v>5230</v>
      </c>
      <c r="I528" s="4" t="s">
        <v>5230</v>
      </c>
      <c r="J528" s="4" t="s">
        <v>602</v>
      </c>
      <c r="K528" s="49" t="s">
        <v>602</v>
      </c>
      <c r="L528" s="333"/>
      <c r="M528" s="37"/>
    </row>
    <row r="529" spans="2:13" ht="33">
      <c r="B529" s="46" t="s">
        <v>11164</v>
      </c>
      <c r="C529" s="47" t="s">
        <v>11165</v>
      </c>
      <c r="D529" s="48" t="s">
        <v>6959</v>
      </c>
      <c r="E529" s="4" t="s">
        <v>5979</v>
      </c>
      <c r="F529" s="49"/>
      <c r="G529" s="50" t="s">
        <v>602</v>
      </c>
      <c r="H529" s="4" t="s">
        <v>5230</v>
      </c>
      <c r="I529" s="4" t="s">
        <v>5230</v>
      </c>
      <c r="J529" s="4" t="s">
        <v>602</v>
      </c>
      <c r="K529" s="49" t="s">
        <v>602</v>
      </c>
      <c r="L529" s="333"/>
      <c r="M529" s="37"/>
    </row>
    <row r="530" spans="2:13" ht="33">
      <c r="B530" s="46" t="s">
        <v>11166</v>
      </c>
      <c r="C530" s="47" t="s">
        <v>11167</v>
      </c>
      <c r="D530" s="48" t="s">
        <v>6959</v>
      </c>
      <c r="E530" s="4" t="s">
        <v>5979</v>
      </c>
      <c r="F530" s="49"/>
      <c r="G530" s="50" t="s">
        <v>602</v>
      </c>
      <c r="H530" s="4" t="s">
        <v>5230</v>
      </c>
      <c r="I530" s="4" t="s">
        <v>5230</v>
      </c>
      <c r="J530" s="4" t="s">
        <v>602</v>
      </c>
      <c r="K530" s="49" t="s">
        <v>602</v>
      </c>
      <c r="L530" s="333"/>
      <c r="M530" s="37"/>
    </row>
    <row r="531" spans="2:13" ht="33">
      <c r="B531" s="46" t="s">
        <v>11168</v>
      </c>
      <c r="C531" s="47" t="s">
        <v>11169</v>
      </c>
      <c r="D531" s="48" t="s">
        <v>6959</v>
      </c>
      <c r="E531" s="4" t="s">
        <v>5979</v>
      </c>
      <c r="F531" s="49"/>
      <c r="G531" s="50" t="s">
        <v>602</v>
      </c>
      <c r="H531" s="4" t="s">
        <v>5230</v>
      </c>
      <c r="I531" s="4" t="s">
        <v>5230</v>
      </c>
      <c r="J531" s="4" t="s">
        <v>602</v>
      </c>
      <c r="K531" s="49" t="s">
        <v>602</v>
      </c>
      <c r="L531" s="333"/>
      <c r="M531" s="37"/>
    </row>
    <row r="532" spans="2:13" ht="33">
      <c r="B532" s="46" t="s">
        <v>11170</v>
      </c>
      <c r="C532" s="47" t="s">
        <v>11171</v>
      </c>
      <c r="D532" s="48" t="s">
        <v>6959</v>
      </c>
      <c r="E532" s="4" t="s">
        <v>5979</v>
      </c>
      <c r="F532" s="49"/>
      <c r="G532" s="50" t="s">
        <v>602</v>
      </c>
      <c r="H532" s="4" t="s">
        <v>5230</v>
      </c>
      <c r="I532" s="4" t="s">
        <v>5230</v>
      </c>
      <c r="J532" s="4" t="s">
        <v>602</v>
      </c>
      <c r="K532" s="49" t="s">
        <v>602</v>
      </c>
      <c r="L532" s="333"/>
      <c r="M532" s="37"/>
    </row>
    <row r="533" spans="2:13" ht="33">
      <c r="B533" s="46" t="s">
        <v>11172</v>
      </c>
      <c r="C533" s="47" t="s">
        <v>11173</v>
      </c>
      <c r="D533" s="48" t="s">
        <v>6959</v>
      </c>
      <c r="E533" s="4" t="s">
        <v>5979</v>
      </c>
      <c r="F533" s="49"/>
      <c r="G533" s="50" t="s">
        <v>602</v>
      </c>
      <c r="H533" s="4" t="s">
        <v>5230</v>
      </c>
      <c r="I533" s="4" t="s">
        <v>5230</v>
      </c>
      <c r="J533" s="4" t="s">
        <v>602</v>
      </c>
      <c r="K533" s="49" t="s">
        <v>602</v>
      </c>
      <c r="L533" s="333"/>
      <c r="M533" s="37"/>
    </row>
    <row r="534" spans="2:13" ht="33">
      <c r="B534" s="46" t="s">
        <v>11174</v>
      </c>
      <c r="C534" s="47" t="s">
        <v>11175</v>
      </c>
      <c r="D534" s="48" t="s">
        <v>6959</v>
      </c>
      <c r="E534" s="4" t="s">
        <v>5979</v>
      </c>
      <c r="F534" s="49"/>
      <c r="G534" s="50" t="s">
        <v>602</v>
      </c>
      <c r="H534" s="4" t="s">
        <v>5230</v>
      </c>
      <c r="I534" s="4" t="s">
        <v>5230</v>
      </c>
      <c r="J534" s="4" t="s">
        <v>602</v>
      </c>
      <c r="K534" s="49" t="s">
        <v>602</v>
      </c>
      <c r="L534" s="333"/>
      <c r="M534" s="37"/>
    </row>
    <row r="535" spans="2:13" ht="33">
      <c r="B535" s="46" t="s">
        <v>11176</v>
      </c>
      <c r="C535" s="47" t="s">
        <v>11177</v>
      </c>
      <c r="D535" s="48" t="s">
        <v>6959</v>
      </c>
      <c r="E535" s="4" t="s">
        <v>5979</v>
      </c>
      <c r="F535" s="49"/>
      <c r="G535" s="50" t="s">
        <v>602</v>
      </c>
      <c r="H535" s="4" t="s">
        <v>5230</v>
      </c>
      <c r="I535" s="4" t="s">
        <v>5230</v>
      </c>
      <c r="J535" s="4" t="s">
        <v>602</v>
      </c>
      <c r="K535" s="49" t="s">
        <v>602</v>
      </c>
      <c r="L535" s="333"/>
      <c r="M535" s="37"/>
    </row>
    <row r="536" spans="2:13" ht="33">
      <c r="B536" s="46" t="s">
        <v>11178</v>
      </c>
      <c r="C536" s="47" t="s">
        <v>11179</v>
      </c>
      <c r="D536" s="48" t="s">
        <v>6959</v>
      </c>
      <c r="E536" s="4" t="s">
        <v>5979</v>
      </c>
      <c r="F536" s="49"/>
      <c r="G536" s="50" t="s">
        <v>602</v>
      </c>
      <c r="H536" s="4" t="s">
        <v>5230</v>
      </c>
      <c r="I536" s="4" t="s">
        <v>5230</v>
      </c>
      <c r="J536" s="4" t="s">
        <v>602</v>
      </c>
      <c r="K536" s="49" t="s">
        <v>602</v>
      </c>
      <c r="L536" s="333"/>
      <c r="M536" s="37"/>
    </row>
    <row r="537" spans="2:13">
      <c r="B537" s="46" t="s">
        <v>450</v>
      </c>
      <c r="C537" s="47" t="s">
        <v>11180</v>
      </c>
      <c r="D537" s="48" t="s">
        <v>5557</v>
      </c>
      <c r="E537" s="4" t="s">
        <v>6005</v>
      </c>
      <c r="F537" s="49"/>
      <c r="G537" s="50" t="s">
        <v>5230</v>
      </c>
      <c r="H537" s="4" t="s">
        <v>5230</v>
      </c>
      <c r="I537" s="4" t="s">
        <v>5230</v>
      </c>
      <c r="J537" s="4" t="s">
        <v>602</v>
      </c>
      <c r="K537" s="49" t="s">
        <v>602</v>
      </c>
      <c r="L537" s="333"/>
      <c r="M537" s="37"/>
    </row>
    <row r="538" spans="2:13">
      <c r="B538" s="46" t="s">
        <v>11181</v>
      </c>
      <c r="C538" s="47" t="s">
        <v>11182</v>
      </c>
      <c r="D538" s="48" t="s">
        <v>7005</v>
      </c>
      <c r="E538" s="4" t="s">
        <v>10602</v>
      </c>
      <c r="F538" s="49"/>
      <c r="G538" s="50" t="s">
        <v>5230</v>
      </c>
      <c r="H538" s="4" t="s">
        <v>5230</v>
      </c>
      <c r="I538" s="4" t="s">
        <v>602</v>
      </c>
      <c r="J538" s="4" t="s">
        <v>602</v>
      </c>
      <c r="K538" s="49" t="s">
        <v>602</v>
      </c>
      <c r="L538" s="333"/>
      <c r="M538" s="37"/>
    </row>
    <row r="539" spans="2:13">
      <c r="B539" s="46" t="s">
        <v>11183</v>
      </c>
      <c r="C539" s="47" t="s">
        <v>11184</v>
      </c>
      <c r="D539" s="48" t="s">
        <v>5890</v>
      </c>
      <c r="E539" s="4" t="s">
        <v>6005</v>
      </c>
      <c r="F539" s="49"/>
      <c r="G539" s="50" t="s">
        <v>5230</v>
      </c>
      <c r="H539" s="4" t="s">
        <v>5230</v>
      </c>
      <c r="I539" s="4" t="s">
        <v>5230</v>
      </c>
      <c r="J539" s="4" t="s">
        <v>602</v>
      </c>
      <c r="K539" s="49" t="s">
        <v>602</v>
      </c>
      <c r="L539" s="333"/>
      <c r="M539" s="37"/>
    </row>
    <row r="540" spans="2:13">
      <c r="B540" s="46" t="s">
        <v>11185</v>
      </c>
      <c r="C540" s="47" t="s">
        <v>11186</v>
      </c>
      <c r="D540" s="568" t="s">
        <v>6968</v>
      </c>
      <c r="E540" s="447" t="s">
        <v>7990</v>
      </c>
      <c r="F540" s="49"/>
      <c r="G540" s="50" t="s">
        <v>5230</v>
      </c>
      <c r="H540" s="4" t="s">
        <v>5230</v>
      </c>
      <c r="I540" s="4" t="s">
        <v>602</v>
      </c>
      <c r="J540" s="4" t="s">
        <v>602</v>
      </c>
      <c r="K540" s="49" t="s">
        <v>602</v>
      </c>
      <c r="L540" s="333"/>
      <c r="M540" s="37"/>
    </row>
    <row r="541" spans="2:13">
      <c r="B541" s="46" t="s">
        <v>11187</v>
      </c>
      <c r="C541" s="47" t="s">
        <v>11188</v>
      </c>
      <c r="D541" s="568" t="s">
        <v>8079</v>
      </c>
      <c r="E541" s="447" t="s">
        <v>7990</v>
      </c>
      <c r="F541" s="49"/>
      <c r="G541" s="50" t="s">
        <v>5230</v>
      </c>
      <c r="H541" s="4" t="s">
        <v>5230</v>
      </c>
      <c r="I541" s="4" t="s">
        <v>602</v>
      </c>
      <c r="J541" s="4" t="s">
        <v>602</v>
      </c>
      <c r="K541" s="49" t="s">
        <v>602</v>
      </c>
      <c r="L541" s="333"/>
      <c r="M541" s="37"/>
    </row>
    <row r="542" spans="2:13">
      <c r="B542" s="46" t="s">
        <v>11189</v>
      </c>
      <c r="C542" s="47" t="s">
        <v>11190</v>
      </c>
      <c r="D542" s="48" t="s">
        <v>6955</v>
      </c>
      <c r="E542" s="4" t="s">
        <v>8234</v>
      </c>
      <c r="F542" s="49" t="s">
        <v>5521</v>
      </c>
      <c r="G542" s="50" t="s">
        <v>5230</v>
      </c>
      <c r="H542" s="4" t="s">
        <v>5230</v>
      </c>
      <c r="I542" s="4" t="s">
        <v>5230</v>
      </c>
      <c r="J542" s="4" t="s">
        <v>602</v>
      </c>
      <c r="K542" s="5" t="s">
        <v>602</v>
      </c>
      <c r="L542" s="333"/>
      <c r="M542" s="37"/>
    </row>
    <row r="543" spans="2:13">
      <c r="B543" s="46" t="s">
        <v>11191</v>
      </c>
      <c r="C543" s="47" t="s">
        <v>11192</v>
      </c>
      <c r="D543" s="48" t="s">
        <v>6146</v>
      </c>
      <c r="E543" s="4" t="s">
        <v>8234</v>
      </c>
      <c r="F543" s="49"/>
      <c r="G543" s="50" t="s">
        <v>5230</v>
      </c>
      <c r="H543" s="4" t="s">
        <v>5230</v>
      </c>
      <c r="I543" s="4" t="s">
        <v>602</v>
      </c>
      <c r="J543" s="4" t="s">
        <v>602</v>
      </c>
      <c r="K543" s="5" t="s">
        <v>602</v>
      </c>
      <c r="L543" s="333"/>
      <c r="M543" s="37"/>
    </row>
    <row r="544" spans="2:13">
      <c r="B544" s="46" t="s">
        <v>1458</v>
      </c>
      <c r="C544" s="47" t="s">
        <v>11193</v>
      </c>
      <c r="D544" s="48" t="s">
        <v>6950</v>
      </c>
      <c r="E544" s="4" t="s">
        <v>8241</v>
      </c>
      <c r="F544" s="49"/>
      <c r="G544" s="50" t="s">
        <v>5230</v>
      </c>
      <c r="H544" s="4" t="s">
        <v>5230</v>
      </c>
      <c r="I544" s="4" t="s">
        <v>602</v>
      </c>
      <c r="J544" s="4" t="s">
        <v>602</v>
      </c>
      <c r="K544" s="5" t="s">
        <v>602</v>
      </c>
      <c r="L544" s="333"/>
      <c r="M544" s="37"/>
    </row>
    <row r="545" spans="2:13">
      <c r="B545" s="46" t="s">
        <v>11194</v>
      </c>
      <c r="C545" s="47" t="s">
        <v>11195</v>
      </c>
      <c r="D545" s="48" t="s">
        <v>6961</v>
      </c>
      <c r="E545" s="4" t="s">
        <v>8245</v>
      </c>
      <c r="F545" s="49"/>
      <c r="G545" s="50" t="s">
        <v>5230</v>
      </c>
      <c r="H545" s="4" t="s">
        <v>5230</v>
      </c>
      <c r="I545" s="4" t="s">
        <v>602</v>
      </c>
      <c r="J545" s="4" t="s">
        <v>602</v>
      </c>
      <c r="K545" s="5" t="s">
        <v>602</v>
      </c>
      <c r="L545" s="333"/>
      <c r="M545" s="37"/>
    </row>
    <row r="546" spans="2:13" ht="17.25" thickBot="1">
      <c r="B546" s="46" t="s">
        <v>11196</v>
      </c>
      <c r="C546" s="47" t="s">
        <v>11197</v>
      </c>
      <c r="D546" s="48" t="s">
        <v>5554</v>
      </c>
      <c r="E546" s="4" t="s">
        <v>5423</v>
      </c>
      <c r="F546" s="49" t="s">
        <v>5521</v>
      </c>
      <c r="G546" s="50" t="s">
        <v>5230</v>
      </c>
      <c r="H546" s="4" t="s">
        <v>5230</v>
      </c>
      <c r="I546" s="4" t="s">
        <v>5230</v>
      </c>
      <c r="J546" s="4" t="s">
        <v>602</v>
      </c>
      <c r="K546" s="49" t="s">
        <v>602</v>
      </c>
      <c r="L546" s="334"/>
      <c r="M546" s="37"/>
    </row>
    <row r="547" spans="2:13" ht="17.25" thickBot="1">
      <c r="B547" s="371" t="s">
        <v>11198</v>
      </c>
      <c r="C547" s="518"/>
      <c r="D547" s="518"/>
      <c r="E547" s="518"/>
      <c r="F547" s="518"/>
      <c r="G547" s="518"/>
      <c r="H547" s="518"/>
      <c r="I547" s="518"/>
      <c r="J547" s="518"/>
      <c r="K547" s="518"/>
      <c r="L547" s="519"/>
      <c r="M547" s="37"/>
    </row>
    <row r="548" spans="2:13" ht="17.25" thickBot="1">
      <c r="B548" s="38" t="s">
        <v>11199</v>
      </c>
      <c r="C548" s="39" t="s">
        <v>11200</v>
      </c>
      <c r="D548" s="40" t="s">
        <v>5537</v>
      </c>
      <c r="E548" s="41" t="s">
        <v>8139</v>
      </c>
      <c r="F548" s="42" t="s">
        <v>5521</v>
      </c>
      <c r="G548" s="43" t="s">
        <v>5230</v>
      </c>
      <c r="H548" s="44" t="s">
        <v>5230</v>
      </c>
      <c r="I548" s="44" t="s">
        <v>5230</v>
      </c>
      <c r="J548" s="44" t="s">
        <v>602</v>
      </c>
      <c r="K548" s="42" t="s">
        <v>602</v>
      </c>
      <c r="L548" s="370" t="s">
        <v>10628</v>
      </c>
      <c r="M548" s="37"/>
    </row>
    <row r="549" spans="2:13" ht="17.25" thickBot="1">
      <c r="B549" s="371" t="s">
        <v>11201</v>
      </c>
      <c r="C549" s="518"/>
      <c r="D549" s="518"/>
      <c r="E549" s="518"/>
      <c r="F549" s="518"/>
      <c r="G549" s="518"/>
      <c r="H549" s="518"/>
      <c r="I549" s="518"/>
      <c r="J549" s="518"/>
      <c r="K549" s="518"/>
      <c r="L549" s="669"/>
      <c r="M549" s="37"/>
    </row>
    <row r="550" spans="2:13">
      <c r="B550" s="46" t="s">
        <v>11202</v>
      </c>
      <c r="C550" s="47" t="s">
        <v>11203</v>
      </c>
      <c r="D550" s="48" t="s">
        <v>5359</v>
      </c>
      <c r="E550" s="4" t="s">
        <v>8123</v>
      </c>
      <c r="F550" s="49"/>
      <c r="G550" s="50" t="s">
        <v>5934</v>
      </c>
      <c r="H550" s="4" t="s">
        <v>5934</v>
      </c>
      <c r="I550" s="4" t="s">
        <v>602</v>
      </c>
      <c r="J550" s="4" t="s">
        <v>602</v>
      </c>
      <c r="K550" s="49" t="s">
        <v>602</v>
      </c>
      <c r="L550" s="333"/>
      <c r="M550" s="37"/>
    </row>
    <row r="551" spans="2:13">
      <c r="B551" s="46" t="s">
        <v>7589</v>
      </c>
      <c r="C551" s="47" t="s">
        <v>11204</v>
      </c>
      <c r="D551" s="48" t="s">
        <v>5895</v>
      </c>
      <c r="E551" s="4" t="s">
        <v>5930</v>
      </c>
      <c r="F551" s="49"/>
      <c r="G551" s="50" t="s">
        <v>602</v>
      </c>
      <c r="H551" s="4" t="s">
        <v>5230</v>
      </c>
      <c r="I551" s="4" t="s">
        <v>5230</v>
      </c>
      <c r="J551" s="4" t="s">
        <v>602</v>
      </c>
      <c r="K551" s="49" t="s">
        <v>602</v>
      </c>
      <c r="L551" s="333"/>
      <c r="M551" s="37"/>
    </row>
    <row r="552" spans="2:13">
      <c r="B552" s="46" t="s">
        <v>11205</v>
      </c>
      <c r="C552" s="47" t="s">
        <v>11206</v>
      </c>
      <c r="D552" s="48" t="s">
        <v>6950</v>
      </c>
      <c r="E552" s="4" t="s">
        <v>9844</v>
      </c>
      <c r="F552" s="49" t="s">
        <v>5521</v>
      </c>
      <c r="G552" s="50" t="s">
        <v>5230</v>
      </c>
      <c r="H552" s="4" t="s">
        <v>5230</v>
      </c>
      <c r="I552" s="4" t="s">
        <v>602</v>
      </c>
      <c r="J552" s="4" t="s">
        <v>602</v>
      </c>
      <c r="K552" s="49" t="s">
        <v>602</v>
      </c>
      <c r="L552" s="333"/>
      <c r="M552" s="37"/>
    </row>
    <row r="553" spans="2:13" ht="17.25" thickBot="1">
      <c r="B553" s="46" t="s">
        <v>11207</v>
      </c>
      <c r="C553" s="47" t="s">
        <v>11208</v>
      </c>
      <c r="D553" s="48" t="s">
        <v>6968</v>
      </c>
      <c r="E553" s="4" t="s">
        <v>9471</v>
      </c>
      <c r="F553" s="49" t="s">
        <v>5521</v>
      </c>
      <c r="G553" s="50" t="s">
        <v>5230</v>
      </c>
      <c r="H553" s="4" t="s">
        <v>5230</v>
      </c>
      <c r="I553" s="4" t="s">
        <v>602</v>
      </c>
      <c r="J553" s="4" t="s">
        <v>602</v>
      </c>
      <c r="K553" s="49" t="s">
        <v>602</v>
      </c>
      <c r="L553" s="333"/>
      <c r="M553" s="37"/>
    </row>
    <row r="554" spans="2:13" ht="17.25" thickBot="1">
      <c r="B554" s="371" t="s">
        <v>11209</v>
      </c>
      <c r="C554" s="518"/>
      <c r="D554" s="518"/>
      <c r="E554" s="518"/>
      <c r="F554" s="518"/>
      <c r="G554" s="518"/>
      <c r="H554" s="518"/>
      <c r="I554" s="518"/>
      <c r="J554" s="518"/>
      <c r="K554" s="518"/>
      <c r="L554" s="669"/>
      <c r="M554" s="37"/>
    </row>
    <row r="555" spans="2:13">
      <c r="B555" s="46" t="s">
        <v>7592</v>
      </c>
      <c r="C555" s="47" t="s">
        <v>11210</v>
      </c>
      <c r="D555" s="48" t="s">
        <v>5488</v>
      </c>
      <c r="E555" s="4" t="s">
        <v>9471</v>
      </c>
      <c r="F555" s="49" t="s">
        <v>5521</v>
      </c>
      <c r="G555" s="50" t="s">
        <v>5230</v>
      </c>
      <c r="H555" s="4" t="s">
        <v>5230</v>
      </c>
      <c r="I555" s="4" t="s">
        <v>5230</v>
      </c>
      <c r="J555" s="4" t="s">
        <v>602</v>
      </c>
      <c r="K555" s="49" t="s">
        <v>602</v>
      </c>
      <c r="L555" s="333"/>
      <c r="M555" s="37"/>
    </row>
    <row r="556" spans="2:13">
      <c r="B556" s="46" t="s">
        <v>7594</v>
      </c>
      <c r="C556" s="47" t="s">
        <v>11211</v>
      </c>
      <c r="D556" s="48" t="s">
        <v>5554</v>
      </c>
      <c r="E556" s="4" t="s">
        <v>9471</v>
      </c>
      <c r="F556" s="49" t="s">
        <v>5521</v>
      </c>
      <c r="G556" s="50" t="s">
        <v>5230</v>
      </c>
      <c r="H556" s="4" t="s">
        <v>5230</v>
      </c>
      <c r="I556" s="4" t="s">
        <v>5230</v>
      </c>
      <c r="J556" s="4" t="s">
        <v>602</v>
      </c>
      <c r="K556" s="49" t="s">
        <v>602</v>
      </c>
      <c r="L556" s="333"/>
      <c r="M556" s="37"/>
    </row>
    <row r="557" spans="2:13">
      <c r="B557" s="46" t="s">
        <v>7596</v>
      </c>
      <c r="C557" s="47" t="s">
        <v>11212</v>
      </c>
      <c r="D557" s="48" t="s">
        <v>5347</v>
      </c>
      <c r="E557" s="4" t="s">
        <v>9471</v>
      </c>
      <c r="F557" s="49" t="s">
        <v>5521</v>
      </c>
      <c r="G557" s="50" t="s">
        <v>5230</v>
      </c>
      <c r="H557" s="4" t="s">
        <v>5230</v>
      </c>
      <c r="I557" s="4" t="s">
        <v>5230</v>
      </c>
      <c r="J557" s="4" t="s">
        <v>602</v>
      </c>
      <c r="K557" s="49" t="s">
        <v>602</v>
      </c>
      <c r="L557" s="333"/>
      <c r="M557" s="37"/>
    </row>
    <row r="558" spans="2:13">
      <c r="B558" s="46" t="s">
        <v>7598</v>
      </c>
      <c r="C558" s="47" t="s">
        <v>11213</v>
      </c>
      <c r="D558" s="48" t="s">
        <v>6619</v>
      </c>
      <c r="E558" s="4" t="s">
        <v>10531</v>
      </c>
      <c r="F558" s="49" t="s">
        <v>5521</v>
      </c>
      <c r="G558" s="50" t="s">
        <v>5230</v>
      </c>
      <c r="H558" s="4" t="s">
        <v>5230</v>
      </c>
      <c r="I558" s="4" t="s">
        <v>602</v>
      </c>
      <c r="J558" s="4" t="s">
        <v>602</v>
      </c>
      <c r="K558" s="49" t="s">
        <v>602</v>
      </c>
      <c r="L558" s="333"/>
      <c r="M558" s="37"/>
    </row>
    <row r="559" spans="2:13">
      <c r="B559" s="46" t="s">
        <v>7600</v>
      </c>
      <c r="C559" s="47" t="s">
        <v>11214</v>
      </c>
      <c r="D559" s="48" t="s">
        <v>5549</v>
      </c>
      <c r="E559" s="4" t="s">
        <v>9475</v>
      </c>
      <c r="F559" s="49" t="s">
        <v>5521</v>
      </c>
      <c r="G559" s="50" t="s">
        <v>5230</v>
      </c>
      <c r="H559" s="4" t="s">
        <v>5230</v>
      </c>
      <c r="I559" s="4" t="s">
        <v>602</v>
      </c>
      <c r="J559" s="4" t="s">
        <v>602</v>
      </c>
      <c r="K559" s="49" t="s">
        <v>602</v>
      </c>
      <c r="L559" s="333"/>
      <c r="M559" s="37"/>
    </row>
    <row r="560" spans="2:13" ht="17.25" thickBot="1">
      <c r="B560" s="46" t="s">
        <v>7602</v>
      </c>
      <c r="C560" s="47" t="s">
        <v>11215</v>
      </c>
      <c r="D560" s="48" t="s">
        <v>5549</v>
      </c>
      <c r="E560" s="4" t="s">
        <v>9475</v>
      </c>
      <c r="F560" s="49" t="s">
        <v>5521</v>
      </c>
      <c r="G560" s="50" t="s">
        <v>5230</v>
      </c>
      <c r="H560" s="4" t="s">
        <v>5230</v>
      </c>
      <c r="I560" s="4" t="s">
        <v>602</v>
      </c>
      <c r="J560" s="4" t="s">
        <v>602</v>
      </c>
      <c r="K560" s="49" t="s">
        <v>602</v>
      </c>
      <c r="L560" s="333"/>
      <c r="M560" s="37"/>
    </row>
    <row r="561" spans="2:13" ht="17.25" thickBot="1">
      <c r="B561" s="371" t="s">
        <v>11216</v>
      </c>
      <c r="C561" s="518"/>
      <c r="D561" s="518"/>
      <c r="E561" s="518"/>
      <c r="F561" s="518"/>
      <c r="G561" s="518"/>
      <c r="H561" s="518"/>
      <c r="I561" s="518"/>
      <c r="J561" s="518"/>
      <c r="K561" s="518"/>
      <c r="L561" s="669"/>
      <c r="M561" s="37"/>
    </row>
    <row r="562" spans="2:13">
      <c r="B562" s="46" t="s">
        <v>1535</v>
      </c>
      <c r="C562" s="47" t="s">
        <v>11217</v>
      </c>
      <c r="D562" s="48" t="s">
        <v>5359</v>
      </c>
      <c r="E562" s="4" t="s">
        <v>8123</v>
      </c>
      <c r="F562" s="49"/>
      <c r="G562" s="50" t="s">
        <v>5934</v>
      </c>
      <c r="H562" s="4" t="s">
        <v>5934</v>
      </c>
      <c r="I562" s="4" t="s">
        <v>602</v>
      </c>
      <c r="J562" s="4" t="s">
        <v>602</v>
      </c>
      <c r="K562" s="49" t="s">
        <v>602</v>
      </c>
      <c r="L562" s="333"/>
      <c r="M562" s="37"/>
    </row>
    <row r="563" spans="2:13">
      <c r="B563" s="46" t="s">
        <v>11218</v>
      </c>
      <c r="C563" s="47" t="s">
        <v>11219</v>
      </c>
      <c r="D563" s="48" t="s">
        <v>6968</v>
      </c>
      <c r="E563" s="4" t="s">
        <v>9471</v>
      </c>
      <c r="F563" s="49" t="s">
        <v>5521</v>
      </c>
      <c r="G563" s="50" t="s">
        <v>5230</v>
      </c>
      <c r="H563" s="4" t="s">
        <v>5230</v>
      </c>
      <c r="I563" s="4" t="s">
        <v>602</v>
      </c>
      <c r="J563" s="4" t="s">
        <v>602</v>
      </c>
      <c r="K563" s="49" t="s">
        <v>602</v>
      </c>
      <c r="L563" s="333"/>
      <c r="M563" s="37"/>
    </row>
    <row r="564" spans="2:13">
      <c r="B564" s="46" t="s">
        <v>11220</v>
      </c>
      <c r="C564" s="47" t="s">
        <v>11221</v>
      </c>
      <c r="D564" s="48" t="s">
        <v>5890</v>
      </c>
      <c r="E564" s="4" t="s">
        <v>10349</v>
      </c>
      <c r="F564" s="49"/>
      <c r="G564" s="50" t="s">
        <v>5230</v>
      </c>
      <c r="H564" s="4" t="s">
        <v>5230</v>
      </c>
      <c r="I564" s="4" t="s">
        <v>5230</v>
      </c>
      <c r="J564" s="4" t="s">
        <v>602</v>
      </c>
      <c r="K564" s="49" t="s">
        <v>602</v>
      </c>
      <c r="L564" s="333"/>
      <c r="M564" s="37"/>
    </row>
    <row r="565" spans="2:13">
      <c r="B565" s="46" t="s">
        <v>11222</v>
      </c>
      <c r="C565" s="47" t="s">
        <v>11223</v>
      </c>
      <c r="D565" s="48" t="s">
        <v>6967</v>
      </c>
      <c r="E565" s="4" t="s">
        <v>8139</v>
      </c>
      <c r="F565" s="49"/>
      <c r="G565" s="50" t="s">
        <v>5230</v>
      </c>
      <c r="H565" s="4" t="s">
        <v>5230</v>
      </c>
      <c r="I565" s="4" t="s">
        <v>602</v>
      </c>
      <c r="J565" s="4" t="s">
        <v>602</v>
      </c>
      <c r="K565" s="49" t="s">
        <v>602</v>
      </c>
      <c r="L565" s="333"/>
      <c r="M565" s="37"/>
    </row>
    <row r="566" spans="2:13">
      <c r="B566" s="46" t="s">
        <v>11224</v>
      </c>
      <c r="C566" s="47" t="s">
        <v>11225</v>
      </c>
      <c r="D566" s="48" t="s">
        <v>5556</v>
      </c>
      <c r="E566" s="4" t="s">
        <v>5979</v>
      </c>
      <c r="F566" s="49"/>
      <c r="G566" s="50" t="s">
        <v>5230</v>
      </c>
      <c r="H566" s="4" t="s">
        <v>5230</v>
      </c>
      <c r="I566" s="4" t="s">
        <v>5230</v>
      </c>
      <c r="J566" s="4" t="s">
        <v>602</v>
      </c>
      <c r="K566" s="49" t="s">
        <v>602</v>
      </c>
      <c r="L566" s="333"/>
      <c r="M566" s="37"/>
    </row>
    <row r="567" spans="2:13">
      <c r="B567" s="46" t="s">
        <v>11226</v>
      </c>
      <c r="C567" s="47" t="s">
        <v>11227</v>
      </c>
      <c r="D567" s="48" t="s">
        <v>5427</v>
      </c>
      <c r="E567" s="4" t="s">
        <v>5933</v>
      </c>
      <c r="F567" s="49"/>
      <c r="G567" s="50" t="s">
        <v>602</v>
      </c>
      <c r="H567" s="4" t="s">
        <v>5230</v>
      </c>
      <c r="I567" s="4" t="s">
        <v>602</v>
      </c>
      <c r="J567" s="4" t="s">
        <v>602</v>
      </c>
      <c r="K567" s="49" t="s">
        <v>602</v>
      </c>
      <c r="L567" s="333"/>
      <c r="M567" s="37"/>
    </row>
    <row r="568" spans="2:13">
      <c r="B568" s="46" t="s">
        <v>504</v>
      </c>
      <c r="C568" s="47" t="s">
        <v>11228</v>
      </c>
      <c r="D568" s="48" t="s">
        <v>5538</v>
      </c>
      <c r="E568" s="4" t="s">
        <v>5933</v>
      </c>
      <c r="F568" s="49"/>
      <c r="G568" s="50" t="s">
        <v>602</v>
      </c>
      <c r="H568" s="4" t="s">
        <v>5230</v>
      </c>
      <c r="I568" s="4" t="s">
        <v>602</v>
      </c>
      <c r="J568" s="4" t="s">
        <v>602</v>
      </c>
      <c r="K568" s="49" t="s">
        <v>602</v>
      </c>
      <c r="L568" s="333"/>
      <c r="M568" s="37"/>
    </row>
    <row r="569" spans="2:13">
      <c r="B569" s="46" t="s">
        <v>11229</v>
      </c>
      <c r="C569" s="47" t="s">
        <v>11230</v>
      </c>
      <c r="D569" s="48" t="s">
        <v>6959</v>
      </c>
      <c r="E569" s="4" t="s">
        <v>5979</v>
      </c>
      <c r="F569" s="49"/>
      <c r="G569" s="50" t="s">
        <v>602</v>
      </c>
      <c r="H569" s="4" t="s">
        <v>5230</v>
      </c>
      <c r="I569" s="4" t="s">
        <v>5230</v>
      </c>
      <c r="J569" s="4" t="s">
        <v>602</v>
      </c>
      <c r="K569" s="49" t="s">
        <v>602</v>
      </c>
      <c r="L569" s="333"/>
      <c r="M569" s="37"/>
    </row>
    <row r="570" spans="2:13">
      <c r="B570" s="46" t="s">
        <v>11231</v>
      </c>
      <c r="C570" s="47" t="s">
        <v>11232</v>
      </c>
      <c r="D570" s="48" t="s">
        <v>6959</v>
      </c>
      <c r="E570" s="4" t="s">
        <v>5979</v>
      </c>
      <c r="F570" s="49"/>
      <c r="G570" s="50" t="s">
        <v>602</v>
      </c>
      <c r="H570" s="4" t="s">
        <v>5230</v>
      </c>
      <c r="I570" s="4" t="s">
        <v>5230</v>
      </c>
      <c r="J570" s="4" t="s">
        <v>602</v>
      </c>
      <c r="K570" s="49" t="s">
        <v>602</v>
      </c>
      <c r="L570" s="333"/>
      <c r="M570" s="37"/>
    </row>
    <row r="571" spans="2:13">
      <c r="B571" s="46" t="s">
        <v>11233</v>
      </c>
      <c r="C571" s="47" t="s">
        <v>11234</v>
      </c>
      <c r="D571" s="48" t="s">
        <v>6959</v>
      </c>
      <c r="E571" s="4" t="s">
        <v>5979</v>
      </c>
      <c r="F571" s="49"/>
      <c r="G571" s="50" t="s">
        <v>602</v>
      </c>
      <c r="H571" s="4" t="s">
        <v>5230</v>
      </c>
      <c r="I571" s="4" t="s">
        <v>5230</v>
      </c>
      <c r="J571" s="4" t="s">
        <v>602</v>
      </c>
      <c r="K571" s="49" t="s">
        <v>602</v>
      </c>
      <c r="L571" s="333"/>
      <c r="M571" s="37"/>
    </row>
    <row r="572" spans="2:13">
      <c r="B572" s="46" t="s">
        <v>11235</v>
      </c>
      <c r="C572" s="47" t="s">
        <v>11236</v>
      </c>
      <c r="D572" s="48" t="s">
        <v>6959</v>
      </c>
      <c r="E572" s="4" t="s">
        <v>5979</v>
      </c>
      <c r="F572" s="49"/>
      <c r="G572" s="50" t="s">
        <v>602</v>
      </c>
      <c r="H572" s="4" t="s">
        <v>5230</v>
      </c>
      <c r="I572" s="4" t="s">
        <v>5230</v>
      </c>
      <c r="J572" s="4" t="s">
        <v>602</v>
      </c>
      <c r="K572" s="49" t="s">
        <v>602</v>
      </c>
      <c r="L572" s="333"/>
      <c r="M572" s="37"/>
    </row>
    <row r="573" spans="2:13">
      <c r="B573" s="46" t="s">
        <v>11237</v>
      </c>
      <c r="C573" s="47" t="s">
        <v>11238</v>
      </c>
      <c r="D573" s="48" t="s">
        <v>6959</v>
      </c>
      <c r="E573" s="4" t="s">
        <v>5979</v>
      </c>
      <c r="F573" s="49"/>
      <c r="G573" s="50" t="s">
        <v>602</v>
      </c>
      <c r="H573" s="4" t="s">
        <v>5230</v>
      </c>
      <c r="I573" s="4" t="s">
        <v>5230</v>
      </c>
      <c r="J573" s="4" t="s">
        <v>602</v>
      </c>
      <c r="K573" s="49" t="s">
        <v>602</v>
      </c>
      <c r="L573" s="333"/>
      <c r="M573" s="37"/>
    </row>
    <row r="574" spans="2:13">
      <c r="B574" s="46" t="s">
        <v>11239</v>
      </c>
      <c r="C574" s="47" t="s">
        <v>11240</v>
      </c>
      <c r="D574" s="48" t="s">
        <v>6959</v>
      </c>
      <c r="E574" s="4" t="s">
        <v>5979</v>
      </c>
      <c r="F574" s="49"/>
      <c r="G574" s="50" t="s">
        <v>602</v>
      </c>
      <c r="H574" s="4" t="s">
        <v>5230</v>
      </c>
      <c r="I574" s="4" t="s">
        <v>5230</v>
      </c>
      <c r="J574" s="4" t="s">
        <v>602</v>
      </c>
      <c r="K574" s="49" t="s">
        <v>602</v>
      </c>
      <c r="L574" s="333"/>
      <c r="M574" s="37"/>
    </row>
    <row r="575" spans="2:13">
      <c r="B575" s="46" t="s">
        <v>11241</v>
      </c>
      <c r="C575" s="47" t="s">
        <v>11242</v>
      </c>
      <c r="D575" s="48" t="s">
        <v>6959</v>
      </c>
      <c r="E575" s="4" t="s">
        <v>5979</v>
      </c>
      <c r="F575" s="49"/>
      <c r="G575" s="50" t="s">
        <v>602</v>
      </c>
      <c r="H575" s="4" t="s">
        <v>5230</v>
      </c>
      <c r="I575" s="4" t="s">
        <v>5230</v>
      </c>
      <c r="J575" s="4" t="s">
        <v>602</v>
      </c>
      <c r="K575" s="49" t="s">
        <v>602</v>
      </c>
      <c r="L575" s="333"/>
      <c r="M575" s="37"/>
    </row>
    <row r="576" spans="2:13">
      <c r="B576" s="46" t="s">
        <v>11243</v>
      </c>
      <c r="C576" s="47" t="s">
        <v>11244</v>
      </c>
      <c r="D576" s="48" t="s">
        <v>6959</v>
      </c>
      <c r="E576" s="4" t="s">
        <v>5979</v>
      </c>
      <c r="F576" s="49"/>
      <c r="G576" s="50" t="s">
        <v>602</v>
      </c>
      <c r="H576" s="4" t="s">
        <v>5230</v>
      </c>
      <c r="I576" s="4" t="s">
        <v>5230</v>
      </c>
      <c r="J576" s="4" t="s">
        <v>602</v>
      </c>
      <c r="K576" s="49" t="s">
        <v>602</v>
      </c>
      <c r="L576" s="333"/>
      <c r="M576" s="37"/>
    </row>
    <row r="577" spans="2:13">
      <c r="B577" s="46" t="s">
        <v>11245</v>
      </c>
      <c r="C577" s="47" t="s">
        <v>11246</v>
      </c>
      <c r="D577" s="48" t="s">
        <v>6959</v>
      </c>
      <c r="E577" s="4" t="s">
        <v>5979</v>
      </c>
      <c r="F577" s="49"/>
      <c r="G577" s="50" t="s">
        <v>602</v>
      </c>
      <c r="H577" s="4" t="s">
        <v>5230</v>
      </c>
      <c r="I577" s="4" t="s">
        <v>5230</v>
      </c>
      <c r="J577" s="4" t="s">
        <v>602</v>
      </c>
      <c r="K577" s="49" t="s">
        <v>602</v>
      </c>
      <c r="L577" s="333"/>
      <c r="M577" s="37"/>
    </row>
    <row r="578" spans="2:13">
      <c r="B578" s="46" t="s">
        <v>11247</v>
      </c>
      <c r="C578" s="47" t="s">
        <v>11248</v>
      </c>
      <c r="D578" s="48" t="s">
        <v>6959</v>
      </c>
      <c r="E578" s="4" t="s">
        <v>5979</v>
      </c>
      <c r="F578" s="49"/>
      <c r="G578" s="50" t="s">
        <v>602</v>
      </c>
      <c r="H578" s="4" t="s">
        <v>5230</v>
      </c>
      <c r="I578" s="4" t="s">
        <v>5230</v>
      </c>
      <c r="J578" s="4" t="s">
        <v>602</v>
      </c>
      <c r="K578" s="49" t="s">
        <v>602</v>
      </c>
      <c r="L578" s="333"/>
      <c r="M578" s="37"/>
    </row>
    <row r="579" spans="2:13">
      <c r="B579" s="46" t="s">
        <v>11249</v>
      </c>
      <c r="C579" s="47" t="s">
        <v>11250</v>
      </c>
      <c r="D579" s="48" t="s">
        <v>5556</v>
      </c>
      <c r="E579" s="4" t="s">
        <v>8139</v>
      </c>
      <c r="F579" s="49"/>
      <c r="G579" s="50" t="s">
        <v>5230</v>
      </c>
      <c r="H579" s="4" t="s">
        <v>5230</v>
      </c>
      <c r="I579" s="4" t="s">
        <v>5230</v>
      </c>
      <c r="J579" s="4" t="s">
        <v>602</v>
      </c>
      <c r="K579" s="49" t="s">
        <v>602</v>
      </c>
      <c r="L579" s="333"/>
      <c r="M579" s="37"/>
    </row>
    <row r="580" spans="2:13">
      <c r="B580" s="46" t="s">
        <v>11251</v>
      </c>
      <c r="C580" s="47" t="s">
        <v>11252</v>
      </c>
      <c r="D580" s="48" t="s">
        <v>5888</v>
      </c>
      <c r="E580" s="4" t="s">
        <v>8139</v>
      </c>
      <c r="F580" s="49"/>
      <c r="G580" s="50" t="s">
        <v>5230</v>
      </c>
      <c r="H580" s="4" t="s">
        <v>5230</v>
      </c>
      <c r="I580" s="4" t="s">
        <v>5230</v>
      </c>
      <c r="J580" s="4" t="s">
        <v>602</v>
      </c>
      <c r="K580" s="5" t="s">
        <v>602</v>
      </c>
      <c r="L580" s="333"/>
      <c r="M580" s="37"/>
    </row>
    <row r="581" spans="2:13">
      <c r="B581" s="46" t="s">
        <v>11253</v>
      </c>
      <c r="C581" s="47" t="s">
        <v>11254</v>
      </c>
      <c r="D581" s="48" t="s">
        <v>5888</v>
      </c>
      <c r="E581" s="4" t="s">
        <v>8139</v>
      </c>
      <c r="F581" s="49"/>
      <c r="G581" s="50" t="s">
        <v>5230</v>
      </c>
      <c r="H581" s="4" t="s">
        <v>5230</v>
      </c>
      <c r="I581" s="4" t="s">
        <v>5230</v>
      </c>
      <c r="J581" s="4" t="s">
        <v>602</v>
      </c>
      <c r="K581" s="5" t="s">
        <v>602</v>
      </c>
      <c r="L581" s="333"/>
      <c r="M581" s="37"/>
    </row>
    <row r="582" spans="2:13">
      <c r="B582" s="46" t="s">
        <v>11255</v>
      </c>
      <c r="C582" s="47" t="s">
        <v>11256</v>
      </c>
      <c r="D582" s="48" t="s">
        <v>5919</v>
      </c>
      <c r="E582" s="4" t="s">
        <v>8139</v>
      </c>
      <c r="F582" s="49"/>
      <c r="G582" s="50" t="s">
        <v>5230</v>
      </c>
      <c r="H582" s="4" t="s">
        <v>5230</v>
      </c>
      <c r="I582" s="4" t="s">
        <v>5230</v>
      </c>
      <c r="J582" s="4" t="s">
        <v>602</v>
      </c>
      <c r="K582" s="49" t="s">
        <v>602</v>
      </c>
      <c r="L582" s="333"/>
      <c r="M582" s="37"/>
    </row>
    <row r="583" spans="2:13" ht="33">
      <c r="B583" s="46" t="s">
        <v>11257</v>
      </c>
      <c r="C583" s="47" t="s">
        <v>11258</v>
      </c>
      <c r="D583" s="48" t="s">
        <v>6959</v>
      </c>
      <c r="E583" s="4" t="s">
        <v>5979</v>
      </c>
      <c r="F583" s="49"/>
      <c r="G583" s="50" t="s">
        <v>602</v>
      </c>
      <c r="H583" s="4" t="s">
        <v>5230</v>
      </c>
      <c r="I583" s="4" t="s">
        <v>5230</v>
      </c>
      <c r="J583" s="4" t="s">
        <v>602</v>
      </c>
      <c r="K583" s="49" t="s">
        <v>602</v>
      </c>
      <c r="L583" s="333"/>
      <c r="M583" s="37"/>
    </row>
    <row r="584" spans="2:13" ht="33">
      <c r="B584" s="46" t="s">
        <v>11259</v>
      </c>
      <c r="C584" s="47" t="s">
        <v>11260</v>
      </c>
      <c r="D584" s="48" t="s">
        <v>6959</v>
      </c>
      <c r="E584" s="4" t="s">
        <v>5979</v>
      </c>
      <c r="F584" s="49"/>
      <c r="G584" s="50" t="s">
        <v>602</v>
      </c>
      <c r="H584" s="4" t="s">
        <v>5230</v>
      </c>
      <c r="I584" s="4" t="s">
        <v>5230</v>
      </c>
      <c r="J584" s="4" t="s">
        <v>602</v>
      </c>
      <c r="K584" s="49" t="s">
        <v>602</v>
      </c>
      <c r="L584" s="333"/>
      <c r="M584" s="37"/>
    </row>
    <row r="585" spans="2:13" ht="33">
      <c r="B585" s="46" t="s">
        <v>11261</v>
      </c>
      <c r="C585" s="47" t="s">
        <v>11262</v>
      </c>
      <c r="D585" s="48" t="s">
        <v>6959</v>
      </c>
      <c r="E585" s="4" t="s">
        <v>5979</v>
      </c>
      <c r="F585" s="49"/>
      <c r="G585" s="50" t="s">
        <v>602</v>
      </c>
      <c r="H585" s="4" t="s">
        <v>5230</v>
      </c>
      <c r="I585" s="4" t="s">
        <v>5230</v>
      </c>
      <c r="J585" s="4" t="s">
        <v>602</v>
      </c>
      <c r="K585" s="49" t="s">
        <v>602</v>
      </c>
      <c r="L585" s="333"/>
      <c r="M585" s="37"/>
    </row>
    <row r="586" spans="2:13" ht="33">
      <c r="B586" s="46" t="s">
        <v>11263</v>
      </c>
      <c r="C586" s="47" t="s">
        <v>11264</v>
      </c>
      <c r="D586" s="48" t="s">
        <v>6959</v>
      </c>
      <c r="E586" s="4" t="s">
        <v>5979</v>
      </c>
      <c r="F586" s="49"/>
      <c r="G586" s="50" t="s">
        <v>602</v>
      </c>
      <c r="H586" s="4" t="s">
        <v>5230</v>
      </c>
      <c r="I586" s="4" t="s">
        <v>5230</v>
      </c>
      <c r="J586" s="4" t="s">
        <v>602</v>
      </c>
      <c r="K586" s="49" t="s">
        <v>602</v>
      </c>
      <c r="L586" s="333"/>
      <c r="M586" s="37"/>
    </row>
    <row r="587" spans="2:13" ht="33">
      <c r="B587" s="46" t="s">
        <v>11265</v>
      </c>
      <c r="C587" s="47" t="s">
        <v>11266</v>
      </c>
      <c r="D587" s="48" t="s">
        <v>6959</v>
      </c>
      <c r="E587" s="4" t="s">
        <v>5979</v>
      </c>
      <c r="F587" s="49"/>
      <c r="G587" s="50" t="s">
        <v>602</v>
      </c>
      <c r="H587" s="4" t="s">
        <v>5230</v>
      </c>
      <c r="I587" s="4" t="s">
        <v>5230</v>
      </c>
      <c r="J587" s="4" t="s">
        <v>602</v>
      </c>
      <c r="K587" s="49" t="s">
        <v>602</v>
      </c>
      <c r="L587" s="333"/>
      <c r="M587" s="37"/>
    </row>
    <row r="588" spans="2:13" ht="33">
      <c r="B588" s="46" t="s">
        <v>11267</v>
      </c>
      <c r="C588" s="47" t="s">
        <v>11268</v>
      </c>
      <c r="D588" s="48" t="s">
        <v>6959</v>
      </c>
      <c r="E588" s="4" t="s">
        <v>5979</v>
      </c>
      <c r="F588" s="49"/>
      <c r="G588" s="50" t="s">
        <v>602</v>
      </c>
      <c r="H588" s="4" t="s">
        <v>5230</v>
      </c>
      <c r="I588" s="4" t="s">
        <v>5230</v>
      </c>
      <c r="J588" s="4" t="s">
        <v>602</v>
      </c>
      <c r="K588" s="49" t="s">
        <v>602</v>
      </c>
      <c r="L588" s="333"/>
      <c r="M588" s="37"/>
    </row>
    <row r="589" spans="2:13" ht="33">
      <c r="B589" s="46" t="s">
        <v>11269</v>
      </c>
      <c r="C589" s="47" t="s">
        <v>11270</v>
      </c>
      <c r="D589" s="48" t="s">
        <v>6959</v>
      </c>
      <c r="E589" s="4" t="s">
        <v>5979</v>
      </c>
      <c r="F589" s="49"/>
      <c r="G589" s="50" t="s">
        <v>602</v>
      </c>
      <c r="H589" s="4" t="s">
        <v>5230</v>
      </c>
      <c r="I589" s="4" t="s">
        <v>5230</v>
      </c>
      <c r="J589" s="4" t="s">
        <v>602</v>
      </c>
      <c r="K589" s="49" t="s">
        <v>602</v>
      </c>
      <c r="L589" s="333"/>
      <c r="M589" s="37"/>
    </row>
    <row r="590" spans="2:13" ht="33">
      <c r="B590" s="46" t="s">
        <v>11271</v>
      </c>
      <c r="C590" s="47" t="s">
        <v>11272</v>
      </c>
      <c r="D590" s="48" t="s">
        <v>6959</v>
      </c>
      <c r="E590" s="4" t="s">
        <v>5979</v>
      </c>
      <c r="F590" s="49"/>
      <c r="G590" s="50" t="s">
        <v>602</v>
      </c>
      <c r="H590" s="4" t="s">
        <v>5230</v>
      </c>
      <c r="I590" s="4" t="s">
        <v>5230</v>
      </c>
      <c r="J590" s="4" t="s">
        <v>602</v>
      </c>
      <c r="K590" s="49" t="s">
        <v>602</v>
      </c>
      <c r="L590" s="333"/>
      <c r="M590" s="37"/>
    </row>
    <row r="591" spans="2:13" ht="33">
      <c r="B591" s="46" t="s">
        <v>11273</v>
      </c>
      <c r="C591" s="47" t="s">
        <v>11274</v>
      </c>
      <c r="D591" s="48" t="s">
        <v>6959</v>
      </c>
      <c r="E591" s="4" t="s">
        <v>5979</v>
      </c>
      <c r="F591" s="49"/>
      <c r="G591" s="50" t="s">
        <v>602</v>
      </c>
      <c r="H591" s="4" t="s">
        <v>5230</v>
      </c>
      <c r="I591" s="4" t="s">
        <v>5230</v>
      </c>
      <c r="J591" s="4" t="s">
        <v>602</v>
      </c>
      <c r="K591" s="49" t="s">
        <v>602</v>
      </c>
      <c r="L591" s="333"/>
      <c r="M591" s="37"/>
    </row>
    <row r="592" spans="2:13" ht="33">
      <c r="B592" s="46" t="s">
        <v>11275</v>
      </c>
      <c r="C592" s="47" t="s">
        <v>11276</v>
      </c>
      <c r="D592" s="48" t="s">
        <v>6959</v>
      </c>
      <c r="E592" s="4" t="s">
        <v>5979</v>
      </c>
      <c r="F592" s="49"/>
      <c r="G592" s="50" t="s">
        <v>602</v>
      </c>
      <c r="H592" s="4" t="s">
        <v>5230</v>
      </c>
      <c r="I592" s="4" t="s">
        <v>5230</v>
      </c>
      <c r="J592" s="4" t="s">
        <v>602</v>
      </c>
      <c r="K592" s="49" t="s">
        <v>602</v>
      </c>
      <c r="L592" s="333"/>
      <c r="M592" s="37"/>
    </row>
    <row r="593" spans="2:13">
      <c r="B593" s="46" t="s">
        <v>452</v>
      </c>
      <c r="C593" s="47" t="s">
        <v>11277</v>
      </c>
      <c r="D593" s="48" t="s">
        <v>5557</v>
      </c>
      <c r="E593" s="4" t="s">
        <v>6005</v>
      </c>
      <c r="F593" s="49"/>
      <c r="G593" s="50" t="s">
        <v>5230</v>
      </c>
      <c r="H593" s="4" t="s">
        <v>5230</v>
      </c>
      <c r="I593" s="4" t="s">
        <v>5230</v>
      </c>
      <c r="J593" s="4" t="s">
        <v>602</v>
      </c>
      <c r="K593" s="49" t="s">
        <v>602</v>
      </c>
      <c r="L593" s="333"/>
      <c r="M593" s="37"/>
    </row>
    <row r="594" spans="2:13">
      <c r="B594" s="46" t="s">
        <v>11278</v>
      </c>
      <c r="C594" s="47" t="s">
        <v>11279</v>
      </c>
      <c r="D594" s="48" t="s">
        <v>7005</v>
      </c>
      <c r="E594" s="4" t="s">
        <v>10602</v>
      </c>
      <c r="F594" s="49"/>
      <c r="G594" s="50" t="s">
        <v>5230</v>
      </c>
      <c r="H594" s="4" t="s">
        <v>5230</v>
      </c>
      <c r="I594" s="4" t="s">
        <v>602</v>
      </c>
      <c r="J594" s="4" t="s">
        <v>602</v>
      </c>
      <c r="K594" s="49" t="s">
        <v>602</v>
      </c>
      <c r="L594" s="333"/>
      <c r="M594" s="37"/>
    </row>
    <row r="595" spans="2:13">
      <c r="B595" s="46" t="s">
        <v>11280</v>
      </c>
      <c r="C595" s="47" t="s">
        <v>11281</v>
      </c>
      <c r="D595" s="48" t="s">
        <v>5890</v>
      </c>
      <c r="E595" s="4" t="s">
        <v>6005</v>
      </c>
      <c r="F595" s="49"/>
      <c r="G595" s="50" t="s">
        <v>5230</v>
      </c>
      <c r="H595" s="4" t="s">
        <v>5230</v>
      </c>
      <c r="I595" s="4" t="s">
        <v>5230</v>
      </c>
      <c r="J595" s="4" t="s">
        <v>602</v>
      </c>
      <c r="K595" s="49" t="s">
        <v>602</v>
      </c>
      <c r="L595" s="333"/>
      <c r="M595" s="37"/>
    </row>
    <row r="596" spans="2:13">
      <c r="B596" s="46" t="s">
        <v>11282</v>
      </c>
      <c r="C596" s="47" t="s">
        <v>11283</v>
      </c>
      <c r="D596" s="568" t="s">
        <v>6968</v>
      </c>
      <c r="E596" s="447" t="s">
        <v>7990</v>
      </c>
      <c r="F596" s="49"/>
      <c r="G596" s="50" t="s">
        <v>5230</v>
      </c>
      <c r="H596" s="4" t="s">
        <v>5230</v>
      </c>
      <c r="I596" s="4" t="s">
        <v>602</v>
      </c>
      <c r="J596" s="4" t="s">
        <v>602</v>
      </c>
      <c r="K596" s="49" t="s">
        <v>602</v>
      </c>
      <c r="L596" s="333"/>
      <c r="M596" s="37"/>
    </row>
    <row r="597" spans="2:13">
      <c r="B597" s="46" t="s">
        <v>11284</v>
      </c>
      <c r="C597" s="47" t="s">
        <v>11285</v>
      </c>
      <c r="D597" s="568" t="s">
        <v>8079</v>
      </c>
      <c r="E597" s="447" t="s">
        <v>7990</v>
      </c>
      <c r="F597" s="49"/>
      <c r="G597" s="50" t="s">
        <v>5230</v>
      </c>
      <c r="H597" s="4" t="s">
        <v>5230</v>
      </c>
      <c r="I597" s="4" t="s">
        <v>602</v>
      </c>
      <c r="J597" s="4" t="s">
        <v>602</v>
      </c>
      <c r="K597" s="49" t="s">
        <v>602</v>
      </c>
      <c r="L597" s="333"/>
      <c r="M597" s="37"/>
    </row>
    <row r="598" spans="2:13">
      <c r="B598" s="46" t="s">
        <v>11286</v>
      </c>
      <c r="C598" s="47" t="s">
        <v>11287</v>
      </c>
      <c r="D598" s="48" t="s">
        <v>6955</v>
      </c>
      <c r="E598" s="4" t="s">
        <v>8234</v>
      </c>
      <c r="F598" s="49" t="s">
        <v>5521</v>
      </c>
      <c r="G598" s="50" t="s">
        <v>5230</v>
      </c>
      <c r="H598" s="4" t="s">
        <v>5230</v>
      </c>
      <c r="I598" s="4" t="s">
        <v>5230</v>
      </c>
      <c r="J598" s="4" t="s">
        <v>602</v>
      </c>
      <c r="K598" s="5" t="s">
        <v>602</v>
      </c>
      <c r="L598" s="333"/>
      <c r="M598" s="37"/>
    </row>
    <row r="599" spans="2:13">
      <c r="B599" s="46" t="s">
        <v>11288</v>
      </c>
      <c r="C599" s="47" t="s">
        <v>11289</v>
      </c>
      <c r="D599" s="48" t="s">
        <v>6146</v>
      </c>
      <c r="E599" s="4" t="s">
        <v>8234</v>
      </c>
      <c r="F599" s="49"/>
      <c r="G599" s="50" t="s">
        <v>5230</v>
      </c>
      <c r="H599" s="4" t="s">
        <v>5230</v>
      </c>
      <c r="I599" s="4" t="s">
        <v>602</v>
      </c>
      <c r="J599" s="4" t="s">
        <v>602</v>
      </c>
      <c r="K599" s="5" t="s">
        <v>602</v>
      </c>
      <c r="L599" s="333"/>
      <c r="M599" s="37"/>
    </row>
    <row r="600" spans="2:13">
      <c r="B600" s="46" t="s">
        <v>1462</v>
      </c>
      <c r="C600" s="47" t="s">
        <v>11290</v>
      </c>
      <c r="D600" s="48" t="s">
        <v>6950</v>
      </c>
      <c r="E600" s="4" t="s">
        <v>8241</v>
      </c>
      <c r="F600" s="49"/>
      <c r="G600" s="50" t="s">
        <v>5230</v>
      </c>
      <c r="H600" s="4" t="s">
        <v>5230</v>
      </c>
      <c r="I600" s="4" t="s">
        <v>602</v>
      </c>
      <c r="J600" s="4" t="s">
        <v>602</v>
      </c>
      <c r="K600" s="5" t="s">
        <v>602</v>
      </c>
      <c r="L600" s="333"/>
      <c r="M600" s="37"/>
    </row>
    <row r="601" spans="2:13">
      <c r="B601" s="46" t="s">
        <v>11291</v>
      </c>
      <c r="C601" s="47" t="s">
        <v>11292</v>
      </c>
      <c r="D601" s="48" t="s">
        <v>6961</v>
      </c>
      <c r="E601" s="4" t="s">
        <v>8245</v>
      </c>
      <c r="F601" s="49"/>
      <c r="G601" s="50" t="s">
        <v>5230</v>
      </c>
      <c r="H601" s="4" t="s">
        <v>5230</v>
      </c>
      <c r="I601" s="4" t="s">
        <v>602</v>
      </c>
      <c r="J601" s="4" t="s">
        <v>602</v>
      </c>
      <c r="K601" s="5" t="s">
        <v>602</v>
      </c>
      <c r="L601" s="333"/>
      <c r="M601" s="37"/>
    </row>
    <row r="602" spans="2:13" ht="17.25" thickBot="1">
      <c r="B602" s="46" t="s">
        <v>11293</v>
      </c>
      <c r="C602" s="47" t="s">
        <v>11294</v>
      </c>
      <c r="D602" s="48" t="s">
        <v>5554</v>
      </c>
      <c r="E602" s="4" t="s">
        <v>5423</v>
      </c>
      <c r="F602" s="49" t="s">
        <v>5521</v>
      </c>
      <c r="G602" s="50" t="s">
        <v>5230</v>
      </c>
      <c r="H602" s="4" t="s">
        <v>5230</v>
      </c>
      <c r="I602" s="4" t="s">
        <v>5230</v>
      </c>
      <c r="J602" s="4" t="s">
        <v>602</v>
      </c>
      <c r="K602" s="49" t="s">
        <v>602</v>
      </c>
      <c r="L602" s="334"/>
      <c r="M602" s="37"/>
    </row>
    <row r="603" spans="2:13" ht="17.25" thickBot="1">
      <c r="B603" s="371" t="s">
        <v>11295</v>
      </c>
      <c r="C603" s="518"/>
      <c r="D603" s="518"/>
      <c r="E603" s="518"/>
      <c r="F603" s="518"/>
      <c r="G603" s="518"/>
      <c r="H603" s="518"/>
      <c r="I603" s="518"/>
      <c r="J603" s="518"/>
      <c r="K603" s="518"/>
      <c r="L603" s="519"/>
      <c r="M603" s="37"/>
    </row>
    <row r="604" spans="2:13" ht="17.25" thickBot="1">
      <c r="B604" s="38" t="s">
        <v>11296</v>
      </c>
      <c r="C604" s="39" t="s">
        <v>11297</v>
      </c>
      <c r="D604" s="40" t="s">
        <v>5537</v>
      </c>
      <c r="E604" s="41" t="s">
        <v>8139</v>
      </c>
      <c r="F604" s="42" t="s">
        <v>5521</v>
      </c>
      <c r="G604" s="43" t="s">
        <v>5230</v>
      </c>
      <c r="H604" s="44" t="s">
        <v>5230</v>
      </c>
      <c r="I604" s="44" t="s">
        <v>5230</v>
      </c>
      <c r="J604" s="44" t="s">
        <v>602</v>
      </c>
      <c r="K604" s="42" t="s">
        <v>602</v>
      </c>
      <c r="L604" s="370" t="s">
        <v>10628</v>
      </c>
      <c r="M604" s="37"/>
    </row>
    <row r="605" spans="2:13" ht="17.25" thickBot="1">
      <c r="B605" s="371" t="s">
        <v>11298</v>
      </c>
      <c r="C605" s="518"/>
      <c r="D605" s="518"/>
      <c r="E605" s="518"/>
      <c r="F605" s="518"/>
      <c r="G605" s="518"/>
      <c r="H605" s="518"/>
      <c r="I605" s="518"/>
      <c r="J605" s="518"/>
      <c r="K605" s="518"/>
      <c r="L605" s="669"/>
      <c r="M605" s="37"/>
    </row>
    <row r="606" spans="2:13">
      <c r="B606" s="46" t="s">
        <v>11299</v>
      </c>
      <c r="C606" s="47" t="s">
        <v>11300</v>
      </c>
      <c r="D606" s="48" t="s">
        <v>5359</v>
      </c>
      <c r="E606" s="4" t="s">
        <v>8123</v>
      </c>
      <c r="F606" s="49"/>
      <c r="G606" s="50" t="s">
        <v>5934</v>
      </c>
      <c r="H606" s="4" t="s">
        <v>5934</v>
      </c>
      <c r="I606" s="4" t="s">
        <v>602</v>
      </c>
      <c r="J606" s="4" t="s">
        <v>602</v>
      </c>
      <c r="K606" s="49" t="s">
        <v>602</v>
      </c>
      <c r="L606" s="333"/>
      <c r="M606" s="37"/>
    </row>
    <row r="607" spans="2:13">
      <c r="B607" s="46" t="s">
        <v>7608</v>
      </c>
      <c r="C607" s="47" t="s">
        <v>11301</v>
      </c>
      <c r="D607" s="48" t="s">
        <v>5895</v>
      </c>
      <c r="E607" s="4" t="s">
        <v>5930</v>
      </c>
      <c r="F607" s="49"/>
      <c r="G607" s="50" t="s">
        <v>602</v>
      </c>
      <c r="H607" s="4" t="s">
        <v>5230</v>
      </c>
      <c r="I607" s="4" t="s">
        <v>5230</v>
      </c>
      <c r="J607" s="4" t="s">
        <v>602</v>
      </c>
      <c r="K607" s="49" t="s">
        <v>602</v>
      </c>
      <c r="L607" s="333"/>
      <c r="M607" s="37"/>
    </row>
    <row r="608" spans="2:13">
      <c r="B608" s="46" t="s">
        <v>11302</v>
      </c>
      <c r="C608" s="47" t="s">
        <v>11303</v>
      </c>
      <c r="D608" s="48" t="s">
        <v>6950</v>
      </c>
      <c r="E608" s="4" t="s">
        <v>9844</v>
      </c>
      <c r="F608" s="49" t="s">
        <v>5521</v>
      </c>
      <c r="G608" s="50" t="s">
        <v>5230</v>
      </c>
      <c r="H608" s="4" t="s">
        <v>5230</v>
      </c>
      <c r="I608" s="4" t="s">
        <v>602</v>
      </c>
      <c r="J608" s="4" t="s">
        <v>602</v>
      </c>
      <c r="K608" s="49" t="s">
        <v>602</v>
      </c>
      <c r="L608" s="333"/>
      <c r="M608" s="37"/>
    </row>
    <row r="609" spans="2:13" ht="17.25" thickBot="1">
      <c r="B609" s="46" t="s">
        <v>11304</v>
      </c>
      <c r="C609" s="47" t="s">
        <v>11305</v>
      </c>
      <c r="D609" s="48" t="s">
        <v>6968</v>
      </c>
      <c r="E609" s="4" t="s">
        <v>9471</v>
      </c>
      <c r="F609" s="49" t="s">
        <v>5521</v>
      </c>
      <c r="G609" s="50" t="s">
        <v>5230</v>
      </c>
      <c r="H609" s="4" t="s">
        <v>5230</v>
      </c>
      <c r="I609" s="4" t="s">
        <v>602</v>
      </c>
      <c r="J609" s="4" t="s">
        <v>602</v>
      </c>
      <c r="K609" s="49" t="s">
        <v>602</v>
      </c>
      <c r="L609" s="333"/>
      <c r="M609" s="37"/>
    </row>
    <row r="610" spans="2:13" ht="17.25" thickBot="1">
      <c r="B610" s="371" t="s">
        <v>11306</v>
      </c>
      <c r="C610" s="518"/>
      <c r="D610" s="518"/>
      <c r="E610" s="518"/>
      <c r="F610" s="518"/>
      <c r="G610" s="518"/>
      <c r="H610" s="518"/>
      <c r="I610" s="518"/>
      <c r="J610" s="518"/>
      <c r="K610" s="518"/>
      <c r="L610" s="669"/>
      <c r="M610" s="37"/>
    </row>
    <row r="611" spans="2:13">
      <c r="B611" s="46" t="s">
        <v>7611</v>
      </c>
      <c r="C611" s="47" t="s">
        <v>11307</v>
      </c>
      <c r="D611" s="48" t="s">
        <v>5488</v>
      </c>
      <c r="E611" s="4" t="s">
        <v>9471</v>
      </c>
      <c r="F611" s="49" t="s">
        <v>5521</v>
      </c>
      <c r="G611" s="50" t="s">
        <v>5230</v>
      </c>
      <c r="H611" s="4" t="s">
        <v>5230</v>
      </c>
      <c r="I611" s="4" t="s">
        <v>5230</v>
      </c>
      <c r="J611" s="4" t="s">
        <v>602</v>
      </c>
      <c r="K611" s="49" t="s">
        <v>602</v>
      </c>
      <c r="L611" s="333"/>
      <c r="M611" s="37"/>
    </row>
    <row r="612" spans="2:13">
      <c r="B612" s="46" t="s">
        <v>7613</v>
      </c>
      <c r="C612" s="47" t="s">
        <v>11308</v>
      </c>
      <c r="D612" s="48" t="s">
        <v>5554</v>
      </c>
      <c r="E612" s="4" t="s">
        <v>9471</v>
      </c>
      <c r="F612" s="49" t="s">
        <v>5521</v>
      </c>
      <c r="G612" s="50" t="s">
        <v>5230</v>
      </c>
      <c r="H612" s="4" t="s">
        <v>5230</v>
      </c>
      <c r="I612" s="4" t="s">
        <v>5230</v>
      </c>
      <c r="J612" s="4" t="s">
        <v>602</v>
      </c>
      <c r="K612" s="49" t="s">
        <v>602</v>
      </c>
      <c r="L612" s="333"/>
      <c r="M612" s="37"/>
    </row>
    <row r="613" spans="2:13">
      <c r="B613" s="46" t="s">
        <v>7615</v>
      </c>
      <c r="C613" s="47" t="s">
        <v>11309</v>
      </c>
      <c r="D613" s="48" t="s">
        <v>5347</v>
      </c>
      <c r="E613" s="4" t="s">
        <v>9471</v>
      </c>
      <c r="F613" s="49" t="s">
        <v>5521</v>
      </c>
      <c r="G613" s="50" t="s">
        <v>5230</v>
      </c>
      <c r="H613" s="4" t="s">
        <v>5230</v>
      </c>
      <c r="I613" s="4" t="s">
        <v>5230</v>
      </c>
      <c r="J613" s="4" t="s">
        <v>602</v>
      </c>
      <c r="K613" s="49" t="s">
        <v>602</v>
      </c>
      <c r="L613" s="333"/>
      <c r="M613" s="37"/>
    </row>
    <row r="614" spans="2:13">
      <c r="B614" s="46" t="s">
        <v>7617</v>
      </c>
      <c r="C614" s="47" t="s">
        <v>11310</v>
      </c>
      <c r="D614" s="48" t="s">
        <v>6619</v>
      </c>
      <c r="E614" s="4" t="s">
        <v>10531</v>
      </c>
      <c r="F614" s="49" t="s">
        <v>5521</v>
      </c>
      <c r="G614" s="50" t="s">
        <v>5230</v>
      </c>
      <c r="H614" s="4" t="s">
        <v>5230</v>
      </c>
      <c r="I614" s="4" t="s">
        <v>602</v>
      </c>
      <c r="J614" s="4" t="s">
        <v>602</v>
      </c>
      <c r="K614" s="49" t="s">
        <v>602</v>
      </c>
      <c r="L614" s="333"/>
      <c r="M614" s="37"/>
    </row>
    <row r="615" spans="2:13">
      <c r="B615" s="46" t="s">
        <v>7619</v>
      </c>
      <c r="C615" s="47" t="s">
        <v>11311</v>
      </c>
      <c r="D615" s="48" t="s">
        <v>5549</v>
      </c>
      <c r="E615" s="4" t="s">
        <v>9475</v>
      </c>
      <c r="F615" s="49" t="s">
        <v>5521</v>
      </c>
      <c r="G615" s="50" t="s">
        <v>5230</v>
      </c>
      <c r="H615" s="4" t="s">
        <v>5230</v>
      </c>
      <c r="I615" s="4" t="s">
        <v>602</v>
      </c>
      <c r="J615" s="4" t="s">
        <v>602</v>
      </c>
      <c r="K615" s="49" t="s">
        <v>602</v>
      </c>
      <c r="L615" s="333"/>
      <c r="M615" s="37"/>
    </row>
    <row r="616" spans="2:13" ht="17.25" thickBot="1">
      <c r="B616" s="46" t="s">
        <v>7621</v>
      </c>
      <c r="C616" s="47" t="s">
        <v>11312</v>
      </c>
      <c r="D616" s="48" t="s">
        <v>5549</v>
      </c>
      <c r="E616" s="4" t="s">
        <v>9475</v>
      </c>
      <c r="F616" s="49" t="s">
        <v>5521</v>
      </c>
      <c r="G616" s="50" t="s">
        <v>5230</v>
      </c>
      <c r="H616" s="4" t="s">
        <v>5230</v>
      </c>
      <c r="I616" s="4" t="s">
        <v>602</v>
      </c>
      <c r="J616" s="4" t="s">
        <v>602</v>
      </c>
      <c r="K616" s="49" t="s">
        <v>602</v>
      </c>
      <c r="L616" s="333"/>
      <c r="M616" s="37"/>
    </row>
    <row r="617" spans="2:13" ht="17.25" thickBot="1">
      <c r="B617" s="371" t="s">
        <v>11313</v>
      </c>
      <c r="C617" s="518"/>
      <c r="D617" s="518"/>
      <c r="E617" s="518"/>
      <c r="F617" s="518"/>
      <c r="G617" s="518"/>
      <c r="H617" s="518"/>
      <c r="I617" s="518"/>
      <c r="J617" s="518"/>
      <c r="K617" s="518"/>
      <c r="L617" s="669"/>
      <c r="M617" s="37"/>
    </row>
    <row r="618" spans="2:13">
      <c r="B618" s="46" t="s">
        <v>1537</v>
      </c>
      <c r="C618" s="47" t="s">
        <v>11314</v>
      </c>
      <c r="D618" s="48" t="s">
        <v>5359</v>
      </c>
      <c r="E618" s="4" t="s">
        <v>8123</v>
      </c>
      <c r="F618" s="49"/>
      <c r="G618" s="50" t="s">
        <v>5934</v>
      </c>
      <c r="H618" s="4" t="s">
        <v>5934</v>
      </c>
      <c r="I618" s="4" t="s">
        <v>602</v>
      </c>
      <c r="J618" s="4" t="s">
        <v>602</v>
      </c>
      <c r="K618" s="49" t="s">
        <v>602</v>
      </c>
      <c r="L618" s="333"/>
      <c r="M618" s="37"/>
    </row>
    <row r="619" spans="2:13">
      <c r="B619" s="46" t="s">
        <v>11315</v>
      </c>
      <c r="C619" s="47" t="s">
        <v>11316</v>
      </c>
      <c r="D619" s="48" t="s">
        <v>6968</v>
      </c>
      <c r="E619" s="4" t="s">
        <v>9471</v>
      </c>
      <c r="F619" s="49" t="s">
        <v>5521</v>
      </c>
      <c r="G619" s="50" t="s">
        <v>5230</v>
      </c>
      <c r="H619" s="4" t="s">
        <v>5230</v>
      </c>
      <c r="I619" s="4" t="s">
        <v>602</v>
      </c>
      <c r="J619" s="4" t="s">
        <v>602</v>
      </c>
      <c r="K619" s="49" t="s">
        <v>602</v>
      </c>
      <c r="L619" s="333"/>
      <c r="M619" s="37"/>
    </row>
    <row r="620" spans="2:13">
      <c r="B620" s="46" t="s">
        <v>11317</v>
      </c>
      <c r="C620" s="47" t="s">
        <v>11318</v>
      </c>
      <c r="D620" s="48" t="s">
        <v>5890</v>
      </c>
      <c r="E620" s="4" t="s">
        <v>10349</v>
      </c>
      <c r="F620" s="49"/>
      <c r="G620" s="50" t="s">
        <v>5230</v>
      </c>
      <c r="H620" s="4" t="s">
        <v>5230</v>
      </c>
      <c r="I620" s="4" t="s">
        <v>5230</v>
      </c>
      <c r="J620" s="4" t="s">
        <v>602</v>
      </c>
      <c r="K620" s="49" t="s">
        <v>602</v>
      </c>
      <c r="L620" s="333"/>
      <c r="M620" s="37"/>
    </row>
    <row r="621" spans="2:13">
      <c r="B621" s="46" t="s">
        <v>11319</v>
      </c>
      <c r="C621" s="47" t="s">
        <v>11320</v>
      </c>
      <c r="D621" s="48" t="s">
        <v>6967</v>
      </c>
      <c r="E621" s="4" t="s">
        <v>8139</v>
      </c>
      <c r="F621" s="49"/>
      <c r="G621" s="50" t="s">
        <v>5230</v>
      </c>
      <c r="H621" s="4" t="s">
        <v>5230</v>
      </c>
      <c r="I621" s="4" t="s">
        <v>602</v>
      </c>
      <c r="J621" s="4" t="s">
        <v>602</v>
      </c>
      <c r="K621" s="49" t="s">
        <v>602</v>
      </c>
      <c r="L621" s="333"/>
      <c r="M621" s="37"/>
    </row>
    <row r="622" spans="2:13">
      <c r="B622" s="46" t="s">
        <v>11321</v>
      </c>
      <c r="C622" s="47" t="s">
        <v>11322</v>
      </c>
      <c r="D622" s="48" t="s">
        <v>5556</v>
      </c>
      <c r="E622" s="4" t="s">
        <v>5979</v>
      </c>
      <c r="F622" s="49"/>
      <c r="G622" s="50" t="s">
        <v>5230</v>
      </c>
      <c r="H622" s="4" t="s">
        <v>5230</v>
      </c>
      <c r="I622" s="4" t="s">
        <v>5230</v>
      </c>
      <c r="J622" s="4" t="s">
        <v>602</v>
      </c>
      <c r="K622" s="49" t="s">
        <v>602</v>
      </c>
      <c r="L622" s="333"/>
      <c r="M622" s="37"/>
    </row>
    <row r="623" spans="2:13">
      <c r="B623" s="46" t="s">
        <v>11323</v>
      </c>
      <c r="C623" s="47" t="s">
        <v>11324</v>
      </c>
      <c r="D623" s="48" t="s">
        <v>5427</v>
      </c>
      <c r="E623" s="4" t="s">
        <v>5933</v>
      </c>
      <c r="F623" s="49"/>
      <c r="G623" s="50" t="s">
        <v>602</v>
      </c>
      <c r="H623" s="4" t="s">
        <v>5230</v>
      </c>
      <c r="I623" s="4" t="s">
        <v>602</v>
      </c>
      <c r="J623" s="4" t="s">
        <v>602</v>
      </c>
      <c r="K623" s="49" t="s">
        <v>602</v>
      </c>
      <c r="L623" s="333"/>
      <c r="M623" s="37"/>
    </row>
    <row r="624" spans="2:13">
      <c r="B624" s="46" t="s">
        <v>506</v>
      </c>
      <c r="C624" s="47" t="s">
        <v>11325</v>
      </c>
      <c r="D624" s="48" t="s">
        <v>5538</v>
      </c>
      <c r="E624" s="4" t="s">
        <v>5933</v>
      </c>
      <c r="F624" s="49"/>
      <c r="G624" s="50" t="s">
        <v>602</v>
      </c>
      <c r="H624" s="4" t="s">
        <v>5230</v>
      </c>
      <c r="I624" s="4" t="s">
        <v>602</v>
      </c>
      <c r="J624" s="4" t="s">
        <v>602</v>
      </c>
      <c r="K624" s="49" t="s">
        <v>602</v>
      </c>
      <c r="L624" s="333"/>
      <c r="M624" s="37"/>
    </row>
    <row r="625" spans="2:13">
      <c r="B625" s="46" t="s">
        <v>11326</v>
      </c>
      <c r="C625" s="47" t="s">
        <v>11327</v>
      </c>
      <c r="D625" s="48" t="s">
        <v>6959</v>
      </c>
      <c r="E625" s="4" t="s">
        <v>5979</v>
      </c>
      <c r="F625" s="49"/>
      <c r="G625" s="50" t="s">
        <v>602</v>
      </c>
      <c r="H625" s="4" t="s">
        <v>5230</v>
      </c>
      <c r="I625" s="4" t="s">
        <v>5230</v>
      </c>
      <c r="J625" s="4" t="s">
        <v>602</v>
      </c>
      <c r="K625" s="49" t="s">
        <v>602</v>
      </c>
      <c r="L625" s="333"/>
      <c r="M625" s="37"/>
    </row>
    <row r="626" spans="2:13">
      <c r="B626" s="46" t="s">
        <v>11328</v>
      </c>
      <c r="C626" s="47" t="s">
        <v>11329</v>
      </c>
      <c r="D626" s="48" t="s">
        <v>6959</v>
      </c>
      <c r="E626" s="4" t="s">
        <v>5979</v>
      </c>
      <c r="F626" s="49"/>
      <c r="G626" s="50" t="s">
        <v>602</v>
      </c>
      <c r="H626" s="4" t="s">
        <v>5230</v>
      </c>
      <c r="I626" s="4" t="s">
        <v>5230</v>
      </c>
      <c r="J626" s="4" t="s">
        <v>602</v>
      </c>
      <c r="K626" s="49" t="s">
        <v>602</v>
      </c>
      <c r="L626" s="333"/>
      <c r="M626" s="37"/>
    </row>
    <row r="627" spans="2:13">
      <c r="B627" s="46" t="s">
        <v>11330</v>
      </c>
      <c r="C627" s="47" t="s">
        <v>11331</v>
      </c>
      <c r="D627" s="48" t="s">
        <v>6959</v>
      </c>
      <c r="E627" s="4" t="s">
        <v>5979</v>
      </c>
      <c r="F627" s="49"/>
      <c r="G627" s="50" t="s">
        <v>602</v>
      </c>
      <c r="H627" s="4" t="s">
        <v>5230</v>
      </c>
      <c r="I627" s="4" t="s">
        <v>5230</v>
      </c>
      <c r="J627" s="4" t="s">
        <v>602</v>
      </c>
      <c r="K627" s="49" t="s">
        <v>602</v>
      </c>
      <c r="L627" s="333"/>
      <c r="M627" s="37"/>
    </row>
    <row r="628" spans="2:13">
      <c r="B628" s="46" t="s">
        <v>11332</v>
      </c>
      <c r="C628" s="47" t="s">
        <v>11333</v>
      </c>
      <c r="D628" s="48" t="s">
        <v>6959</v>
      </c>
      <c r="E628" s="4" t="s">
        <v>5979</v>
      </c>
      <c r="F628" s="49"/>
      <c r="G628" s="50" t="s">
        <v>602</v>
      </c>
      <c r="H628" s="4" t="s">
        <v>5230</v>
      </c>
      <c r="I628" s="4" t="s">
        <v>5230</v>
      </c>
      <c r="J628" s="4" t="s">
        <v>602</v>
      </c>
      <c r="K628" s="49" t="s">
        <v>602</v>
      </c>
      <c r="L628" s="333"/>
      <c r="M628" s="37"/>
    </row>
    <row r="629" spans="2:13">
      <c r="B629" s="46" t="s">
        <v>11334</v>
      </c>
      <c r="C629" s="47" t="s">
        <v>11335</v>
      </c>
      <c r="D629" s="48" t="s">
        <v>6959</v>
      </c>
      <c r="E629" s="4" t="s">
        <v>5979</v>
      </c>
      <c r="F629" s="49"/>
      <c r="G629" s="50" t="s">
        <v>602</v>
      </c>
      <c r="H629" s="4" t="s">
        <v>5230</v>
      </c>
      <c r="I629" s="4" t="s">
        <v>5230</v>
      </c>
      <c r="J629" s="4" t="s">
        <v>602</v>
      </c>
      <c r="K629" s="49" t="s">
        <v>602</v>
      </c>
      <c r="L629" s="333"/>
      <c r="M629" s="37"/>
    </row>
    <row r="630" spans="2:13">
      <c r="B630" s="46" t="s">
        <v>11336</v>
      </c>
      <c r="C630" s="47" t="s">
        <v>11337</v>
      </c>
      <c r="D630" s="48" t="s">
        <v>6959</v>
      </c>
      <c r="E630" s="4" t="s">
        <v>5979</v>
      </c>
      <c r="F630" s="49"/>
      <c r="G630" s="50" t="s">
        <v>602</v>
      </c>
      <c r="H630" s="4" t="s">
        <v>5230</v>
      </c>
      <c r="I630" s="4" t="s">
        <v>5230</v>
      </c>
      <c r="J630" s="4" t="s">
        <v>602</v>
      </c>
      <c r="K630" s="49" t="s">
        <v>602</v>
      </c>
      <c r="L630" s="333"/>
      <c r="M630" s="37"/>
    </row>
    <row r="631" spans="2:13">
      <c r="B631" s="46" t="s">
        <v>11338</v>
      </c>
      <c r="C631" s="47" t="s">
        <v>11339</v>
      </c>
      <c r="D631" s="48" t="s">
        <v>6959</v>
      </c>
      <c r="E631" s="4" t="s">
        <v>5979</v>
      </c>
      <c r="F631" s="49"/>
      <c r="G631" s="50" t="s">
        <v>602</v>
      </c>
      <c r="H631" s="4" t="s">
        <v>5230</v>
      </c>
      <c r="I631" s="4" t="s">
        <v>5230</v>
      </c>
      <c r="J631" s="4" t="s">
        <v>602</v>
      </c>
      <c r="K631" s="49" t="s">
        <v>602</v>
      </c>
      <c r="L631" s="333"/>
      <c r="M631" s="37"/>
    </row>
    <row r="632" spans="2:13">
      <c r="B632" s="46" t="s">
        <v>11340</v>
      </c>
      <c r="C632" s="47" t="s">
        <v>11341</v>
      </c>
      <c r="D632" s="48" t="s">
        <v>6959</v>
      </c>
      <c r="E632" s="4" t="s">
        <v>5979</v>
      </c>
      <c r="F632" s="49"/>
      <c r="G632" s="50" t="s">
        <v>602</v>
      </c>
      <c r="H632" s="4" t="s">
        <v>5230</v>
      </c>
      <c r="I632" s="4" t="s">
        <v>5230</v>
      </c>
      <c r="J632" s="4" t="s">
        <v>602</v>
      </c>
      <c r="K632" s="49" t="s">
        <v>602</v>
      </c>
      <c r="L632" s="333"/>
      <c r="M632" s="37"/>
    </row>
    <row r="633" spans="2:13">
      <c r="B633" s="46" t="s">
        <v>11342</v>
      </c>
      <c r="C633" s="47" t="s">
        <v>11343</v>
      </c>
      <c r="D633" s="48" t="s">
        <v>6959</v>
      </c>
      <c r="E633" s="4" t="s">
        <v>5979</v>
      </c>
      <c r="F633" s="49"/>
      <c r="G633" s="50" t="s">
        <v>602</v>
      </c>
      <c r="H633" s="4" t="s">
        <v>5230</v>
      </c>
      <c r="I633" s="4" t="s">
        <v>5230</v>
      </c>
      <c r="J633" s="4" t="s">
        <v>602</v>
      </c>
      <c r="K633" s="49" t="s">
        <v>602</v>
      </c>
      <c r="L633" s="333"/>
      <c r="M633" s="37"/>
    </row>
    <row r="634" spans="2:13">
      <c r="B634" s="46" t="s">
        <v>11344</v>
      </c>
      <c r="C634" s="47" t="s">
        <v>11345</v>
      </c>
      <c r="D634" s="48" t="s">
        <v>6959</v>
      </c>
      <c r="E634" s="4" t="s">
        <v>5979</v>
      </c>
      <c r="F634" s="49"/>
      <c r="G634" s="50" t="s">
        <v>602</v>
      </c>
      <c r="H634" s="4" t="s">
        <v>5230</v>
      </c>
      <c r="I634" s="4" t="s">
        <v>5230</v>
      </c>
      <c r="J634" s="4" t="s">
        <v>602</v>
      </c>
      <c r="K634" s="49" t="s">
        <v>602</v>
      </c>
      <c r="L634" s="333"/>
      <c r="M634" s="37"/>
    </row>
    <row r="635" spans="2:13">
      <c r="B635" s="46" t="s">
        <v>11346</v>
      </c>
      <c r="C635" s="47" t="s">
        <v>11347</v>
      </c>
      <c r="D635" s="48" t="s">
        <v>5556</v>
      </c>
      <c r="E635" s="4" t="s">
        <v>8139</v>
      </c>
      <c r="F635" s="49"/>
      <c r="G635" s="50" t="s">
        <v>5230</v>
      </c>
      <c r="H635" s="4" t="s">
        <v>5230</v>
      </c>
      <c r="I635" s="4" t="s">
        <v>5230</v>
      </c>
      <c r="J635" s="4" t="s">
        <v>602</v>
      </c>
      <c r="K635" s="49" t="s">
        <v>602</v>
      </c>
      <c r="L635" s="333"/>
      <c r="M635" s="37"/>
    </row>
    <row r="636" spans="2:13">
      <c r="B636" s="46" t="s">
        <v>11348</v>
      </c>
      <c r="C636" s="47" t="s">
        <v>11349</v>
      </c>
      <c r="D636" s="48" t="s">
        <v>5888</v>
      </c>
      <c r="E636" s="4" t="s">
        <v>8139</v>
      </c>
      <c r="F636" s="49"/>
      <c r="G636" s="50" t="s">
        <v>5230</v>
      </c>
      <c r="H636" s="4" t="s">
        <v>5230</v>
      </c>
      <c r="I636" s="4" t="s">
        <v>5230</v>
      </c>
      <c r="J636" s="4" t="s">
        <v>602</v>
      </c>
      <c r="K636" s="5" t="s">
        <v>602</v>
      </c>
      <c r="L636" s="333"/>
      <c r="M636" s="37"/>
    </row>
    <row r="637" spans="2:13">
      <c r="B637" s="46" t="s">
        <v>11350</v>
      </c>
      <c r="C637" s="47" t="s">
        <v>11351</v>
      </c>
      <c r="D637" s="48" t="s">
        <v>5888</v>
      </c>
      <c r="E637" s="4" t="s">
        <v>8139</v>
      </c>
      <c r="F637" s="49"/>
      <c r="G637" s="50" t="s">
        <v>5230</v>
      </c>
      <c r="H637" s="4" t="s">
        <v>5230</v>
      </c>
      <c r="I637" s="4" t="s">
        <v>5230</v>
      </c>
      <c r="J637" s="4" t="s">
        <v>602</v>
      </c>
      <c r="K637" s="5" t="s">
        <v>602</v>
      </c>
      <c r="L637" s="333"/>
      <c r="M637" s="37"/>
    </row>
    <row r="638" spans="2:13">
      <c r="B638" s="46" t="s">
        <v>11352</v>
      </c>
      <c r="C638" s="47" t="s">
        <v>11353</v>
      </c>
      <c r="D638" s="48" t="s">
        <v>5919</v>
      </c>
      <c r="E638" s="4" t="s">
        <v>8139</v>
      </c>
      <c r="F638" s="49"/>
      <c r="G638" s="50" t="s">
        <v>5230</v>
      </c>
      <c r="H638" s="4" t="s">
        <v>5230</v>
      </c>
      <c r="I638" s="4" t="s">
        <v>5230</v>
      </c>
      <c r="J638" s="4" t="s">
        <v>602</v>
      </c>
      <c r="K638" s="49" t="s">
        <v>602</v>
      </c>
      <c r="L638" s="333"/>
      <c r="M638" s="37"/>
    </row>
    <row r="639" spans="2:13" ht="33">
      <c r="B639" s="46" t="s">
        <v>11354</v>
      </c>
      <c r="C639" s="47" t="s">
        <v>11355</v>
      </c>
      <c r="D639" s="48" t="s">
        <v>6959</v>
      </c>
      <c r="E639" s="4" t="s">
        <v>5979</v>
      </c>
      <c r="F639" s="49"/>
      <c r="G639" s="50" t="s">
        <v>602</v>
      </c>
      <c r="H639" s="4" t="s">
        <v>5230</v>
      </c>
      <c r="I639" s="4" t="s">
        <v>5230</v>
      </c>
      <c r="J639" s="4" t="s">
        <v>602</v>
      </c>
      <c r="K639" s="49" t="s">
        <v>602</v>
      </c>
      <c r="L639" s="333"/>
      <c r="M639" s="37"/>
    </row>
    <row r="640" spans="2:13" ht="33">
      <c r="B640" s="46" t="s">
        <v>11356</v>
      </c>
      <c r="C640" s="47" t="s">
        <v>11357</v>
      </c>
      <c r="D640" s="48" t="s">
        <v>6959</v>
      </c>
      <c r="E640" s="4" t="s">
        <v>5979</v>
      </c>
      <c r="F640" s="49"/>
      <c r="G640" s="50" t="s">
        <v>602</v>
      </c>
      <c r="H640" s="4" t="s">
        <v>5230</v>
      </c>
      <c r="I640" s="4" t="s">
        <v>5230</v>
      </c>
      <c r="J640" s="4" t="s">
        <v>602</v>
      </c>
      <c r="K640" s="49" t="s">
        <v>602</v>
      </c>
      <c r="L640" s="333"/>
      <c r="M640" s="37"/>
    </row>
    <row r="641" spans="2:13" ht="33">
      <c r="B641" s="46" t="s">
        <v>11358</v>
      </c>
      <c r="C641" s="47" t="s">
        <v>11359</v>
      </c>
      <c r="D641" s="48" t="s">
        <v>6959</v>
      </c>
      <c r="E641" s="4" t="s">
        <v>5979</v>
      </c>
      <c r="F641" s="49"/>
      <c r="G641" s="50" t="s">
        <v>602</v>
      </c>
      <c r="H641" s="4" t="s">
        <v>5230</v>
      </c>
      <c r="I641" s="4" t="s">
        <v>5230</v>
      </c>
      <c r="J641" s="4" t="s">
        <v>602</v>
      </c>
      <c r="K641" s="49" t="s">
        <v>602</v>
      </c>
      <c r="L641" s="333"/>
      <c r="M641" s="37"/>
    </row>
    <row r="642" spans="2:13" ht="33">
      <c r="B642" s="46" t="s">
        <v>11360</v>
      </c>
      <c r="C642" s="47" t="s">
        <v>11361</v>
      </c>
      <c r="D642" s="48" t="s">
        <v>6959</v>
      </c>
      <c r="E642" s="4" t="s">
        <v>5979</v>
      </c>
      <c r="F642" s="49"/>
      <c r="G642" s="50" t="s">
        <v>602</v>
      </c>
      <c r="H642" s="4" t="s">
        <v>5230</v>
      </c>
      <c r="I642" s="4" t="s">
        <v>5230</v>
      </c>
      <c r="J642" s="4" t="s">
        <v>602</v>
      </c>
      <c r="K642" s="49" t="s">
        <v>602</v>
      </c>
      <c r="L642" s="333"/>
      <c r="M642" s="37"/>
    </row>
    <row r="643" spans="2:13" ht="33">
      <c r="B643" s="46" t="s">
        <v>11362</v>
      </c>
      <c r="C643" s="47" t="s">
        <v>11363</v>
      </c>
      <c r="D643" s="48" t="s">
        <v>6959</v>
      </c>
      <c r="E643" s="4" t="s">
        <v>5979</v>
      </c>
      <c r="F643" s="49"/>
      <c r="G643" s="50" t="s">
        <v>602</v>
      </c>
      <c r="H643" s="4" t="s">
        <v>5230</v>
      </c>
      <c r="I643" s="4" t="s">
        <v>5230</v>
      </c>
      <c r="J643" s="4" t="s">
        <v>602</v>
      </c>
      <c r="K643" s="49" t="s">
        <v>602</v>
      </c>
      <c r="L643" s="333"/>
      <c r="M643" s="37"/>
    </row>
    <row r="644" spans="2:13" ht="33">
      <c r="B644" s="46" t="s">
        <v>11364</v>
      </c>
      <c r="C644" s="47" t="s">
        <v>11365</v>
      </c>
      <c r="D644" s="48" t="s">
        <v>6959</v>
      </c>
      <c r="E644" s="4" t="s">
        <v>5979</v>
      </c>
      <c r="F644" s="49"/>
      <c r="G644" s="50" t="s">
        <v>602</v>
      </c>
      <c r="H644" s="4" t="s">
        <v>5230</v>
      </c>
      <c r="I644" s="4" t="s">
        <v>5230</v>
      </c>
      <c r="J644" s="4" t="s">
        <v>602</v>
      </c>
      <c r="K644" s="49" t="s">
        <v>602</v>
      </c>
      <c r="L644" s="333"/>
      <c r="M644" s="37"/>
    </row>
    <row r="645" spans="2:13" ht="33">
      <c r="B645" s="46" t="s">
        <v>11366</v>
      </c>
      <c r="C645" s="47" t="s">
        <v>11367</v>
      </c>
      <c r="D645" s="48" t="s">
        <v>6959</v>
      </c>
      <c r="E645" s="4" t="s">
        <v>5979</v>
      </c>
      <c r="F645" s="49"/>
      <c r="G645" s="50" t="s">
        <v>602</v>
      </c>
      <c r="H645" s="4" t="s">
        <v>5230</v>
      </c>
      <c r="I645" s="4" t="s">
        <v>5230</v>
      </c>
      <c r="J645" s="4" t="s">
        <v>602</v>
      </c>
      <c r="K645" s="49" t="s">
        <v>602</v>
      </c>
      <c r="L645" s="333"/>
      <c r="M645" s="37"/>
    </row>
    <row r="646" spans="2:13" ht="33">
      <c r="B646" s="46" t="s">
        <v>11368</v>
      </c>
      <c r="C646" s="47" t="s">
        <v>11369</v>
      </c>
      <c r="D646" s="48" t="s">
        <v>6959</v>
      </c>
      <c r="E646" s="4" t="s">
        <v>5979</v>
      </c>
      <c r="F646" s="49"/>
      <c r="G646" s="50" t="s">
        <v>602</v>
      </c>
      <c r="H646" s="4" t="s">
        <v>5230</v>
      </c>
      <c r="I646" s="4" t="s">
        <v>5230</v>
      </c>
      <c r="J646" s="4" t="s">
        <v>602</v>
      </c>
      <c r="K646" s="49" t="s">
        <v>602</v>
      </c>
      <c r="L646" s="333"/>
      <c r="M646" s="37"/>
    </row>
    <row r="647" spans="2:13" ht="33">
      <c r="B647" s="46" t="s">
        <v>11370</v>
      </c>
      <c r="C647" s="47" t="s">
        <v>11371</v>
      </c>
      <c r="D647" s="48" t="s">
        <v>6959</v>
      </c>
      <c r="E647" s="4" t="s">
        <v>5979</v>
      </c>
      <c r="F647" s="49"/>
      <c r="G647" s="50" t="s">
        <v>602</v>
      </c>
      <c r="H647" s="4" t="s">
        <v>5230</v>
      </c>
      <c r="I647" s="4" t="s">
        <v>5230</v>
      </c>
      <c r="J647" s="4" t="s">
        <v>602</v>
      </c>
      <c r="K647" s="49" t="s">
        <v>602</v>
      </c>
      <c r="L647" s="333"/>
      <c r="M647" s="37"/>
    </row>
    <row r="648" spans="2:13" ht="33">
      <c r="B648" s="46" t="s">
        <v>11372</v>
      </c>
      <c r="C648" s="47" t="s">
        <v>11373</v>
      </c>
      <c r="D648" s="48" t="s">
        <v>6959</v>
      </c>
      <c r="E648" s="4" t="s">
        <v>5979</v>
      </c>
      <c r="F648" s="49"/>
      <c r="G648" s="50" t="s">
        <v>602</v>
      </c>
      <c r="H648" s="4" t="s">
        <v>5230</v>
      </c>
      <c r="I648" s="4" t="s">
        <v>5230</v>
      </c>
      <c r="J648" s="4" t="s">
        <v>602</v>
      </c>
      <c r="K648" s="49" t="s">
        <v>602</v>
      </c>
      <c r="L648" s="333"/>
      <c r="M648" s="37"/>
    </row>
    <row r="649" spans="2:13">
      <c r="B649" s="46" t="s">
        <v>454</v>
      </c>
      <c r="C649" s="47" t="s">
        <v>11374</v>
      </c>
      <c r="D649" s="48" t="s">
        <v>5557</v>
      </c>
      <c r="E649" s="4" t="s">
        <v>6005</v>
      </c>
      <c r="F649" s="49"/>
      <c r="G649" s="50" t="s">
        <v>5230</v>
      </c>
      <c r="H649" s="4" t="s">
        <v>5230</v>
      </c>
      <c r="I649" s="4" t="s">
        <v>5230</v>
      </c>
      <c r="J649" s="4" t="s">
        <v>602</v>
      </c>
      <c r="K649" s="49" t="s">
        <v>602</v>
      </c>
      <c r="L649" s="333"/>
      <c r="M649" s="37"/>
    </row>
    <row r="650" spans="2:13">
      <c r="B650" s="46" t="s">
        <v>11375</v>
      </c>
      <c r="C650" s="47" t="s">
        <v>11376</v>
      </c>
      <c r="D650" s="48" t="s">
        <v>7005</v>
      </c>
      <c r="E650" s="4" t="s">
        <v>10602</v>
      </c>
      <c r="F650" s="49"/>
      <c r="G650" s="50" t="s">
        <v>5230</v>
      </c>
      <c r="H650" s="4" t="s">
        <v>5230</v>
      </c>
      <c r="I650" s="4" t="s">
        <v>602</v>
      </c>
      <c r="J650" s="4" t="s">
        <v>602</v>
      </c>
      <c r="K650" s="49" t="s">
        <v>602</v>
      </c>
      <c r="L650" s="333"/>
      <c r="M650" s="37"/>
    </row>
    <row r="651" spans="2:13">
      <c r="B651" s="46" t="s">
        <v>11377</v>
      </c>
      <c r="C651" s="47" t="s">
        <v>11378</v>
      </c>
      <c r="D651" s="48" t="s">
        <v>5890</v>
      </c>
      <c r="E651" s="4" t="s">
        <v>6005</v>
      </c>
      <c r="F651" s="49"/>
      <c r="G651" s="50" t="s">
        <v>5230</v>
      </c>
      <c r="H651" s="4" t="s">
        <v>5230</v>
      </c>
      <c r="I651" s="4" t="s">
        <v>5230</v>
      </c>
      <c r="J651" s="4" t="s">
        <v>602</v>
      </c>
      <c r="K651" s="49" t="s">
        <v>602</v>
      </c>
      <c r="L651" s="333"/>
      <c r="M651" s="37"/>
    </row>
    <row r="652" spans="2:13">
      <c r="B652" s="46" t="s">
        <v>11379</v>
      </c>
      <c r="C652" s="47" t="s">
        <v>11380</v>
      </c>
      <c r="D652" s="568" t="s">
        <v>6968</v>
      </c>
      <c r="E652" s="447" t="s">
        <v>7990</v>
      </c>
      <c r="F652" s="49"/>
      <c r="G652" s="50" t="s">
        <v>5230</v>
      </c>
      <c r="H652" s="4" t="s">
        <v>5230</v>
      </c>
      <c r="I652" s="4" t="s">
        <v>602</v>
      </c>
      <c r="J652" s="4" t="s">
        <v>602</v>
      </c>
      <c r="K652" s="49" t="s">
        <v>602</v>
      </c>
      <c r="L652" s="333"/>
      <c r="M652" s="37"/>
    </row>
    <row r="653" spans="2:13">
      <c r="B653" s="46" t="s">
        <v>11381</v>
      </c>
      <c r="C653" s="47" t="s">
        <v>11382</v>
      </c>
      <c r="D653" s="568" t="s">
        <v>8079</v>
      </c>
      <c r="E653" s="447" t="s">
        <v>7990</v>
      </c>
      <c r="F653" s="49"/>
      <c r="G653" s="50" t="s">
        <v>5230</v>
      </c>
      <c r="H653" s="4" t="s">
        <v>5230</v>
      </c>
      <c r="I653" s="4" t="s">
        <v>602</v>
      </c>
      <c r="J653" s="4" t="s">
        <v>602</v>
      </c>
      <c r="K653" s="49" t="s">
        <v>602</v>
      </c>
      <c r="L653" s="333"/>
      <c r="M653" s="37"/>
    </row>
    <row r="654" spans="2:13">
      <c r="B654" s="46" t="s">
        <v>11383</v>
      </c>
      <c r="C654" s="47" t="s">
        <v>11384</v>
      </c>
      <c r="D654" s="48" t="s">
        <v>6955</v>
      </c>
      <c r="E654" s="4" t="s">
        <v>8234</v>
      </c>
      <c r="F654" s="49" t="s">
        <v>5521</v>
      </c>
      <c r="G654" s="50" t="s">
        <v>5230</v>
      </c>
      <c r="H654" s="4" t="s">
        <v>5230</v>
      </c>
      <c r="I654" s="4" t="s">
        <v>5230</v>
      </c>
      <c r="J654" s="4" t="s">
        <v>602</v>
      </c>
      <c r="K654" s="5" t="s">
        <v>602</v>
      </c>
      <c r="L654" s="333"/>
      <c r="M654" s="37"/>
    </row>
    <row r="655" spans="2:13">
      <c r="B655" s="46" t="s">
        <v>11385</v>
      </c>
      <c r="C655" s="47" t="s">
        <v>11386</v>
      </c>
      <c r="D655" s="48" t="s">
        <v>6146</v>
      </c>
      <c r="E655" s="4" t="s">
        <v>8234</v>
      </c>
      <c r="F655" s="49"/>
      <c r="G655" s="50" t="s">
        <v>5230</v>
      </c>
      <c r="H655" s="4" t="s">
        <v>5230</v>
      </c>
      <c r="I655" s="4" t="s">
        <v>602</v>
      </c>
      <c r="J655" s="4" t="s">
        <v>602</v>
      </c>
      <c r="K655" s="5" t="s">
        <v>602</v>
      </c>
      <c r="L655" s="333"/>
      <c r="M655" s="37"/>
    </row>
    <row r="656" spans="2:13">
      <c r="B656" s="46" t="s">
        <v>1466</v>
      </c>
      <c r="C656" s="47" t="s">
        <v>11387</v>
      </c>
      <c r="D656" s="48" t="s">
        <v>6950</v>
      </c>
      <c r="E656" s="4" t="s">
        <v>8241</v>
      </c>
      <c r="F656" s="49"/>
      <c r="G656" s="50" t="s">
        <v>5230</v>
      </c>
      <c r="H656" s="4" t="s">
        <v>5230</v>
      </c>
      <c r="I656" s="4" t="s">
        <v>602</v>
      </c>
      <c r="J656" s="4" t="s">
        <v>602</v>
      </c>
      <c r="K656" s="5" t="s">
        <v>602</v>
      </c>
      <c r="L656" s="333"/>
      <c r="M656" s="37"/>
    </row>
    <row r="657" spans="2:13">
      <c r="B657" s="46" t="s">
        <v>11388</v>
      </c>
      <c r="C657" s="47" t="s">
        <v>11389</v>
      </c>
      <c r="D657" s="48" t="s">
        <v>6961</v>
      </c>
      <c r="E657" s="4" t="s">
        <v>8245</v>
      </c>
      <c r="F657" s="49"/>
      <c r="G657" s="50" t="s">
        <v>5230</v>
      </c>
      <c r="H657" s="4" t="s">
        <v>5230</v>
      </c>
      <c r="I657" s="4" t="s">
        <v>602</v>
      </c>
      <c r="J657" s="4" t="s">
        <v>602</v>
      </c>
      <c r="K657" s="5" t="s">
        <v>602</v>
      </c>
      <c r="L657" s="333"/>
      <c r="M657" s="37"/>
    </row>
    <row r="658" spans="2:13" ht="17.25" thickBot="1">
      <c r="B658" s="46" t="s">
        <v>11390</v>
      </c>
      <c r="C658" s="47" t="s">
        <v>11391</v>
      </c>
      <c r="D658" s="48" t="s">
        <v>5554</v>
      </c>
      <c r="E658" s="4" t="s">
        <v>5423</v>
      </c>
      <c r="F658" s="49" t="s">
        <v>5521</v>
      </c>
      <c r="G658" s="50" t="s">
        <v>5230</v>
      </c>
      <c r="H658" s="4" t="s">
        <v>5230</v>
      </c>
      <c r="I658" s="4" t="s">
        <v>5230</v>
      </c>
      <c r="J658" s="4" t="s">
        <v>602</v>
      </c>
      <c r="K658" s="49" t="s">
        <v>602</v>
      </c>
      <c r="L658" s="334"/>
      <c r="M658" s="37"/>
    </row>
    <row r="659" spans="2:13" ht="17.25" thickBot="1">
      <c r="B659" s="371" t="s">
        <v>11392</v>
      </c>
      <c r="C659" s="518"/>
      <c r="D659" s="518"/>
      <c r="E659" s="518"/>
      <c r="F659" s="518"/>
      <c r="G659" s="518"/>
      <c r="H659" s="518"/>
      <c r="I659" s="518"/>
      <c r="J659" s="518"/>
      <c r="K659" s="518"/>
      <c r="L659" s="519"/>
      <c r="M659" s="37"/>
    </row>
    <row r="660" spans="2:13" ht="17.25" thickBot="1">
      <c r="B660" s="38" t="s">
        <v>11393</v>
      </c>
      <c r="C660" s="39" t="s">
        <v>11394</v>
      </c>
      <c r="D660" s="40" t="s">
        <v>5537</v>
      </c>
      <c r="E660" s="41" t="s">
        <v>8139</v>
      </c>
      <c r="F660" s="42" t="s">
        <v>5521</v>
      </c>
      <c r="G660" s="43" t="s">
        <v>5230</v>
      </c>
      <c r="H660" s="44" t="s">
        <v>5230</v>
      </c>
      <c r="I660" s="44" t="s">
        <v>5230</v>
      </c>
      <c r="J660" s="44" t="s">
        <v>602</v>
      </c>
      <c r="K660" s="42" t="s">
        <v>602</v>
      </c>
      <c r="L660" s="370" t="s">
        <v>10628</v>
      </c>
      <c r="M660" s="37"/>
    </row>
    <row r="661" spans="2:13" ht="17.25" thickBot="1">
      <c r="B661" s="371" t="s">
        <v>11395</v>
      </c>
      <c r="C661" s="518"/>
      <c r="D661" s="518"/>
      <c r="E661" s="518"/>
      <c r="F661" s="518"/>
      <c r="G661" s="518"/>
      <c r="H661" s="518"/>
      <c r="I661" s="518"/>
      <c r="J661" s="518"/>
      <c r="K661" s="518"/>
      <c r="L661" s="669"/>
      <c r="M661" s="37"/>
    </row>
    <row r="662" spans="2:13">
      <c r="B662" s="46" t="s">
        <v>11396</v>
      </c>
      <c r="C662" s="47" t="s">
        <v>11397</v>
      </c>
      <c r="D662" s="48" t="s">
        <v>5359</v>
      </c>
      <c r="E662" s="4" t="s">
        <v>8123</v>
      </c>
      <c r="F662" s="49"/>
      <c r="G662" s="50" t="s">
        <v>5934</v>
      </c>
      <c r="H662" s="4" t="s">
        <v>5934</v>
      </c>
      <c r="I662" s="4" t="s">
        <v>602</v>
      </c>
      <c r="J662" s="4" t="s">
        <v>602</v>
      </c>
      <c r="K662" s="49" t="s">
        <v>602</v>
      </c>
      <c r="L662" s="333"/>
      <c r="M662" s="37"/>
    </row>
    <row r="663" spans="2:13">
      <c r="B663" s="46" t="s">
        <v>7627</v>
      </c>
      <c r="C663" s="47" t="s">
        <v>11398</v>
      </c>
      <c r="D663" s="48" t="s">
        <v>5895</v>
      </c>
      <c r="E663" s="4" t="s">
        <v>5930</v>
      </c>
      <c r="F663" s="49"/>
      <c r="G663" s="50" t="s">
        <v>602</v>
      </c>
      <c r="H663" s="4" t="s">
        <v>5230</v>
      </c>
      <c r="I663" s="4" t="s">
        <v>5230</v>
      </c>
      <c r="J663" s="4" t="s">
        <v>602</v>
      </c>
      <c r="K663" s="49" t="s">
        <v>602</v>
      </c>
      <c r="L663" s="333"/>
      <c r="M663" s="37"/>
    </row>
    <row r="664" spans="2:13">
      <c r="B664" s="46" t="s">
        <v>11399</v>
      </c>
      <c r="C664" s="47" t="s">
        <v>11400</v>
      </c>
      <c r="D664" s="48" t="s">
        <v>6950</v>
      </c>
      <c r="E664" s="4" t="s">
        <v>9844</v>
      </c>
      <c r="F664" s="49" t="s">
        <v>5521</v>
      </c>
      <c r="G664" s="50" t="s">
        <v>5230</v>
      </c>
      <c r="H664" s="4" t="s">
        <v>5230</v>
      </c>
      <c r="I664" s="4" t="s">
        <v>602</v>
      </c>
      <c r="J664" s="4" t="s">
        <v>602</v>
      </c>
      <c r="K664" s="49" t="s">
        <v>602</v>
      </c>
      <c r="L664" s="333"/>
      <c r="M664" s="37"/>
    </row>
    <row r="665" spans="2:13" ht="17.25" thickBot="1">
      <c r="B665" s="46" t="s">
        <v>11401</v>
      </c>
      <c r="C665" s="47" t="s">
        <v>11402</v>
      </c>
      <c r="D665" s="48" t="s">
        <v>6968</v>
      </c>
      <c r="E665" s="4" t="s">
        <v>9471</v>
      </c>
      <c r="F665" s="49" t="s">
        <v>5521</v>
      </c>
      <c r="G665" s="50" t="s">
        <v>5230</v>
      </c>
      <c r="H665" s="4" t="s">
        <v>5230</v>
      </c>
      <c r="I665" s="4" t="s">
        <v>602</v>
      </c>
      <c r="J665" s="4" t="s">
        <v>602</v>
      </c>
      <c r="K665" s="49" t="s">
        <v>602</v>
      </c>
      <c r="L665" s="333"/>
      <c r="M665" s="37"/>
    </row>
    <row r="666" spans="2:13" ht="17.25" thickBot="1">
      <c r="B666" s="371" t="s">
        <v>11403</v>
      </c>
      <c r="C666" s="518"/>
      <c r="D666" s="518"/>
      <c r="E666" s="518"/>
      <c r="F666" s="518"/>
      <c r="G666" s="518"/>
      <c r="H666" s="518"/>
      <c r="I666" s="518"/>
      <c r="J666" s="518"/>
      <c r="K666" s="518"/>
      <c r="L666" s="669"/>
      <c r="M666" s="37"/>
    </row>
    <row r="667" spans="2:13">
      <c r="B667" s="46" t="s">
        <v>7630</v>
      </c>
      <c r="C667" s="47" t="s">
        <v>11404</v>
      </c>
      <c r="D667" s="48" t="s">
        <v>5488</v>
      </c>
      <c r="E667" s="4" t="s">
        <v>9471</v>
      </c>
      <c r="F667" s="49" t="s">
        <v>5521</v>
      </c>
      <c r="G667" s="50" t="s">
        <v>5230</v>
      </c>
      <c r="H667" s="4" t="s">
        <v>5230</v>
      </c>
      <c r="I667" s="4" t="s">
        <v>5230</v>
      </c>
      <c r="J667" s="4" t="s">
        <v>602</v>
      </c>
      <c r="K667" s="49" t="s">
        <v>602</v>
      </c>
      <c r="L667" s="333"/>
      <c r="M667" s="37"/>
    </row>
    <row r="668" spans="2:13">
      <c r="B668" s="46" t="s">
        <v>7632</v>
      </c>
      <c r="C668" s="47" t="s">
        <v>11405</v>
      </c>
      <c r="D668" s="48" t="s">
        <v>5554</v>
      </c>
      <c r="E668" s="4" t="s">
        <v>9471</v>
      </c>
      <c r="F668" s="49" t="s">
        <v>5521</v>
      </c>
      <c r="G668" s="50" t="s">
        <v>5230</v>
      </c>
      <c r="H668" s="4" t="s">
        <v>5230</v>
      </c>
      <c r="I668" s="4" t="s">
        <v>5230</v>
      </c>
      <c r="J668" s="4" t="s">
        <v>602</v>
      </c>
      <c r="K668" s="49" t="s">
        <v>602</v>
      </c>
      <c r="L668" s="333"/>
      <c r="M668" s="37"/>
    </row>
    <row r="669" spans="2:13">
      <c r="B669" s="46" t="s">
        <v>7634</v>
      </c>
      <c r="C669" s="47" t="s">
        <v>11406</v>
      </c>
      <c r="D669" s="48" t="s">
        <v>5347</v>
      </c>
      <c r="E669" s="4" t="s">
        <v>9471</v>
      </c>
      <c r="F669" s="49" t="s">
        <v>5521</v>
      </c>
      <c r="G669" s="50" t="s">
        <v>5230</v>
      </c>
      <c r="H669" s="4" t="s">
        <v>5230</v>
      </c>
      <c r="I669" s="4" t="s">
        <v>5230</v>
      </c>
      <c r="J669" s="4" t="s">
        <v>602</v>
      </c>
      <c r="K669" s="49" t="s">
        <v>602</v>
      </c>
      <c r="L669" s="333"/>
      <c r="M669" s="37"/>
    </row>
    <row r="670" spans="2:13">
      <c r="B670" s="46" t="s">
        <v>7636</v>
      </c>
      <c r="C670" s="47" t="s">
        <v>11407</v>
      </c>
      <c r="D670" s="48" t="s">
        <v>6619</v>
      </c>
      <c r="E670" s="4" t="s">
        <v>10531</v>
      </c>
      <c r="F670" s="49" t="s">
        <v>5521</v>
      </c>
      <c r="G670" s="50" t="s">
        <v>5230</v>
      </c>
      <c r="H670" s="4" t="s">
        <v>5230</v>
      </c>
      <c r="I670" s="4" t="s">
        <v>602</v>
      </c>
      <c r="J670" s="4" t="s">
        <v>602</v>
      </c>
      <c r="K670" s="49" t="s">
        <v>602</v>
      </c>
      <c r="L670" s="333"/>
      <c r="M670" s="37"/>
    </row>
    <row r="671" spans="2:13">
      <c r="B671" s="46" t="s">
        <v>7638</v>
      </c>
      <c r="C671" s="47" t="s">
        <v>11408</v>
      </c>
      <c r="D671" s="48" t="s">
        <v>5549</v>
      </c>
      <c r="E671" s="4" t="s">
        <v>9475</v>
      </c>
      <c r="F671" s="49" t="s">
        <v>5521</v>
      </c>
      <c r="G671" s="50" t="s">
        <v>5230</v>
      </c>
      <c r="H671" s="4" t="s">
        <v>5230</v>
      </c>
      <c r="I671" s="4" t="s">
        <v>602</v>
      </c>
      <c r="J671" s="4" t="s">
        <v>602</v>
      </c>
      <c r="K671" s="49" t="s">
        <v>602</v>
      </c>
      <c r="L671" s="333"/>
      <c r="M671" s="37"/>
    </row>
    <row r="672" spans="2:13" ht="17.25" thickBot="1">
      <c r="B672" s="46" t="s">
        <v>7640</v>
      </c>
      <c r="C672" s="47" t="s">
        <v>11409</v>
      </c>
      <c r="D672" s="48" t="s">
        <v>5549</v>
      </c>
      <c r="E672" s="4" t="s">
        <v>9475</v>
      </c>
      <c r="F672" s="49" t="s">
        <v>5521</v>
      </c>
      <c r="G672" s="50" t="s">
        <v>5230</v>
      </c>
      <c r="H672" s="4" t="s">
        <v>5230</v>
      </c>
      <c r="I672" s="4" t="s">
        <v>602</v>
      </c>
      <c r="J672" s="4" t="s">
        <v>602</v>
      </c>
      <c r="K672" s="49" t="s">
        <v>602</v>
      </c>
      <c r="L672" s="333"/>
      <c r="M672" s="37"/>
    </row>
    <row r="673" spans="2:13" ht="17.25" thickBot="1">
      <c r="B673" s="371" t="s">
        <v>11410</v>
      </c>
      <c r="C673" s="518"/>
      <c r="D673" s="518"/>
      <c r="E673" s="518"/>
      <c r="F673" s="518"/>
      <c r="G673" s="518"/>
      <c r="H673" s="518"/>
      <c r="I673" s="518"/>
      <c r="J673" s="518"/>
      <c r="K673" s="518"/>
      <c r="L673" s="669"/>
      <c r="M673" s="37"/>
    </row>
    <row r="674" spans="2:13">
      <c r="B674" s="46" t="s">
        <v>1539</v>
      </c>
      <c r="C674" s="47" t="s">
        <v>11411</v>
      </c>
      <c r="D674" s="48" t="s">
        <v>5359</v>
      </c>
      <c r="E674" s="4" t="s">
        <v>8123</v>
      </c>
      <c r="F674" s="49"/>
      <c r="G674" s="50" t="s">
        <v>5934</v>
      </c>
      <c r="H674" s="4" t="s">
        <v>5934</v>
      </c>
      <c r="I674" s="4" t="s">
        <v>602</v>
      </c>
      <c r="J674" s="4" t="s">
        <v>602</v>
      </c>
      <c r="K674" s="49" t="s">
        <v>602</v>
      </c>
      <c r="L674" s="333"/>
      <c r="M674" s="37"/>
    </row>
    <row r="675" spans="2:13">
      <c r="B675" s="46" t="s">
        <v>11412</v>
      </c>
      <c r="C675" s="47" t="s">
        <v>11413</v>
      </c>
      <c r="D675" s="48" t="s">
        <v>6968</v>
      </c>
      <c r="E675" s="4" t="s">
        <v>9471</v>
      </c>
      <c r="F675" s="49" t="s">
        <v>5521</v>
      </c>
      <c r="G675" s="50" t="s">
        <v>5230</v>
      </c>
      <c r="H675" s="4" t="s">
        <v>5230</v>
      </c>
      <c r="I675" s="4" t="s">
        <v>602</v>
      </c>
      <c r="J675" s="4" t="s">
        <v>602</v>
      </c>
      <c r="K675" s="49" t="s">
        <v>602</v>
      </c>
      <c r="L675" s="333"/>
      <c r="M675" s="37"/>
    </row>
    <row r="676" spans="2:13">
      <c r="B676" s="46" t="s">
        <v>11414</v>
      </c>
      <c r="C676" s="47" t="s">
        <v>11415</v>
      </c>
      <c r="D676" s="48" t="s">
        <v>5890</v>
      </c>
      <c r="E676" s="4" t="s">
        <v>10349</v>
      </c>
      <c r="F676" s="49"/>
      <c r="G676" s="50" t="s">
        <v>5230</v>
      </c>
      <c r="H676" s="4" t="s">
        <v>5230</v>
      </c>
      <c r="I676" s="4" t="s">
        <v>5230</v>
      </c>
      <c r="J676" s="4" t="s">
        <v>602</v>
      </c>
      <c r="K676" s="49" t="s">
        <v>602</v>
      </c>
      <c r="L676" s="333"/>
      <c r="M676" s="37"/>
    </row>
    <row r="677" spans="2:13">
      <c r="B677" s="46" t="s">
        <v>11416</v>
      </c>
      <c r="C677" s="47" t="s">
        <v>11417</v>
      </c>
      <c r="D677" s="48" t="s">
        <v>6967</v>
      </c>
      <c r="E677" s="4" t="s">
        <v>8139</v>
      </c>
      <c r="F677" s="49"/>
      <c r="G677" s="50" t="s">
        <v>5230</v>
      </c>
      <c r="H677" s="4" t="s">
        <v>5230</v>
      </c>
      <c r="I677" s="4" t="s">
        <v>602</v>
      </c>
      <c r="J677" s="4" t="s">
        <v>602</v>
      </c>
      <c r="K677" s="49" t="s">
        <v>602</v>
      </c>
      <c r="L677" s="333"/>
      <c r="M677" s="37"/>
    </row>
    <row r="678" spans="2:13">
      <c r="B678" s="46" t="s">
        <v>11418</v>
      </c>
      <c r="C678" s="47" t="s">
        <v>11419</v>
      </c>
      <c r="D678" s="48" t="s">
        <v>5556</v>
      </c>
      <c r="E678" s="4" t="s">
        <v>5979</v>
      </c>
      <c r="F678" s="49"/>
      <c r="G678" s="50" t="s">
        <v>5230</v>
      </c>
      <c r="H678" s="4" t="s">
        <v>5230</v>
      </c>
      <c r="I678" s="4" t="s">
        <v>5230</v>
      </c>
      <c r="J678" s="4" t="s">
        <v>602</v>
      </c>
      <c r="K678" s="49" t="s">
        <v>602</v>
      </c>
      <c r="L678" s="333"/>
      <c r="M678" s="37"/>
    </row>
    <row r="679" spans="2:13">
      <c r="B679" s="46" t="s">
        <v>11420</v>
      </c>
      <c r="C679" s="47" t="s">
        <v>11421</v>
      </c>
      <c r="D679" s="48" t="s">
        <v>5427</v>
      </c>
      <c r="E679" s="4" t="s">
        <v>5933</v>
      </c>
      <c r="F679" s="49"/>
      <c r="G679" s="50" t="s">
        <v>602</v>
      </c>
      <c r="H679" s="4" t="s">
        <v>5230</v>
      </c>
      <c r="I679" s="4" t="s">
        <v>602</v>
      </c>
      <c r="J679" s="4" t="s">
        <v>602</v>
      </c>
      <c r="K679" s="49" t="s">
        <v>602</v>
      </c>
      <c r="L679" s="333"/>
      <c r="M679" s="37"/>
    </row>
    <row r="680" spans="2:13">
      <c r="B680" s="46" t="s">
        <v>11422</v>
      </c>
      <c r="C680" s="47" t="s">
        <v>11423</v>
      </c>
      <c r="D680" s="48" t="s">
        <v>5538</v>
      </c>
      <c r="E680" s="4" t="s">
        <v>5933</v>
      </c>
      <c r="F680" s="49"/>
      <c r="G680" s="50" t="s">
        <v>602</v>
      </c>
      <c r="H680" s="4" t="s">
        <v>5230</v>
      </c>
      <c r="I680" s="4" t="s">
        <v>602</v>
      </c>
      <c r="J680" s="4" t="s">
        <v>602</v>
      </c>
      <c r="K680" s="49" t="s">
        <v>602</v>
      </c>
      <c r="L680" s="333"/>
      <c r="M680" s="37"/>
    </row>
    <row r="681" spans="2:13">
      <c r="B681" s="46" t="s">
        <v>11424</v>
      </c>
      <c r="C681" s="47" t="s">
        <v>11425</v>
      </c>
      <c r="D681" s="48" t="s">
        <v>6959</v>
      </c>
      <c r="E681" s="4" t="s">
        <v>5979</v>
      </c>
      <c r="F681" s="49"/>
      <c r="G681" s="50" t="s">
        <v>602</v>
      </c>
      <c r="H681" s="4" t="s">
        <v>5230</v>
      </c>
      <c r="I681" s="4" t="s">
        <v>5230</v>
      </c>
      <c r="J681" s="4" t="s">
        <v>602</v>
      </c>
      <c r="K681" s="49" t="s">
        <v>602</v>
      </c>
      <c r="L681" s="333"/>
      <c r="M681" s="37"/>
    </row>
    <row r="682" spans="2:13">
      <c r="B682" s="46" t="s">
        <v>11426</v>
      </c>
      <c r="C682" s="47" t="s">
        <v>11427</v>
      </c>
      <c r="D682" s="48" t="s">
        <v>6959</v>
      </c>
      <c r="E682" s="4" t="s">
        <v>5979</v>
      </c>
      <c r="F682" s="49"/>
      <c r="G682" s="50" t="s">
        <v>602</v>
      </c>
      <c r="H682" s="4" t="s">
        <v>5230</v>
      </c>
      <c r="I682" s="4" t="s">
        <v>5230</v>
      </c>
      <c r="J682" s="4" t="s">
        <v>602</v>
      </c>
      <c r="K682" s="49" t="s">
        <v>602</v>
      </c>
      <c r="L682" s="333"/>
      <c r="M682" s="37"/>
    </row>
    <row r="683" spans="2:13">
      <c r="B683" s="46" t="s">
        <v>11428</v>
      </c>
      <c r="C683" s="47" t="s">
        <v>11429</v>
      </c>
      <c r="D683" s="48" t="s">
        <v>6959</v>
      </c>
      <c r="E683" s="4" t="s">
        <v>5979</v>
      </c>
      <c r="F683" s="49"/>
      <c r="G683" s="50" t="s">
        <v>602</v>
      </c>
      <c r="H683" s="4" t="s">
        <v>5230</v>
      </c>
      <c r="I683" s="4" t="s">
        <v>5230</v>
      </c>
      <c r="J683" s="4" t="s">
        <v>602</v>
      </c>
      <c r="K683" s="49" t="s">
        <v>602</v>
      </c>
      <c r="L683" s="333"/>
      <c r="M683" s="37"/>
    </row>
    <row r="684" spans="2:13">
      <c r="B684" s="46" t="s">
        <v>11430</v>
      </c>
      <c r="C684" s="47" t="s">
        <v>11431</v>
      </c>
      <c r="D684" s="48" t="s">
        <v>6959</v>
      </c>
      <c r="E684" s="4" t="s">
        <v>5979</v>
      </c>
      <c r="F684" s="49"/>
      <c r="G684" s="50" t="s">
        <v>602</v>
      </c>
      <c r="H684" s="4" t="s">
        <v>5230</v>
      </c>
      <c r="I684" s="4" t="s">
        <v>5230</v>
      </c>
      <c r="J684" s="4" t="s">
        <v>602</v>
      </c>
      <c r="K684" s="49" t="s">
        <v>602</v>
      </c>
      <c r="L684" s="333"/>
      <c r="M684" s="37"/>
    </row>
    <row r="685" spans="2:13">
      <c r="B685" s="46" t="s">
        <v>11432</v>
      </c>
      <c r="C685" s="47" t="s">
        <v>11433</v>
      </c>
      <c r="D685" s="48" t="s">
        <v>6959</v>
      </c>
      <c r="E685" s="4" t="s">
        <v>5979</v>
      </c>
      <c r="F685" s="49"/>
      <c r="G685" s="50" t="s">
        <v>602</v>
      </c>
      <c r="H685" s="4" t="s">
        <v>5230</v>
      </c>
      <c r="I685" s="4" t="s">
        <v>5230</v>
      </c>
      <c r="J685" s="4" t="s">
        <v>602</v>
      </c>
      <c r="K685" s="49" t="s">
        <v>602</v>
      </c>
      <c r="L685" s="333"/>
      <c r="M685" s="37"/>
    </row>
    <row r="686" spans="2:13">
      <c r="B686" s="46" t="s">
        <v>11434</v>
      </c>
      <c r="C686" s="47" t="s">
        <v>11435</v>
      </c>
      <c r="D686" s="48" t="s">
        <v>6959</v>
      </c>
      <c r="E686" s="4" t="s">
        <v>5979</v>
      </c>
      <c r="F686" s="49"/>
      <c r="G686" s="50" t="s">
        <v>602</v>
      </c>
      <c r="H686" s="4" t="s">
        <v>5230</v>
      </c>
      <c r="I686" s="4" t="s">
        <v>5230</v>
      </c>
      <c r="J686" s="4" t="s">
        <v>602</v>
      </c>
      <c r="K686" s="49" t="s">
        <v>602</v>
      </c>
      <c r="L686" s="333"/>
      <c r="M686" s="37"/>
    </row>
    <row r="687" spans="2:13">
      <c r="B687" s="46" t="s">
        <v>11436</v>
      </c>
      <c r="C687" s="47" t="s">
        <v>11437</v>
      </c>
      <c r="D687" s="48" t="s">
        <v>6959</v>
      </c>
      <c r="E687" s="4" t="s">
        <v>5979</v>
      </c>
      <c r="F687" s="49"/>
      <c r="G687" s="50" t="s">
        <v>602</v>
      </c>
      <c r="H687" s="4" t="s">
        <v>5230</v>
      </c>
      <c r="I687" s="4" t="s">
        <v>5230</v>
      </c>
      <c r="J687" s="4" t="s">
        <v>602</v>
      </c>
      <c r="K687" s="49" t="s">
        <v>602</v>
      </c>
      <c r="L687" s="333"/>
      <c r="M687" s="37"/>
    </row>
    <row r="688" spans="2:13">
      <c r="B688" s="46" t="s">
        <v>11438</v>
      </c>
      <c r="C688" s="47" t="s">
        <v>11439</v>
      </c>
      <c r="D688" s="48" t="s">
        <v>6959</v>
      </c>
      <c r="E688" s="4" t="s">
        <v>5979</v>
      </c>
      <c r="F688" s="49"/>
      <c r="G688" s="50" t="s">
        <v>602</v>
      </c>
      <c r="H688" s="4" t="s">
        <v>5230</v>
      </c>
      <c r="I688" s="4" t="s">
        <v>5230</v>
      </c>
      <c r="J688" s="4" t="s">
        <v>602</v>
      </c>
      <c r="K688" s="49" t="s">
        <v>602</v>
      </c>
      <c r="L688" s="333"/>
      <c r="M688" s="37"/>
    </row>
    <row r="689" spans="2:13">
      <c r="B689" s="46" t="s">
        <v>11440</v>
      </c>
      <c r="C689" s="47" t="s">
        <v>11441</v>
      </c>
      <c r="D689" s="48" t="s">
        <v>6959</v>
      </c>
      <c r="E689" s="4" t="s">
        <v>5979</v>
      </c>
      <c r="F689" s="49"/>
      <c r="G689" s="50" t="s">
        <v>602</v>
      </c>
      <c r="H689" s="4" t="s">
        <v>5230</v>
      </c>
      <c r="I689" s="4" t="s">
        <v>5230</v>
      </c>
      <c r="J689" s="4" t="s">
        <v>602</v>
      </c>
      <c r="K689" s="49" t="s">
        <v>602</v>
      </c>
      <c r="L689" s="333"/>
      <c r="M689" s="37"/>
    </row>
    <row r="690" spans="2:13">
      <c r="B690" s="46" t="s">
        <v>11442</v>
      </c>
      <c r="C690" s="47" t="s">
        <v>11443</v>
      </c>
      <c r="D690" s="48" t="s">
        <v>6959</v>
      </c>
      <c r="E690" s="4" t="s">
        <v>5979</v>
      </c>
      <c r="F690" s="49"/>
      <c r="G690" s="50" t="s">
        <v>602</v>
      </c>
      <c r="H690" s="4" t="s">
        <v>5230</v>
      </c>
      <c r="I690" s="4" t="s">
        <v>5230</v>
      </c>
      <c r="J690" s="4" t="s">
        <v>602</v>
      </c>
      <c r="K690" s="49" t="s">
        <v>602</v>
      </c>
      <c r="L690" s="333"/>
      <c r="M690" s="37"/>
    </row>
    <row r="691" spans="2:13">
      <c r="B691" s="46" t="s">
        <v>11444</v>
      </c>
      <c r="C691" s="47" t="s">
        <v>11445</v>
      </c>
      <c r="D691" s="48" t="s">
        <v>5556</v>
      </c>
      <c r="E691" s="4" t="s">
        <v>8139</v>
      </c>
      <c r="F691" s="49"/>
      <c r="G691" s="50" t="s">
        <v>5230</v>
      </c>
      <c r="H691" s="4" t="s">
        <v>5230</v>
      </c>
      <c r="I691" s="4" t="s">
        <v>5230</v>
      </c>
      <c r="J691" s="4" t="s">
        <v>602</v>
      </c>
      <c r="K691" s="49" t="s">
        <v>602</v>
      </c>
      <c r="L691" s="333"/>
      <c r="M691" s="37"/>
    </row>
    <row r="692" spans="2:13">
      <c r="B692" s="46" t="s">
        <v>11446</v>
      </c>
      <c r="C692" s="47" t="s">
        <v>11447</v>
      </c>
      <c r="D692" s="48" t="s">
        <v>5888</v>
      </c>
      <c r="E692" s="4" t="s">
        <v>8139</v>
      </c>
      <c r="F692" s="49"/>
      <c r="G692" s="50" t="s">
        <v>5230</v>
      </c>
      <c r="H692" s="4" t="s">
        <v>5230</v>
      </c>
      <c r="I692" s="4" t="s">
        <v>5230</v>
      </c>
      <c r="J692" s="4" t="s">
        <v>602</v>
      </c>
      <c r="K692" s="5" t="s">
        <v>602</v>
      </c>
      <c r="L692" s="333"/>
      <c r="M692" s="37"/>
    </row>
    <row r="693" spans="2:13">
      <c r="B693" s="46" t="s">
        <v>11448</v>
      </c>
      <c r="C693" s="47" t="s">
        <v>11449</v>
      </c>
      <c r="D693" s="48" t="s">
        <v>5888</v>
      </c>
      <c r="E693" s="4" t="s">
        <v>8139</v>
      </c>
      <c r="F693" s="49"/>
      <c r="G693" s="50" t="s">
        <v>5230</v>
      </c>
      <c r="H693" s="4" t="s">
        <v>5230</v>
      </c>
      <c r="I693" s="4" t="s">
        <v>5230</v>
      </c>
      <c r="J693" s="4" t="s">
        <v>602</v>
      </c>
      <c r="K693" s="5" t="s">
        <v>602</v>
      </c>
      <c r="L693" s="333"/>
      <c r="M693" s="37"/>
    </row>
    <row r="694" spans="2:13">
      <c r="B694" s="46" t="s">
        <v>11450</v>
      </c>
      <c r="C694" s="47" t="s">
        <v>11451</v>
      </c>
      <c r="D694" s="48" t="s">
        <v>5919</v>
      </c>
      <c r="E694" s="4" t="s">
        <v>8139</v>
      </c>
      <c r="F694" s="49"/>
      <c r="G694" s="50" t="s">
        <v>5230</v>
      </c>
      <c r="H694" s="4" t="s">
        <v>5230</v>
      </c>
      <c r="I694" s="4" t="s">
        <v>5230</v>
      </c>
      <c r="J694" s="4" t="s">
        <v>602</v>
      </c>
      <c r="K694" s="49" t="s">
        <v>602</v>
      </c>
      <c r="L694" s="333"/>
      <c r="M694" s="37"/>
    </row>
    <row r="695" spans="2:13" ht="33">
      <c r="B695" s="46" t="s">
        <v>740</v>
      </c>
      <c r="C695" s="47" t="s">
        <v>11452</v>
      </c>
      <c r="D695" s="48" t="s">
        <v>6959</v>
      </c>
      <c r="E695" s="4" t="s">
        <v>5979</v>
      </c>
      <c r="F695" s="49"/>
      <c r="G695" s="50" t="s">
        <v>602</v>
      </c>
      <c r="H695" s="4" t="s">
        <v>5230</v>
      </c>
      <c r="I695" s="4" t="s">
        <v>5230</v>
      </c>
      <c r="J695" s="4" t="s">
        <v>602</v>
      </c>
      <c r="K695" s="49" t="s">
        <v>602</v>
      </c>
      <c r="L695" s="333"/>
      <c r="M695" s="37"/>
    </row>
    <row r="696" spans="2:13" ht="33">
      <c r="B696" s="46" t="s">
        <v>741</v>
      </c>
      <c r="C696" s="47" t="s">
        <v>11453</v>
      </c>
      <c r="D696" s="48" t="s">
        <v>6959</v>
      </c>
      <c r="E696" s="4" t="s">
        <v>5979</v>
      </c>
      <c r="F696" s="49"/>
      <c r="G696" s="50" t="s">
        <v>602</v>
      </c>
      <c r="H696" s="4" t="s">
        <v>5230</v>
      </c>
      <c r="I696" s="4" t="s">
        <v>5230</v>
      </c>
      <c r="J696" s="4" t="s">
        <v>602</v>
      </c>
      <c r="K696" s="49" t="s">
        <v>602</v>
      </c>
      <c r="L696" s="333"/>
      <c r="M696" s="37"/>
    </row>
    <row r="697" spans="2:13" ht="33">
      <c r="B697" s="46" t="s">
        <v>743</v>
      </c>
      <c r="C697" s="47" t="s">
        <v>11454</v>
      </c>
      <c r="D697" s="48" t="s">
        <v>6959</v>
      </c>
      <c r="E697" s="4" t="s">
        <v>5979</v>
      </c>
      <c r="F697" s="49"/>
      <c r="G697" s="50" t="s">
        <v>602</v>
      </c>
      <c r="H697" s="4" t="s">
        <v>5230</v>
      </c>
      <c r="I697" s="4" t="s">
        <v>5230</v>
      </c>
      <c r="J697" s="4" t="s">
        <v>602</v>
      </c>
      <c r="K697" s="49" t="s">
        <v>602</v>
      </c>
      <c r="L697" s="333"/>
      <c r="M697" s="37"/>
    </row>
    <row r="698" spans="2:13" ht="33">
      <c r="B698" s="46" t="s">
        <v>744</v>
      </c>
      <c r="C698" s="47" t="s">
        <v>11455</v>
      </c>
      <c r="D698" s="48" t="s">
        <v>6959</v>
      </c>
      <c r="E698" s="4" t="s">
        <v>5979</v>
      </c>
      <c r="F698" s="49"/>
      <c r="G698" s="50" t="s">
        <v>602</v>
      </c>
      <c r="H698" s="4" t="s">
        <v>5230</v>
      </c>
      <c r="I698" s="4" t="s">
        <v>5230</v>
      </c>
      <c r="J698" s="4" t="s">
        <v>602</v>
      </c>
      <c r="K698" s="49" t="s">
        <v>602</v>
      </c>
      <c r="L698" s="333"/>
      <c r="M698" s="37"/>
    </row>
    <row r="699" spans="2:13" ht="33">
      <c r="B699" s="46" t="s">
        <v>745</v>
      </c>
      <c r="C699" s="47" t="s">
        <v>11456</v>
      </c>
      <c r="D699" s="48" t="s">
        <v>6959</v>
      </c>
      <c r="E699" s="4" t="s">
        <v>5979</v>
      </c>
      <c r="F699" s="49"/>
      <c r="G699" s="50" t="s">
        <v>602</v>
      </c>
      <c r="H699" s="4" t="s">
        <v>5230</v>
      </c>
      <c r="I699" s="4" t="s">
        <v>5230</v>
      </c>
      <c r="J699" s="4" t="s">
        <v>602</v>
      </c>
      <c r="K699" s="49" t="s">
        <v>602</v>
      </c>
      <c r="L699" s="333"/>
      <c r="M699" s="37"/>
    </row>
    <row r="700" spans="2:13" ht="33">
      <c r="B700" s="46" t="s">
        <v>11457</v>
      </c>
      <c r="C700" s="47" t="s">
        <v>11458</v>
      </c>
      <c r="D700" s="48" t="s">
        <v>6959</v>
      </c>
      <c r="E700" s="4" t="s">
        <v>5979</v>
      </c>
      <c r="F700" s="49"/>
      <c r="G700" s="50" t="s">
        <v>602</v>
      </c>
      <c r="H700" s="4" t="s">
        <v>5230</v>
      </c>
      <c r="I700" s="4" t="s">
        <v>5230</v>
      </c>
      <c r="J700" s="4" t="s">
        <v>602</v>
      </c>
      <c r="K700" s="49" t="s">
        <v>602</v>
      </c>
      <c r="L700" s="333"/>
      <c r="M700" s="37"/>
    </row>
    <row r="701" spans="2:13" ht="33">
      <c r="B701" s="46" t="s">
        <v>11459</v>
      </c>
      <c r="C701" s="47" t="s">
        <v>11460</v>
      </c>
      <c r="D701" s="48" t="s">
        <v>6959</v>
      </c>
      <c r="E701" s="4" t="s">
        <v>5979</v>
      </c>
      <c r="F701" s="49"/>
      <c r="G701" s="50" t="s">
        <v>602</v>
      </c>
      <c r="H701" s="4" t="s">
        <v>5230</v>
      </c>
      <c r="I701" s="4" t="s">
        <v>5230</v>
      </c>
      <c r="J701" s="4" t="s">
        <v>602</v>
      </c>
      <c r="K701" s="49" t="s">
        <v>602</v>
      </c>
      <c r="L701" s="333"/>
      <c r="M701" s="37"/>
    </row>
    <row r="702" spans="2:13" ht="33">
      <c r="B702" s="46" t="s">
        <v>11461</v>
      </c>
      <c r="C702" s="47" t="s">
        <v>11462</v>
      </c>
      <c r="D702" s="48" t="s">
        <v>6959</v>
      </c>
      <c r="E702" s="4" t="s">
        <v>5979</v>
      </c>
      <c r="F702" s="49"/>
      <c r="G702" s="50" t="s">
        <v>602</v>
      </c>
      <c r="H702" s="4" t="s">
        <v>5230</v>
      </c>
      <c r="I702" s="4" t="s">
        <v>5230</v>
      </c>
      <c r="J702" s="4" t="s">
        <v>602</v>
      </c>
      <c r="K702" s="49" t="s">
        <v>602</v>
      </c>
      <c r="L702" s="333"/>
      <c r="M702" s="37"/>
    </row>
    <row r="703" spans="2:13" ht="33">
      <c r="B703" s="46" t="s">
        <v>11463</v>
      </c>
      <c r="C703" s="47" t="s">
        <v>11464</v>
      </c>
      <c r="D703" s="48" t="s">
        <v>6959</v>
      </c>
      <c r="E703" s="4" t="s">
        <v>5979</v>
      </c>
      <c r="F703" s="49"/>
      <c r="G703" s="50" t="s">
        <v>602</v>
      </c>
      <c r="H703" s="4" t="s">
        <v>5230</v>
      </c>
      <c r="I703" s="4" t="s">
        <v>5230</v>
      </c>
      <c r="J703" s="4" t="s">
        <v>602</v>
      </c>
      <c r="K703" s="49" t="s">
        <v>602</v>
      </c>
      <c r="L703" s="333"/>
      <c r="M703" s="37"/>
    </row>
    <row r="704" spans="2:13" ht="33">
      <c r="B704" s="46" t="s">
        <v>11465</v>
      </c>
      <c r="C704" s="47" t="s">
        <v>11466</v>
      </c>
      <c r="D704" s="48" t="s">
        <v>6959</v>
      </c>
      <c r="E704" s="4" t="s">
        <v>5979</v>
      </c>
      <c r="F704" s="49"/>
      <c r="G704" s="50" t="s">
        <v>602</v>
      </c>
      <c r="H704" s="4" t="s">
        <v>5230</v>
      </c>
      <c r="I704" s="4" t="s">
        <v>5230</v>
      </c>
      <c r="J704" s="4" t="s">
        <v>602</v>
      </c>
      <c r="K704" s="49" t="s">
        <v>602</v>
      </c>
      <c r="L704" s="333"/>
      <c r="M704" s="37"/>
    </row>
    <row r="705" spans="2:13">
      <c r="B705" s="46" t="s">
        <v>11467</v>
      </c>
      <c r="C705" s="47" t="s">
        <v>11468</v>
      </c>
      <c r="D705" s="48" t="s">
        <v>5557</v>
      </c>
      <c r="E705" s="4" t="s">
        <v>6005</v>
      </c>
      <c r="F705" s="49"/>
      <c r="G705" s="50" t="s">
        <v>5230</v>
      </c>
      <c r="H705" s="4" t="s">
        <v>5230</v>
      </c>
      <c r="I705" s="4" t="s">
        <v>5230</v>
      </c>
      <c r="J705" s="4" t="s">
        <v>602</v>
      </c>
      <c r="K705" s="49" t="s">
        <v>602</v>
      </c>
      <c r="L705" s="333"/>
      <c r="M705" s="37"/>
    </row>
    <row r="706" spans="2:13">
      <c r="B706" s="46" t="s">
        <v>11469</v>
      </c>
      <c r="C706" s="47" t="s">
        <v>11470</v>
      </c>
      <c r="D706" s="48" t="s">
        <v>7005</v>
      </c>
      <c r="E706" s="4" t="s">
        <v>10602</v>
      </c>
      <c r="F706" s="49"/>
      <c r="G706" s="50" t="s">
        <v>5230</v>
      </c>
      <c r="H706" s="4" t="s">
        <v>5230</v>
      </c>
      <c r="I706" s="4" t="s">
        <v>602</v>
      </c>
      <c r="J706" s="4" t="s">
        <v>602</v>
      </c>
      <c r="K706" s="49" t="s">
        <v>602</v>
      </c>
      <c r="L706" s="333"/>
      <c r="M706" s="37"/>
    </row>
    <row r="707" spans="2:13">
      <c r="B707" s="46" t="s">
        <v>11471</v>
      </c>
      <c r="C707" s="47" t="s">
        <v>11472</v>
      </c>
      <c r="D707" s="48" t="s">
        <v>5890</v>
      </c>
      <c r="E707" s="4" t="s">
        <v>6005</v>
      </c>
      <c r="F707" s="49"/>
      <c r="G707" s="50" t="s">
        <v>5230</v>
      </c>
      <c r="H707" s="4" t="s">
        <v>5230</v>
      </c>
      <c r="I707" s="4" t="s">
        <v>5230</v>
      </c>
      <c r="J707" s="4" t="s">
        <v>602</v>
      </c>
      <c r="K707" s="49" t="s">
        <v>602</v>
      </c>
      <c r="L707" s="333"/>
      <c r="M707" s="37"/>
    </row>
    <row r="708" spans="2:13">
      <c r="B708" s="46" t="s">
        <v>11473</v>
      </c>
      <c r="C708" s="47" t="s">
        <v>11474</v>
      </c>
      <c r="D708" s="568" t="s">
        <v>6968</v>
      </c>
      <c r="E708" s="447" t="s">
        <v>7990</v>
      </c>
      <c r="F708" s="49"/>
      <c r="G708" s="50" t="s">
        <v>5230</v>
      </c>
      <c r="H708" s="4" t="s">
        <v>5230</v>
      </c>
      <c r="I708" s="4" t="s">
        <v>602</v>
      </c>
      <c r="J708" s="4" t="s">
        <v>602</v>
      </c>
      <c r="K708" s="49" t="s">
        <v>602</v>
      </c>
      <c r="L708" s="333"/>
      <c r="M708" s="37"/>
    </row>
    <row r="709" spans="2:13">
      <c r="B709" s="46" t="s">
        <v>11475</v>
      </c>
      <c r="C709" s="47" t="s">
        <v>11476</v>
      </c>
      <c r="D709" s="568" t="s">
        <v>8079</v>
      </c>
      <c r="E709" s="447" t="s">
        <v>7990</v>
      </c>
      <c r="F709" s="49"/>
      <c r="G709" s="50" t="s">
        <v>5230</v>
      </c>
      <c r="H709" s="4" t="s">
        <v>5230</v>
      </c>
      <c r="I709" s="4" t="s">
        <v>602</v>
      </c>
      <c r="J709" s="4" t="s">
        <v>602</v>
      </c>
      <c r="K709" s="49" t="s">
        <v>602</v>
      </c>
      <c r="L709" s="333"/>
      <c r="M709" s="37"/>
    </row>
    <row r="710" spans="2:13">
      <c r="B710" s="46" t="s">
        <v>11477</v>
      </c>
      <c r="C710" s="47" t="s">
        <v>11478</v>
      </c>
      <c r="D710" s="48" t="s">
        <v>6955</v>
      </c>
      <c r="E710" s="4" t="s">
        <v>8234</v>
      </c>
      <c r="F710" s="49" t="s">
        <v>5521</v>
      </c>
      <c r="G710" s="50" t="s">
        <v>5230</v>
      </c>
      <c r="H710" s="4" t="s">
        <v>5230</v>
      </c>
      <c r="I710" s="4" t="s">
        <v>5230</v>
      </c>
      <c r="J710" s="4" t="s">
        <v>602</v>
      </c>
      <c r="K710" s="5" t="s">
        <v>602</v>
      </c>
      <c r="L710" s="333"/>
      <c r="M710" s="37"/>
    </row>
    <row r="711" spans="2:13">
      <c r="B711" s="46" t="s">
        <v>11479</v>
      </c>
      <c r="C711" s="47" t="s">
        <v>11480</v>
      </c>
      <c r="D711" s="48" t="s">
        <v>6146</v>
      </c>
      <c r="E711" s="4" t="s">
        <v>8234</v>
      </c>
      <c r="F711" s="49"/>
      <c r="G711" s="50" t="s">
        <v>5230</v>
      </c>
      <c r="H711" s="4" t="s">
        <v>5230</v>
      </c>
      <c r="I711" s="4" t="s">
        <v>602</v>
      </c>
      <c r="J711" s="4" t="s">
        <v>602</v>
      </c>
      <c r="K711" s="5" t="s">
        <v>602</v>
      </c>
      <c r="L711" s="333"/>
      <c r="M711" s="37"/>
    </row>
    <row r="712" spans="2:13">
      <c r="B712" s="46" t="s">
        <v>1393</v>
      </c>
      <c r="C712" s="47" t="s">
        <v>11481</v>
      </c>
      <c r="D712" s="48" t="s">
        <v>6950</v>
      </c>
      <c r="E712" s="4" t="s">
        <v>8241</v>
      </c>
      <c r="F712" s="49"/>
      <c r="G712" s="50" t="s">
        <v>5230</v>
      </c>
      <c r="H712" s="4" t="s">
        <v>5230</v>
      </c>
      <c r="I712" s="4" t="s">
        <v>602</v>
      </c>
      <c r="J712" s="4" t="s">
        <v>602</v>
      </c>
      <c r="K712" s="5" t="s">
        <v>602</v>
      </c>
      <c r="L712" s="333"/>
      <c r="M712" s="37"/>
    </row>
    <row r="713" spans="2:13">
      <c r="B713" s="46" t="s">
        <v>11482</v>
      </c>
      <c r="C713" s="47" t="s">
        <v>11483</v>
      </c>
      <c r="D713" s="48" t="s">
        <v>6961</v>
      </c>
      <c r="E713" s="4" t="s">
        <v>8245</v>
      </c>
      <c r="F713" s="49"/>
      <c r="G713" s="50" t="s">
        <v>5230</v>
      </c>
      <c r="H713" s="4" t="s">
        <v>5230</v>
      </c>
      <c r="I713" s="4" t="s">
        <v>602</v>
      </c>
      <c r="J713" s="4" t="s">
        <v>602</v>
      </c>
      <c r="K713" s="5" t="s">
        <v>602</v>
      </c>
      <c r="L713" s="333"/>
      <c r="M713" s="37"/>
    </row>
    <row r="714" spans="2:13" ht="17.25" thickBot="1">
      <c r="B714" s="46" t="s">
        <v>11484</v>
      </c>
      <c r="C714" s="47" t="s">
        <v>11485</v>
      </c>
      <c r="D714" s="48" t="s">
        <v>5554</v>
      </c>
      <c r="E714" s="4" t="s">
        <v>5423</v>
      </c>
      <c r="F714" s="49" t="s">
        <v>5521</v>
      </c>
      <c r="G714" s="50" t="s">
        <v>5230</v>
      </c>
      <c r="H714" s="4" t="s">
        <v>5230</v>
      </c>
      <c r="I714" s="4" t="s">
        <v>5230</v>
      </c>
      <c r="J714" s="4" t="s">
        <v>602</v>
      </c>
      <c r="K714" s="49" t="s">
        <v>602</v>
      </c>
      <c r="L714" s="334"/>
      <c r="M714" s="37"/>
    </row>
    <row r="715" spans="2:13" ht="17.25" thickBot="1">
      <c r="B715" s="371" t="s">
        <v>11486</v>
      </c>
      <c r="C715" s="518"/>
      <c r="D715" s="518"/>
      <c r="E715" s="518"/>
      <c r="F715" s="518"/>
      <c r="G715" s="518"/>
      <c r="H715" s="518"/>
      <c r="I715" s="518"/>
      <c r="J715" s="518"/>
      <c r="K715" s="518"/>
      <c r="L715" s="519"/>
      <c r="M715" s="37"/>
    </row>
    <row r="716" spans="2:13" ht="17.25" thickBot="1">
      <c r="B716" s="38" t="s">
        <v>11487</v>
      </c>
      <c r="C716" s="39" t="s">
        <v>11488</v>
      </c>
      <c r="D716" s="40" t="s">
        <v>5537</v>
      </c>
      <c r="E716" s="41" t="s">
        <v>8139</v>
      </c>
      <c r="F716" s="42" t="s">
        <v>5521</v>
      </c>
      <c r="G716" s="43" t="s">
        <v>5230</v>
      </c>
      <c r="H716" s="44" t="s">
        <v>5230</v>
      </c>
      <c r="I716" s="44" t="s">
        <v>5230</v>
      </c>
      <c r="J716" s="44" t="s">
        <v>602</v>
      </c>
      <c r="K716" s="42" t="s">
        <v>602</v>
      </c>
      <c r="L716" s="370" t="s">
        <v>10628</v>
      </c>
      <c r="M716" s="37"/>
    </row>
    <row r="717" spans="2:13" ht="17.25" thickBot="1">
      <c r="B717" s="371" t="s">
        <v>11489</v>
      </c>
      <c r="C717" s="518"/>
      <c r="D717" s="518"/>
      <c r="E717" s="518"/>
      <c r="F717" s="518"/>
      <c r="G717" s="518"/>
      <c r="H717" s="518"/>
      <c r="I717" s="518"/>
      <c r="J717" s="518"/>
      <c r="K717" s="518"/>
      <c r="L717" s="669"/>
      <c r="M717" s="37"/>
    </row>
    <row r="718" spans="2:13">
      <c r="B718" s="46" t="s">
        <v>11490</v>
      </c>
      <c r="C718" s="47" t="s">
        <v>11491</v>
      </c>
      <c r="D718" s="48" t="s">
        <v>5359</v>
      </c>
      <c r="E718" s="4" t="s">
        <v>8123</v>
      </c>
      <c r="F718" s="49"/>
      <c r="G718" s="50" t="s">
        <v>5934</v>
      </c>
      <c r="H718" s="4" t="s">
        <v>5934</v>
      </c>
      <c r="I718" s="4" t="s">
        <v>602</v>
      </c>
      <c r="J718" s="4" t="s">
        <v>602</v>
      </c>
      <c r="K718" s="49" t="s">
        <v>602</v>
      </c>
      <c r="L718" s="333"/>
      <c r="M718" s="37"/>
    </row>
    <row r="719" spans="2:13">
      <c r="B719" s="46" t="s">
        <v>7646</v>
      </c>
      <c r="C719" s="47" t="s">
        <v>11492</v>
      </c>
      <c r="D719" s="48" t="s">
        <v>5895</v>
      </c>
      <c r="E719" s="4" t="s">
        <v>5930</v>
      </c>
      <c r="F719" s="49"/>
      <c r="G719" s="50" t="s">
        <v>602</v>
      </c>
      <c r="H719" s="4" t="s">
        <v>5230</v>
      </c>
      <c r="I719" s="4" t="s">
        <v>5230</v>
      </c>
      <c r="J719" s="4" t="s">
        <v>602</v>
      </c>
      <c r="K719" s="49" t="s">
        <v>602</v>
      </c>
      <c r="L719" s="333"/>
      <c r="M719" s="37"/>
    </row>
    <row r="720" spans="2:13">
      <c r="B720" s="46" t="s">
        <v>11493</v>
      </c>
      <c r="C720" s="47" t="s">
        <v>11494</v>
      </c>
      <c r="D720" s="48" t="s">
        <v>6950</v>
      </c>
      <c r="E720" s="4" t="s">
        <v>9844</v>
      </c>
      <c r="F720" s="49" t="s">
        <v>5521</v>
      </c>
      <c r="G720" s="50" t="s">
        <v>5230</v>
      </c>
      <c r="H720" s="4" t="s">
        <v>5230</v>
      </c>
      <c r="I720" s="4" t="s">
        <v>602</v>
      </c>
      <c r="J720" s="4" t="s">
        <v>602</v>
      </c>
      <c r="K720" s="49" t="s">
        <v>602</v>
      </c>
      <c r="L720" s="333"/>
      <c r="M720" s="37"/>
    </row>
    <row r="721" spans="2:13" ht="17.25" thickBot="1">
      <c r="B721" s="46" t="s">
        <v>11495</v>
      </c>
      <c r="C721" s="47" t="s">
        <v>11496</v>
      </c>
      <c r="D721" s="48" t="s">
        <v>6968</v>
      </c>
      <c r="E721" s="4" t="s">
        <v>9471</v>
      </c>
      <c r="F721" s="49" t="s">
        <v>5521</v>
      </c>
      <c r="G721" s="50" t="s">
        <v>5230</v>
      </c>
      <c r="H721" s="4" t="s">
        <v>5230</v>
      </c>
      <c r="I721" s="4" t="s">
        <v>602</v>
      </c>
      <c r="J721" s="4" t="s">
        <v>602</v>
      </c>
      <c r="K721" s="49" t="s">
        <v>602</v>
      </c>
      <c r="L721" s="333"/>
      <c r="M721" s="37"/>
    </row>
    <row r="722" spans="2:13" ht="17.25" thickBot="1">
      <c r="B722" s="371" t="s">
        <v>11497</v>
      </c>
      <c r="C722" s="518"/>
      <c r="D722" s="518"/>
      <c r="E722" s="518"/>
      <c r="F722" s="518"/>
      <c r="G722" s="518"/>
      <c r="H722" s="518"/>
      <c r="I722" s="518"/>
      <c r="J722" s="518"/>
      <c r="K722" s="518"/>
      <c r="L722" s="669"/>
      <c r="M722" s="37"/>
    </row>
    <row r="723" spans="2:13">
      <c r="B723" s="46" t="s">
        <v>7649</v>
      </c>
      <c r="C723" s="47" t="s">
        <v>11498</v>
      </c>
      <c r="D723" s="48" t="s">
        <v>5488</v>
      </c>
      <c r="E723" s="4" t="s">
        <v>9471</v>
      </c>
      <c r="F723" s="49" t="s">
        <v>5521</v>
      </c>
      <c r="G723" s="50" t="s">
        <v>5230</v>
      </c>
      <c r="H723" s="4" t="s">
        <v>5230</v>
      </c>
      <c r="I723" s="4" t="s">
        <v>5230</v>
      </c>
      <c r="J723" s="4" t="s">
        <v>602</v>
      </c>
      <c r="K723" s="49" t="s">
        <v>602</v>
      </c>
      <c r="L723" s="333"/>
      <c r="M723" s="37"/>
    </row>
    <row r="724" spans="2:13">
      <c r="B724" s="46" t="s">
        <v>7651</v>
      </c>
      <c r="C724" s="47" t="s">
        <v>11499</v>
      </c>
      <c r="D724" s="48" t="s">
        <v>5554</v>
      </c>
      <c r="E724" s="4" t="s">
        <v>9471</v>
      </c>
      <c r="F724" s="49" t="s">
        <v>5521</v>
      </c>
      <c r="G724" s="50" t="s">
        <v>5230</v>
      </c>
      <c r="H724" s="4" t="s">
        <v>5230</v>
      </c>
      <c r="I724" s="4" t="s">
        <v>5230</v>
      </c>
      <c r="J724" s="4" t="s">
        <v>602</v>
      </c>
      <c r="K724" s="49" t="s">
        <v>602</v>
      </c>
      <c r="L724" s="333"/>
      <c r="M724" s="37"/>
    </row>
    <row r="725" spans="2:13">
      <c r="B725" s="46" t="s">
        <v>7653</v>
      </c>
      <c r="C725" s="47" t="s">
        <v>11500</v>
      </c>
      <c r="D725" s="48" t="s">
        <v>5347</v>
      </c>
      <c r="E725" s="4" t="s">
        <v>9471</v>
      </c>
      <c r="F725" s="49" t="s">
        <v>5521</v>
      </c>
      <c r="G725" s="50" t="s">
        <v>5230</v>
      </c>
      <c r="H725" s="4" t="s">
        <v>5230</v>
      </c>
      <c r="I725" s="4" t="s">
        <v>5230</v>
      </c>
      <c r="J725" s="4" t="s">
        <v>602</v>
      </c>
      <c r="K725" s="49" t="s">
        <v>602</v>
      </c>
      <c r="L725" s="333"/>
      <c r="M725" s="37"/>
    </row>
    <row r="726" spans="2:13">
      <c r="B726" s="46" t="s">
        <v>7655</v>
      </c>
      <c r="C726" s="47" t="s">
        <v>11501</v>
      </c>
      <c r="D726" s="48" t="s">
        <v>6619</v>
      </c>
      <c r="E726" s="4" t="s">
        <v>10531</v>
      </c>
      <c r="F726" s="49" t="s">
        <v>5521</v>
      </c>
      <c r="G726" s="50" t="s">
        <v>5230</v>
      </c>
      <c r="H726" s="4" t="s">
        <v>5230</v>
      </c>
      <c r="I726" s="4" t="s">
        <v>602</v>
      </c>
      <c r="J726" s="4" t="s">
        <v>602</v>
      </c>
      <c r="K726" s="49" t="s">
        <v>602</v>
      </c>
      <c r="L726" s="333"/>
      <c r="M726" s="37"/>
    </row>
    <row r="727" spans="2:13">
      <c r="B727" s="46" t="s">
        <v>7657</v>
      </c>
      <c r="C727" s="47" t="s">
        <v>11502</v>
      </c>
      <c r="D727" s="48" t="s">
        <v>5549</v>
      </c>
      <c r="E727" s="4" t="s">
        <v>9475</v>
      </c>
      <c r="F727" s="49" t="s">
        <v>5521</v>
      </c>
      <c r="G727" s="50" t="s">
        <v>5230</v>
      </c>
      <c r="H727" s="4" t="s">
        <v>5230</v>
      </c>
      <c r="I727" s="4" t="s">
        <v>602</v>
      </c>
      <c r="J727" s="4" t="s">
        <v>602</v>
      </c>
      <c r="K727" s="49" t="s">
        <v>602</v>
      </c>
      <c r="L727" s="333"/>
      <c r="M727" s="37"/>
    </row>
    <row r="728" spans="2:13" ht="17.25" thickBot="1">
      <c r="B728" s="46" t="s">
        <v>7659</v>
      </c>
      <c r="C728" s="47" t="s">
        <v>11503</v>
      </c>
      <c r="D728" s="48" t="s">
        <v>5549</v>
      </c>
      <c r="E728" s="4" t="s">
        <v>9475</v>
      </c>
      <c r="F728" s="49" t="s">
        <v>5521</v>
      </c>
      <c r="G728" s="50" t="s">
        <v>5230</v>
      </c>
      <c r="H728" s="4" t="s">
        <v>5230</v>
      </c>
      <c r="I728" s="4" t="s">
        <v>602</v>
      </c>
      <c r="J728" s="4" t="s">
        <v>602</v>
      </c>
      <c r="K728" s="49" t="s">
        <v>602</v>
      </c>
      <c r="L728" s="333"/>
      <c r="M728" s="37"/>
    </row>
    <row r="729" spans="2:13" ht="17.25" thickBot="1">
      <c r="B729" s="371" t="s">
        <v>11504</v>
      </c>
      <c r="C729" s="518"/>
      <c r="D729" s="518"/>
      <c r="E729" s="518"/>
      <c r="F729" s="518"/>
      <c r="G729" s="518"/>
      <c r="H729" s="518"/>
      <c r="I729" s="518"/>
      <c r="J729" s="518"/>
      <c r="K729" s="518"/>
      <c r="L729" s="669"/>
      <c r="M729" s="37"/>
    </row>
    <row r="730" spans="2:13">
      <c r="B730" s="46" t="s">
        <v>1541</v>
      </c>
      <c r="C730" s="47" t="s">
        <v>11505</v>
      </c>
      <c r="D730" s="48" t="s">
        <v>5359</v>
      </c>
      <c r="E730" s="4" t="s">
        <v>8123</v>
      </c>
      <c r="F730" s="49"/>
      <c r="G730" s="50" t="s">
        <v>5934</v>
      </c>
      <c r="H730" s="4" t="s">
        <v>5934</v>
      </c>
      <c r="I730" s="4" t="s">
        <v>602</v>
      </c>
      <c r="J730" s="4" t="s">
        <v>602</v>
      </c>
      <c r="K730" s="49" t="s">
        <v>602</v>
      </c>
      <c r="L730" s="333"/>
      <c r="M730" s="37"/>
    </row>
    <row r="731" spans="2:13">
      <c r="B731" s="46" t="s">
        <v>11506</v>
      </c>
      <c r="C731" s="47" t="s">
        <v>11507</v>
      </c>
      <c r="D731" s="48" t="s">
        <v>6968</v>
      </c>
      <c r="E731" s="4" t="s">
        <v>9471</v>
      </c>
      <c r="F731" s="49" t="s">
        <v>5521</v>
      </c>
      <c r="G731" s="50" t="s">
        <v>5230</v>
      </c>
      <c r="H731" s="4" t="s">
        <v>5230</v>
      </c>
      <c r="I731" s="4" t="s">
        <v>602</v>
      </c>
      <c r="J731" s="4" t="s">
        <v>602</v>
      </c>
      <c r="K731" s="49" t="s">
        <v>602</v>
      </c>
      <c r="L731" s="333"/>
      <c r="M731" s="37"/>
    </row>
    <row r="732" spans="2:13">
      <c r="B732" s="46" t="s">
        <v>11508</v>
      </c>
      <c r="C732" s="47" t="s">
        <v>11509</v>
      </c>
      <c r="D732" s="48" t="s">
        <v>5890</v>
      </c>
      <c r="E732" s="4" t="s">
        <v>10349</v>
      </c>
      <c r="F732" s="49"/>
      <c r="G732" s="50" t="s">
        <v>5230</v>
      </c>
      <c r="H732" s="4" t="s">
        <v>5230</v>
      </c>
      <c r="I732" s="4" t="s">
        <v>5230</v>
      </c>
      <c r="J732" s="4" t="s">
        <v>602</v>
      </c>
      <c r="K732" s="49" t="s">
        <v>602</v>
      </c>
      <c r="L732" s="333"/>
      <c r="M732" s="37"/>
    </row>
    <row r="733" spans="2:13">
      <c r="B733" s="46" t="s">
        <v>11510</v>
      </c>
      <c r="C733" s="47" t="s">
        <v>11511</v>
      </c>
      <c r="D733" s="48" t="s">
        <v>6967</v>
      </c>
      <c r="E733" s="4" t="s">
        <v>8139</v>
      </c>
      <c r="F733" s="49"/>
      <c r="G733" s="50" t="s">
        <v>5230</v>
      </c>
      <c r="H733" s="4" t="s">
        <v>5230</v>
      </c>
      <c r="I733" s="4" t="s">
        <v>602</v>
      </c>
      <c r="J733" s="4" t="s">
        <v>602</v>
      </c>
      <c r="K733" s="49" t="s">
        <v>602</v>
      </c>
      <c r="L733" s="333"/>
      <c r="M733" s="37"/>
    </row>
    <row r="734" spans="2:13">
      <c r="B734" s="46" t="s">
        <v>11512</v>
      </c>
      <c r="C734" s="47" t="s">
        <v>11513</v>
      </c>
      <c r="D734" s="48" t="s">
        <v>5556</v>
      </c>
      <c r="E734" s="4" t="s">
        <v>5979</v>
      </c>
      <c r="F734" s="49"/>
      <c r="G734" s="50" t="s">
        <v>5230</v>
      </c>
      <c r="H734" s="4" t="s">
        <v>5230</v>
      </c>
      <c r="I734" s="4" t="s">
        <v>5230</v>
      </c>
      <c r="J734" s="4" t="s">
        <v>602</v>
      </c>
      <c r="K734" s="49" t="s">
        <v>602</v>
      </c>
      <c r="L734" s="333"/>
      <c r="M734" s="37"/>
    </row>
    <row r="735" spans="2:13">
      <c r="B735" s="46" t="s">
        <v>11514</v>
      </c>
      <c r="C735" s="47" t="s">
        <v>11515</v>
      </c>
      <c r="D735" s="48" t="s">
        <v>5427</v>
      </c>
      <c r="E735" s="4" t="s">
        <v>5933</v>
      </c>
      <c r="F735" s="49"/>
      <c r="G735" s="50" t="s">
        <v>602</v>
      </c>
      <c r="H735" s="4" t="s">
        <v>5230</v>
      </c>
      <c r="I735" s="4" t="s">
        <v>602</v>
      </c>
      <c r="J735" s="4" t="s">
        <v>602</v>
      </c>
      <c r="K735" s="49" t="s">
        <v>602</v>
      </c>
      <c r="L735" s="333"/>
      <c r="M735" s="37"/>
    </row>
    <row r="736" spans="2:13">
      <c r="B736" s="46" t="s">
        <v>11516</v>
      </c>
      <c r="C736" s="47" t="s">
        <v>11517</v>
      </c>
      <c r="D736" s="48" t="s">
        <v>5538</v>
      </c>
      <c r="E736" s="4" t="s">
        <v>5933</v>
      </c>
      <c r="F736" s="49"/>
      <c r="G736" s="50" t="s">
        <v>602</v>
      </c>
      <c r="H736" s="4" t="s">
        <v>5230</v>
      </c>
      <c r="I736" s="4" t="s">
        <v>602</v>
      </c>
      <c r="J736" s="4" t="s">
        <v>602</v>
      </c>
      <c r="K736" s="49" t="s">
        <v>602</v>
      </c>
      <c r="L736" s="333"/>
      <c r="M736" s="37"/>
    </row>
    <row r="737" spans="2:13">
      <c r="B737" s="46" t="s">
        <v>11518</v>
      </c>
      <c r="C737" s="47" t="s">
        <v>11519</v>
      </c>
      <c r="D737" s="48" t="s">
        <v>6959</v>
      </c>
      <c r="E737" s="4" t="s">
        <v>5979</v>
      </c>
      <c r="F737" s="49"/>
      <c r="G737" s="50" t="s">
        <v>602</v>
      </c>
      <c r="H737" s="4" t="s">
        <v>5230</v>
      </c>
      <c r="I737" s="4" t="s">
        <v>5230</v>
      </c>
      <c r="J737" s="4" t="s">
        <v>602</v>
      </c>
      <c r="K737" s="49" t="s">
        <v>602</v>
      </c>
      <c r="L737" s="333"/>
      <c r="M737" s="37"/>
    </row>
    <row r="738" spans="2:13">
      <c r="B738" s="46" t="s">
        <v>11520</v>
      </c>
      <c r="C738" s="47" t="s">
        <v>11521</v>
      </c>
      <c r="D738" s="48" t="s">
        <v>6959</v>
      </c>
      <c r="E738" s="4" t="s">
        <v>5979</v>
      </c>
      <c r="F738" s="49"/>
      <c r="G738" s="50" t="s">
        <v>602</v>
      </c>
      <c r="H738" s="4" t="s">
        <v>5230</v>
      </c>
      <c r="I738" s="4" t="s">
        <v>5230</v>
      </c>
      <c r="J738" s="4" t="s">
        <v>602</v>
      </c>
      <c r="K738" s="49" t="s">
        <v>602</v>
      </c>
      <c r="L738" s="333"/>
      <c r="M738" s="37"/>
    </row>
    <row r="739" spans="2:13">
      <c r="B739" s="46" t="s">
        <v>11522</v>
      </c>
      <c r="C739" s="47" t="s">
        <v>11523</v>
      </c>
      <c r="D739" s="48" t="s">
        <v>6959</v>
      </c>
      <c r="E739" s="4" t="s">
        <v>5979</v>
      </c>
      <c r="F739" s="49"/>
      <c r="G739" s="50" t="s">
        <v>602</v>
      </c>
      <c r="H739" s="4" t="s">
        <v>5230</v>
      </c>
      <c r="I739" s="4" t="s">
        <v>5230</v>
      </c>
      <c r="J739" s="4" t="s">
        <v>602</v>
      </c>
      <c r="K739" s="49" t="s">
        <v>602</v>
      </c>
      <c r="L739" s="333"/>
      <c r="M739" s="37"/>
    </row>
    <row r="740" spans="2:13">
      <c r="B740" s="46" t="s">
        <v>11524</v>
      </c>
      <c r="C740" s="47" t="s">
        <v>11525</v>
      </c>
      <c r="D740" s="48" t="s">
        <v>6959</v>
      </c>
      <c r="E740" s="4" t="s">
        <v>5979</v>
      </c>
      <c r="F740" s="49"/>
      <c r="G740" s="50" t="s">
        <v>602</v>
      </c>
      <c r="H740" s="4" t="s">
        <v>5230</v>
      </c>
      <c r="I740" s="4" t="s">
        <v>5230</v>
      </c>
      <c r="J740" s="4" t="s">
        <v>602</v>
      </c>
      <c r="K740" s="49" t="s">
        <v>602</v>
      </c>
      <c r="L740" s="333"/>
      <c r="M740" s="37"/>
    </row>
    <row r="741" spans="2:13">
      <c r="B741" s="46" t="s">
        <v>11526</v>
      </c>
      <c r="C741" s="47" t="s">
        <v>11527</v>
      </c>
      <c r="D741" s="48" t="s">
        <v>6959</v>
      </c>
      <c r="E741" s="4" t="s">
        <v>5979</v>
      </c>
      <c r="F741" s="49"/>
      <c r="G741" s="50" t="s">
        <v>602</v>
      </c>
      <c r="H741" s="4" t="s">
        <v>5230</v>
      </c>
      <c r="I741" s="4" t="s">
        <v>5230</v>
      </c>
      <c r="J741" s="4" t="s">
        <v>602</v>
      </c>
      <c r="K741" s="49" t="s">
        <v>602</v>
      </c>
      <c r="L741" s="333"/>
      <c r="M741" s="37"/>
    </row>
    <row r="742" spans="2:13">
      <c r="B742" s="46" t="s">
        <v>11528</v>
      </c>
      <c r="C742" s="47" t="s">
        <v>11529</v>
      </c>
      <c r="D742" s="48" t="s">
        <v>6959</v>
      </c>
      <c r="E742" s="4" t="s">
        <v>5979</v>
      </c>
      <c r="F742" s="49"/>
      <c r="G742" s="50" t="s">
        <v>602</v>
      </c>
      <c r="H742" s="4" t="s">
        <v>5230</v>
      </c>
      <c r="I742" s="4" t="s">
        <v>5230</v>
      </c>
      <c r="J742" s="4" t="s">
        <v>602</v>
      </c>
      <c r="K742" s="49" t="s">
        <v>602</v>
      </c>
      <c r="L742" s="333"/>
      <c r="M742" s="37"/>
    </row>
    <row r="743" spans="2:13">
      <c r="B743" s="46" t="s">
        <v>11530</v>
      </c>
      <c r="C743" s="47" t="s">
        <v>11531</v>
      </c>
      <c r="D743" s="48" t="s">
        <v>6959</v>
      </c>
      <c r="E743" s="4" t="s">
        <v>5979</v>
      </c>
      <c r="F743" s="49"/>
      <c r="G743" s="50" t="s">
        <v>602</v>
      </c>
      <c r="H743" s="4" t="s">
        <v>5230</v>
      </c>
      <c r="I743" s="4" t="s">
        <v>5230</v>
      </c>
      <c r="J743" s="4" t="s">
        <v>602</v>
      </c>
      <c r="K743" s="49" t="s">
        <v>602</v>
      </c>
      <c r="L743" s="333"/>
      <c r="M743" s="37"/>
    </row>
    <row r="744" spans="2:13">
      <c r="B744" s="46" t="s">
        <v>11532</v>
      </c>
      <c r="C744" s="47" t="s">
        <v>11533</v>
      </c>
      <c r="D744" s="48" t="s">
        <v>6959</v>
      </c>
      <c r="E744" s="4" t="s">
        <v>5979</v>
      </c>
      <c r="F744" s="49"/>
      <c r="G744" s="50" t="s">
        <v>602</v>
      </c>
      <c r="H744" s="4" t="s">
        <v>5230</v>
      </c>
      <c r="I744" s="4" t="s">
        <v>5230</v>
      </c>
      <c r="J744" s="4" t="s">
        <v>602</v>
      </c>
      <c r="K744" s="49" t="s">
        <v>602</v>
      </c>
      <c r="L744" s="333"/>
      <c r="M744" s="37"/>
    </row>
    <row r="745" spans="2:13">
      <c r="B745" s="46" t="s">
        <v>11534</v>
      </c>
      <c r="C745" s="47" t="s">
        <v>11535</v>
      </c>
      <c r="D745" s="48" t="s">
        <v>6959</v>
      </c>
      <c r="E745" s="4" t="s">
        <v>5979</v>
      </c>
      <c r="F745" s="49"/>
      <c r="G745" s="50" t="s">
        <v>602</v>
      </c>
      <c r="H745" s="4" t="s">
        <v>5230</v>
      </c>
      <c r="I745" s="4" t="s">
        <v>5230</v>
      </c>
      <c r="J745" s="4" t="s">
        <v>602</v>
      </c>
      <c r="K745" s="49" t="s">
        <v>602</v>
      </c>
      <c r="L745" s="333"/>
      <c r="M745" s="37"/>
    </row>
    <row r="746" spans="2:13">
      <c r="B746" s="46" t="s">
        <v>11536</v>
      </c>
      <c r="C746" s="47" t="s">
        <v>11537</v>
      </c>
      <c r="D746" s="48" t="s">
        <v>6959</v>
      </c>
      <c r="E746" s="4" t="s">
        <v>5979</v>
      </c>
      <c r="F746" s="49"/>
      <c r="G746" s="50" t="s">
        <v>602</v>
      </c>
      <c r="H746" s="4" t="s">
        <v>5230</v>
      </c>
      <c r="I746" s="4" t="s">
        <v>5230</v>
      </c>
      <c r="J746" s="4" t="s">
        <v>602</v>
      </c>
      <c r="K746" s="49" t="s">
        <v>602</v>
      </c>
      <c r="L746" s="333"/>
      <c r="M746" s="37"/>
    </row>
    <row r="747" spans="2:13">
      <c r="B747" s="46" t="s">
        <v>11538</v>
      </c>
      <c r="C747" s="47" t="s">
        <v>11539</v>
      </c>
      <c r="D747" s="48" t="s">
        <v>5556</v>
      </c>
      <c r="E747" s="4" t="s">
        <v>8139</v>
      </c>
      <c r="F747" s="49"/>
      <c r="G747" s="50" t="s">
        <v>5230</v>
      </c>
      <c r="H747" s="4" t="s">
        <v>5230</v>
      </c>
      <c r="I747" s="4" t="s">
        <v>5230</v>
      </c>
      <c r="J747" s="4" t="s">
        <v>602</v>
      </c>
      <c r="K747" s="49" t="s">
        <v>602</v>
      </c>
      <c r="L747" s="333"/>
      <c r="M747" s="37"/>
    </row>
    <row r="748" spans="2:13">
      <c r="B748" s="46" t="s">
        <v>11540</v>
      </c>
      <c r="C748" s="47" t="s">
        <v>11541</v>
      </c>
      <c r="D748" s="48" t="s">
        <v>5888</v>
      </c>
      <c r="E748" s="4" t="s">
        <v>8139</v>
      </c>
      <c r="F748" s="49"/>
      <c r="G748" s="50" t="s">
        <v>5230</v>
      </c>
      <c r="H748" s="4" t="s">
        <v>5230</v>
      </c>
      <c r="I748" s="4" t="s">
        <v>5230</v>
      </c>
      <c r="J748" s="4" t="s">
        <v>602</v>
      </c>
      <c r="K748" s="5" t="s">
        <v>602</v>
      </c>
      <c r="L748" s="333"/>
      <c r="M748" s="37"/>
    </row>
    <row r="749" spans="2:13">
      <c r="B749" s="46" t="s">
        <v>11542</v>
      </c>
      <c r="C749" s="47" t="s">
        <v>11543</v>
      </c>
      <c r="D749" s="48" t="s">
        <v>5888</v>
      </c>
      <c r="E749" s="4" t="s">
        <v>8139</v>
      </c>
      <c r="F749" s="49"/>
      <c r="G749" s="50" t="s">
        <v>5230</v>
      </c>
      <c r="H749" s="4" t="s">
        <v>5230</v>
      </c>
      <c r="I749" s="4" t="s">
        <v>5230</v>
      </c>
      <c r="J749" s="4" t="s">
        <v>602</v>
      </c>
      <c r="K749" s="5" t="s">
        <v>602</v>
      </c>
      <c r="L749" s="333"/>
      <c r="M749" s="37"/>
    </row>
    <row r="750" spans="2:13">
      <c r="B750" s="46" t="s">
        <v>11544</v>
      </c>
      <c r="C750" s="47" t="s">
        <v>11545</v>
      </c>
      <c r="D750" s="48" t="s">
        <v>5919</v>
      </c>
      <c r="E750" s="4" t="s">
        <v>8139</v>
      </c>
      <c r="F750" s="49"/>
      <c r="G750" s="50" t="s">
        <v>5230</v>
      </c>
      <c r="H750" s="4" t="s">
        <v>5230</v>
      </c>
      <c r="I750" s="4" t="s">
        <v>5230</v>
      </c>
      <c r="J750" s="4" t="s">
        <v>602</v>
      </c>
      <c r="K750" s="49" t="s">
        <v>602</v>
      </c>
      <c r="L750" s="333"/>
      <c r="M750" s="37"/>
    </row>
    <row r="751" spans="2:13" ht="33">
      <c r="B751" s="46" t="s">
        <v>746</v>
      </c>
      <c r="C751" s="47" t="s">
        <v>11546</v>
      </c>
      <c r="D751" s="48" t="s">
        <v>6959</v>
      </c>
      <c r="E751" s="4" t="s">
        <v>5979</v>
      </c>
      <c r="F751" s="49"/>
      <c r="G751" s="50" t="s">
        <v>602</v>
      </c>
      <c r="H751" s="4" t="s">
        <v>5230</v>
      </c>
      <c r="I751" s="4" t="s">
        <v>5230</v>
      </c>
      <c r="J751" s="4" t="s">
        <v>602</v>
      </c>
      <c r="K751" s="49" t="s">
        <v>602</v>
      </c>
      <c r="L751" s="333"/>
      <c r="M751" s="37"/>
    </row>
    <row r="752" spans="2:13" ht="33">
      <c r="B752" s="46" t="s">
        <v>747</v>
      </c>
      <c r="C752" s="47" t="s">
        <v>11547</v>
      </c>
      <c r="D752" s="48" t="s">
        <v>6959</v>
      </c>
      <c r="E752" s="4" t="s">
        <v>5979</v>
      </c>
      <c r="F752" s="49"/>
      <c r="G752" s="50" t="s">
        <v>602</v>
      </c>
      <c r="H752" s="4" t="s">
        <v>5230</v>
      </c>
      <c r="I752" s="4" t="s">
        <v>5230</v>
      </c>
      <c r="J752" s="4" t="s">
        <v>602</v>
      </c>
      <c r="K752" s="49" t="s">
        <v>602</v>
      </c>
      <c r="L752" s="333"/>
      <c r="M752" s="37"/>
    </row>
    <row r="753" spans="2:13" ht="33">
      <c r="B753" s="46" t="s">
        <v>748</v>
      </c>
      <c r="C753" s="47" t="s">
        <v>11548</v>
      </c>
      <c r="D753" s="48" t="s">
        <v>6959</v>
      </c>
      <c r="E753" s="4" t="s">
        <v>5979</v>
      </c>
      <c r="F753" s="49"/>
      <c r="G753" s="50" t="s">
        <v>602</v>
      </c>
      <c r="H753" s="4" t="s">
        <v>5230</v>
      </c>
      <c r="I753" s="4" t="s">
        <v>5230</v>
      </c>
      <c r="J753" s="4" t="s">
        <v>602</v>
      </c>
      <c r="K753" s="49" t="s">
        <v>602</v>
      </c>
      <c r="L753" s="333"/>
      <c r="M753" s="37"/>
    </row>
    <row r="754" spans="2:13" ht="33">
      <c r="B754" s="46" t="s">
        <v>749</v>
      </c>
      <c r="C754" s="47" t="s">
        <v>11549</v>
      </c>
      <c r="D754" s="48" t="s">
        <v>6959</v>
      </c>
      <c r="E754" s="4" t="s">
        <v>5979</v>
      </c>
      <c r="F754" s="49"/>
      <c r="G754" s="50" t="s">
        <v>602</v>
      </c>
      <c r="H754" s="4" t="s">
        <v>5230</v>
      </c>
      <c r="I754" s="4" t="s">
        <v>5230</v>
      </c>
      <c r="J754" s="4" t="s">
        <v>602</v>
      </c>
      <c r="K754" s="49" t="s">
        <v>602</v>
      </c>
      <c r="L754" s="333"/>
      <c r="M754" s="37"/>
    </row>
    <row r="755" spans="2:13" ht="33">
      <c r="B755" s="46" t="s">
        <v>750</v>
      </c>
      <c r="C755" s="47" t="s">
        <v>11550</v>
      </c>
      <c r="D755" s="48" t="s">
        <v>6959</v>
      </c>
      <c r="E755" s="4" t="s">
        <v>5979</v>
      </c>
      <c r="F755" s="49"/>
      <c r="G755" s="50" t="s">
        <v>602</v>
      </c>
      <c r="H755" s="4" t="s">
        <v>5230</v>
      </c>
      <c r="I755" s="4" t="s">
        <v>5230</v>
      </c>
      <c r="J755" s="4" t="s">
        <v>602</v>
      </c>
      <c r="K755" s="49" t="s">
        <v>602</v>
      </c>
      <c r="L755" s="333"/>
      <c r="M755" s="37"/>
    </row>
    <row r="756" spans="2:13" ht="33">
      <c r="B756" s="46" t="s">
        <v>11551</v>
      </c>
      <c r="C756" s="47" t="s">
        <v>11552</v>
      </c>
      <c r="D756" s="48" t="s">
        <v>6959</v>
      </c>
      <c r="E756" s="4" t="s">
        <v>5979</v>
      </c>
      <c r="F756" s="49"/>
      <c r="G756" s="50" t="s">
        <v>602</v>
      </c>
      <c r="H756" s="4" t="s">
        <v>5230</v>
      </c>
      <c r="I756" s="4" t="s">
        <v>5230</v>
      </c>
      <c r="J756" s="4" t="s">
        <v>602</v>
      </c>
      <c r="K756" s="49" t="s">
        <v>602</v>
      </c>
      <c r="L756" s="333"/>
      <c r="M756" s="37"/>
    </row>
    <row r="757" spans="2:13" ht="33">
      <c r="B757" s="46" t="s">
        <v>11553</v>
      </c>
      <c r="C757" s="47" t="s">
        <v>11554</v>
      </c>
      <c r="D757" s="48" t="s">
        <v>6959</v>
      </c>
      <c r="E757" s="4" t="s">
        <v>5979</v>
      </c>
      <c r="F757" s="49"/>
      <c r="G757" s="50" t="s">
        <v>602</v>
      </c>
      <c r="H757" s="4" t="s">
        <v>5230</v>
      </c>
      <c r="I757" s="4" t="s">
        <v>5230</v>
      </c>
      <c r="J757" s="4" t="s">
        <v>602</v>
      </c>
      <c r="K757" s="49" t="s">
        <v>602</v>
      </c>
      <c r="L757" s="333"/>
      <c r="M757" s="37"/>
    </row>
    <row r="758" spans="2:13" ht="33">
      <c r="B758" s="46" t="s">
        <v>11555</v>
      </c>
      <c r="C758" s="47" t="s">
        <v>11556</v>
      </c>
      <c r="D758" s="48" t="s">
        <v>6959</v>
      </c>
      <c r="E758" s="4" t="s">
        <v>5979</v>
      </c>
      <c r="F758" s="49"/>
      <c r="G758" s="50" t="s">
        <v>602</v>
      </c>
      <c r="H758" s="4" t="s">
        <v>5230</v>
      </c>
      <c r="I758" s="4" t="s">
        <v>5230</v>
      </c>
      <c r="J758" s="4" t="s">
        <v>602</v>
      </c>
      <c r="K758" s="49" t="s">
        <v>602</v>
      </c>
      <c r="L758" s="333"/>
      <c r="M758" s="37"/>
    </row>
    <row r="759" spans="2:13" ht="33">
      <c r="B759" s="46" t="s">
        <v>11557</v>
      </c>
      <c r="C759" s="47" t="s">
        <v>11558</v>
      </c>
      <c r="D759" s="48" t="s">
        <v>6959</v>
      </c>
      <c r="E759" s="4" t="s">
        <v>5979</v>
      </c>
      <c r="F759" s="49"/>
      <c r="G759" s="50" t="s">
        <v>602</v>
      </c>
      <c r="H759" s="4" t="s">
        <v>5230</v>
      </c>
      <c r="I759" s="4" t="s">
        <v>5230</v>
      </c>
      <c r="J759" s="4" t="s">
        <v>602</v>
      </c>
      <c r="K759" s="49" t="s">
        <v>602</v>
      </c>
      <c r="L759" s="333"/>
      <c r="M759" s="37"/>
    </row>
    <row r="760" spans="2:13" ht="33">
      <c r="B760" s="46" t="s">
        <v>11559</v>
      </c>
      <c r="C760" s="47" t="s">
        <v>11560</v>
      </c>
      <c r="D760" s="48" t="s">
        <v>6959</v>
      </c>
      <c r="E760" s="4" t="s">
        <v>5979</v>
      </c>
      <c r="F760" s="49"/>
      <c r="G760" s="50" t="s">
        <v>602</v>
      </c>
      <c r="H760" s="4" t="s">
        <v>5230</v>
      </c>
      <c r="I760" s="4" t="s">
        <v>5230</v>
      </c>
      <c r="J760" s="4" t="s">
        <v>602</v>
      </c>
      <c r="K760" s="49" t="s">
        <v>602</v>
      </c>
      <c r="L760" s="333"/>
      <c r="M760" s="37"/>
    </row>
    <row r="761" spans="2:13">
      <c r="B761" s="46" t="s">
        <v>11561</v>
      </c>
      <c r="C761" s="47" t="s">
        <v>11562</v>
      </c>
      <c r="D761" s="48" t="s">
        <v>5557</v>
      </c>
      <c r="E761" s="4" t="s">
        <v>6005</v>
      </c>
      <c r="F761" s="49"/>
      <c r="G761" s="50" t="s">
        <v>5230</v>
      </c>
      <c r="H761" s="4" t="s">
        <v>5230</v>
      </c>
      <c r="I761" s="4" t="s">
        <v>5230</v>
      </c>
      <c r="J761" s="4" t="s">
        <v>602</v>
      </c>
      <c r="K761" s="49" t="s">
        <v>602</v>
      </c>
      <c r="L761" s="333"/>
      <c r="M761" s="37"/>
    </row>
    <row r="762" spans="2:13">
      <c r="B762" s="46" t="s">
        <v>11563</v>
      </c>
      <c r="C762" s="47" t="s">
        <v>11564</v>
      </c>
      <c r="D762" s="48" t="s">
        <v>7005</v>
      </c>
      <c r="E762" s="4" t="s">
        <v>10602</v>
      </c>
      <c r="F762" s="49"/>
      <c r="G762" s="50" t="s">
        <v>5230</v>
      </c>
      <c r="H762" s="4" t="s">
        <v>5230</v>
      </c>
      <c r="I762" s="4" t="s">
        <v>602</v>
      </c>
      <c r="J762" s="4" t="s">
        <v>602</v>
      </c>
      <c r="K762" s="49" t="s">
        <v>602</v>
      </c>
      <c r="L762" s="333"/>
      <c r="M762" s="37"/>
    </row>
    <row r="763" spans="2:13">
      <c r="B763" s="46" t="s">
        <v>11565</v>
      </c>
      <c r="C763" s="47" t="s">
        <v>11566</v>
      </c>
      <c r="D763" s="48" t="s">
        <v>5890</v>
      </c>
      <c r="E763" s="4" t="s">
        <v>6005</v>
      </c>
      <c r="F763" s="49"/>
      <c r="G763" s="50" t="s">
        <v>5230</v>
      </c>
      <c r="H763" s="4" t="s">
        <v>5230</v>
      </c>
      <c r="I763" s="4" t="s">
        <v>5230</v>
      </c>
      <c r="J763" s="4" t="s">
        <v>602</v>
      </c>
      <c r="K763" s="49" t="s">
        <v>602</v>
      </c>
      <c r="L763" s="333"/>
      <c r="M763" s="37"/>
    </row>
    <row r="764" spans="2:13">
      <c r="B764" s="46" t="s">
        <v>11567</v>
      </c>
      <c r="C764" s="47" t="s">
        <v>11568</v>
      </c>
      <c r="D764" s="568" t="s">
        <v>6968</v>
      </c>
      <c r="E764" s="447" t="s">
        <v>7990</v>
      </c>
      <c r="F764" s="49"/>
      <c r="G764" s="50" t="s">
        <v>5230</v>
      </c>
      <c r="H764" s="4" t="s">
        <v>5230</v>
      </c>
      <c r="I764" s="4" t="s">
        <v>602</v>
      </c>
      <c r="J764" s="4" t="s">
        <v>602</v>
      </c>
      <c r="K764" s="49" t="s">
        <v>602</v>
      </c>
      <c r="L764" s="333"/>
      <c r="M764" s="37"/>
    </row>
    <row r="765" spans="2:13">
      <c r="B765" s="46" t="s">
        <v>11569</v>
      </c>
      <c r="C765" s="47" t="s">
        <v>11570</v>
      </c>
      <c r="D765" s="568" t="s">
        <v>8079</v>
      </c>
      <c r="E765" s="447" t="s">
        <v>7990</v>
      </c>
      <c r="F765" s="49"/>
      <c r="G765" s="50" t="s">
        <v>5230</v>
      </c>
      <c r="H765" s="4" t="s">
        <v>5230</v>
      </c>
      <c r="I765" s="4" t="s">
        <v>602</v>
      </c>
      <c r="J765" s="4" t="s">
        <v>602</v>
      </c>
      <c r="K765" s="49" t="s">
        <v>602</v>
      </c>
      <c r="L765" s="333"/>
      <c r="M765" s="37"/>
    </row>
    <row r="766" spans="2:13">
      <c r="B766" s="46" t="s">
        <v>11571</v>
      </c>
      <c r="C766" s="47" t="s">
        <v>11572</v>
      </c>
      <c r="D766" s="48" t="s">
        <v>6955</v>
      </c>
      <c r="E766" s="4" t="s">
        <v>8234</v>
      </c>
      <c r="F766" s="49" t="s">
        <v>5521</v>
      </c>
      <c r="G766" s="50" t="s">
        <v>5230</v>
      </c>
      <c r="H766" s="4" t="s">
        <v>5230</v>
      </c>
      <c r="I766" s="4" t="s">
        <v>5230</v>
      </c>
      <c r="J766" s="4" t="s">
        <v>602</v>
      </c>
      <c r="K766" s="5" t="s">
        <v>602</v>
      </c>
      <c r="L766" s="333"/>
      <c r="M766" s="37"/>
    </row>
    <row r="767" spans="2:13">
      <c r="B767" s="46" t="s">
        <v>11573</v>
      </c>
      <c r="C767" s="47" t="s">
        <v>11574</v>
      </c>
      <c r="D767" s="48" t="s">
        <v>6146</v>
      </c>
      <c r="E767" s="4" t="s">
        <v>8234</v>
      </c>
      <c r="F767" s="49"/>
      <c r="G767" s="50" t="s">
        <v>5230</v>
      </c>
      <c r="H767" s="4" t="s">
        <v>5230</v>
      </c>
      <c r="I767" s="4" t="s">
        <v>602</v>
      </c>
      <c r="J767" s="4" t="s">
        <v>602</v>
      </c>
      <c r="K767" s="5" t="s">
        <v>602</v>
      </c>
      <c r="L767" s="333"/>
      <c r="M767" s="37"/>
    </row>
    <row r="768" spans="2:13">
      <c r="B768" s="46" t="s">
        <v>1396</v>
      </c>
      <c r="C768" s="47" t="s">
        <v>11575</v>
      </c>
      <c r="D768" s="48" t="s">
        <v>6950</v>
      </c>
      <c r="E768" s="4" t="s">
        <v>8241</v>
      </c>
      <c r="F768" s="49"/>
      <c r="G768" s="50" t="s">
        <v>5230</v>
      </c>
      <c r="H768" s="4" t="s">
        <v>5230</v>
      </c>
      <c r="I768" s="4" t="s">
        <v>602</v>
      </c>
      <c r="J768" s="4" t="s">
        <v>602</v>
      </c>
      <c r="K768" s="5" t="s">
        <v>602</v>
      </c>
      <c r="L768" s="333"/>
      <c r="M768" s="37"/>
    </row>
    <row r="769" spans="2:13">
      <c r="B769" s="46" t="s">
        <v>11576</v>
      </c>
      <c r="C769" s="47" t="s">
        <v>11577</v>
      </c>
      <c r="D769" s="48" t="s">
        <v>6961</v>
      </c>
      <c r="E769" s="4" t="s">
        <v>8245</v>
      </c>
      <c r="F769" s="49"/>
      <c r="G769" s="50" t="s">
        <v>5230</v>
      </c>
      <c r="H769" s="4" t="s">
        <v>5230</v>
      </c>
      <c r="I769" s="4" t="s">
        <v>602</v>
      </c>
      <c r="J769" s="4" t="s">
        <v>602</v>
      </c>
      <c r="K769" s="5" t="s">
        <v>602</v>
      </c>
      <c r="L769" s="333"/>
      <c r="M769" s="37"/>
    </row>
    <row r="770" spans="2:13" ht="17.25" thickBot="1">
      <c r="B770" s="46" t="s">
        <v>11578</v>
      </c>
      <c r="C770" s="47" t="s">
        <v>11579</v>
      </c>
      <c r="D770" s="48" t="s">
        <v>5554</v>
      </c>
      <c r="E770" s="4" t="s">
        <v>5423</v>
      </c>
      <c r="F770" s="49" t="s">
        <v>5521</v>
      </c>
      <c r="G770" s="50" t="s">
        <v>5230</v>
      </c>
      <c r="H770" s="4" t="s">
        <v>5230</v>
      </c>
      <c r="I770" s="4" t="s">
        <v>5230</v>
      </c>
      <c r="J770" s="4" t="s">
        <v>602</v>
      </c>
      <c r="K770" s="49" t="s">
        <v>602</v>
      </c>
      <c r="L770" s="334"/>
      <c r="M770" s="37"/>
    </row>
    <row r="771" spans="2:13" ht="17.25" thickBot="1">
      <c r="B771" s="371" t="s">
        <v>11580</v>
      </c>
      <c r="C771" s="518"/>
      <c r="D771" s="518"/>
      <c r="E771" s="518"/>
      <c r="F771" s="518"/>
      <c r="G771" s="518"/>
      <c r="H771" s="518"/>
      <c r="I771" s="518"/>
      <c r="J771" s="518"/>
      <c r="K771" s="518"/>
      <c r="L771" s="519"/>
      <c r="M771" s="37"/>
    </row>
    <row r="772" spans="2:13" ht="17.25" thickBot="1">
      <c r="B772" s="38" t="s">
        <v>11581</v>
      </c>
      <c r="C772" s="39" t="s">
        <v>11582</v>
      </c>
      <c r="D772" s="40" t="s">
        <v>5537</v>
      </c>
      <c r="E772" s="41" t="s">
        <v>8139</v>
      </c>
      <c r="F772" s="42" t="s">
        <v>5521</v>
      </c>
      <c r="G772" s="43" t="s">
        <v>5230</v>
      </c>
      <c r="H772" s="44" t="s">
        <v>5230</v>
      </c>
      <c r="I772" s="44" t="s">
        <v>5230</v>
      </c>
      <c r="J772" s="44" t="s">
        <v>602</v>
      </c>
      <c r="K772" s="42" t="s">
        <v>602</v>
      </c>
      <c r="L772" s="370" t="s">
        <v>10628</v>
      </c>
      <c r="M772" s="37"/>
    </row>
    <row r="773" spans="2:13" ht="17.25" thickBot="1">
      <c r="B773" s="371" t="s">
        <v>11583</v>
      </c>
      <c r="C773" s="518"/>
      <c r="D773" s="518"/>
      <c r="E773" s="518"/>
      <c r="F773" s="518"/>
      <c r="G773" s="518"/>
      <c r="H773" s="518"/>
      <c r="I773" s="518"/>
      <c r="J773" s="518"/>
      <c r="K773" s="518"/>
      <c r="L773" s="669"/>
      <c r="M773" s="37"/>
    </row>
    <row r="774" spans="2:13">
      <c r="B774" s="46" t="s">
        <v>11584</v>
      </c>
      <c r="C774" s="47" t="s">
        <v>11585</v>
      </c>
      <c r="D774" s="48" t="s">
        <v>5359</v>
      </c>
      <c r="E774" s="4" t="s">
        <v>8123</v>
      </c>
      <c r="F774" s="49"/>
      <c r="G774" s="50" t="s">
        <v>5934</v>
      </c>
      <c r="H774" s="4" t="s">
        <v>5934</v>
      </c>
      <c r="I774" s="4" t="s">
        <v>602</v>
      </c>
      <c r="J774" s="4" t="s">
        <v>602</v>
      </c>
      <c r="K774" s="49" t="s">
        <v>602</v>
      </c>
      <c r="L774" s="333"/>
      <c r="M774" s="37"/>
    </row>
    <row r="775" spans="2:13">
      <c r="B775" s="46" t="s">
        <v>7665</v>
      </c>
      <c r="C775" s="47" t="s">
        <v>11586</v>
      </c>
      <c r="D775" s="48" t="s">
        <v>5895</v>
      </c>
      <c r="E775" s="4" t="s">
        <v>5930</v>
      </c>
      <c r="F775" s="49"/>
      <c r="G775" s="50" t="s">
        <v>602</v>
      </c>
      <c r="H775" s="4" t="s">
        <v>5230</v>
      </c>
      <c r="I775" s="4" t="s">
        <v>5230</v>
      </c>
      <c r="J775" s="4" t="s">
        <v>602</v>
      </c>
      <c r="K775" s="49" t="s">
        <v>602</v>
      </c>
      <c r="L775" s="333"/>
      <c r="M775" s="37"/>
    </row>
    <row r="776" spans="2:13">
      <c r="B776" s="46" t="s">
        <v>11587</v>
      </c>
      <c r="C776" s="47" t="s">
        <v>11588</v>
      </c>
      <c r="D776" s="48" t="s">
        <v>6950</v>
      </c>
      <c r="E776" s="4" t="s">
        <v>9844</v>
      </c>
      <c r="F776" s="49" t="s">
        <v>5521</v>
      </c>
      <c r="G776" s="50" t="s">
        <v>5230</v>
      </c>
      <c r="H776" s="4" t="s">
        <v>5230</v>
      </c>
      <c r="I776" s="4" t="s">
        <v>602</v>
      </c>
      <c r="J776" s="4" t="s">
        <v>602</v>
      </c>
      <c r="K776" s="49" t="s">
        <v>602</v>
      </c>
      <c r="L776" s="333"/>
      <c r="M776" s="37"/>
    </row>
    <row r="777" spans="2:13" ht="17.25" thickBot="1">
      <c r="B777" s="46" t="s">
        <v>11589</v>
      </c>
      <c r="C777" s="47" t="s">
        <v>11590</v>
      </c>
      <c r="D777" s="48" t="s">
        <v>6968</v>
      </c>
      <c r="E777" s="4" t="s">
        <v>9471</v>
      </c>
      <c r="F777" s="49" t="s">
        <v>5521</v>
      </c>
      <c r="G777" s="50" t="s">
        <v>5230</v>
      </c>
      <c r="H777" s="4" t="s">
        <v>5230</v>
      </c>
      <c r="I777" s="4" t="s">
        <v>602</v>
      </c>
      <c r="J777" s="4" t="s">
        <v>602</v>
      </c>
      <c r="K777" s="49" t="s">
        <v>602</v>
      </c>
      <c r="L777" s="333"/>
      <c r="M777" s="37"/>
    </row>
    <row r="778" spans="2:13" ht="17.25" thickBot="1">
      <c r="B778" s="371" t="s">
        <v>11591</v>
      </c>
      <c r="C778" s="518"/>
      <c r="D778" s="518"/>
      <c r="E778" s="518"/>
      <c r="F778" s="518"/>
      <c r="G778" s="518"/>
      <c r="H778" s="518"/>
      <c r="I778" s="518"/>
      <c r="J778" s="518"/>
      <c r="K778" s="518"/>
      <c r="L778" s="669"/>
      <c r="M778" s="37"/>
    </row>
    <row r="779" spans="2:13">
      <c r="B779" s="46" t="s">
        <v>7668</v>
      </c>
      <c r="C779" s="47" t="s">
        <v>11592</v>
      </c>
      <c r="D779" s="48" t="s">
        <v>5488</v>
      </c>
      <c r="E779" s="4" t="s">
        <v>9471</v>
      </c>
      <c r="F779" s="49" t="s">
        <v>5521</v>
      </c>
      <c r="G779" s="50" t="s">
        <v>5230</v>
      </c>
      <c r="H779" s="4" t="s">
        <v>5230</v>
      </c>
      <c r="I779" s="4" t="s">
        <v>5230</v>
      </c>
      <c r="J779" s="4" t="s">
        <v>602</v>
      </c>
      <c r="K779" s="49" t="s">
        <v>602</v>
      </c>
      <c r="L779" s="333"/>
      <c r="M779" s="37"/>
    </row>
    <row r="780" spans="2:13">
      <c r="B780" s="46" t="s">
        <v>7670</v>
      </c>
      <c r="C780" s="47" t="s">
        <v>11593</v>
      </c>
      <c r="D780" s="48" t="s">
        <v>5554</v>
      </c>
      <c r="E780" s="4" t="s">
        <v>9471</v>
      </c>
      <c r="F780" s="49" t="s">
        <v>5521</v>
      </c>
      <c r="G780" s="50" t="s">
        <v>5230</v>
      </c>
      <c r="H780" s="4" t="s">
        <v>5230</v>
      </c>
      <c r="I780" s="4" t="s">
        <v>5230</v>
      </c>
      <c r="J780" s="4" t="s">
        <v>602</v>
      </c>
      <c r="K780" s="49" t="s">
        <v>602</v>
      </c>
      <c r="L780" s="333"/>
      <c r="M780" s="37"/>
    </row>
    <row r="781" spans="2:13">
      <c r="B781" s="46" t="s">
        <v>7672</v>
      </c>
      <c r="C781" s="47" t="s">
        <v>11594</v>
      </c>
      <c r="D781" s="48" t="s">
        <v>5347</v>
      </c>
      <c r="E781" s="4" t="s">
        <v>9471</v>
      </c>
      <c r="F781" s="49" t="s">
        <v>5521</v>
      </c>
      <c r="G781" s="50" t="s">
        <v>5230</v>
      </c>
      <c r="H781" s="4" t="s">
        <v>5230</v>
      </c>
      <c r="I781" s="4" t="s">
        <v>5230</v>
      </c>
      <c r="J781" s="4" t="s">
        <v>602</v>
      </c>
      <c r="K781" s="49" t="s">
        <v>602</v>
      </c>
      <c r="L781" s="333"/>
      <c r="M781" s="37"/>
    </row>
    <row r="782" spans="2:13">
      <c r="B782" s="46" t="s">
        <v>7674</v>
      </c>
      <c r="C782" s="47" t="s">
        <v>11595</v>
      </c>
      <c r="D782" s="48" t="s">
        <v>6619</v>
      </c>
      <c r="E782" s="4" t="s">
        <v>10531</v>
      </c>
      <c r="F782" s="49" t="s">
        <v>5521</v>
      </c>
      <c r="G782" s="50" t="s">
        <v>5230</v>
      </c>
      <c r="H782" s="4" t="s">
        <v>5230</v>
      </c>
      <c r="I782" s="4" t="s">
        <v>602</v>
      </c>
      <c r="J782" s="4" t="s">
        <v>602</v>
      </c>
      <c r="K782" s="49" t="s">
        <v>602</v>
      </c>
      <c r="L782" s="333"/>
      <c r="M782" s="37"/>
    </row>
    <row r="783" spans="2:13">
      <c r="B783" s="46" t="s">
        <v>7676</v>
      </c>
      <c r="C783" s="47" t="s">
        <v>11596</v>
      </c>
      <c r="D783" s="48" t="s">
        <v>5549</v>
      </c>
      <c r="E783" s="4" t="s">
        <v>9475</v>
      </c>
      <c r="F783" s="49" t="s">
        <v>5521</v>
      </c>
      <c r="G783" s="50" t="s">
        <v>5230</v>
      </c>
      <c r="H783" s="4" t="s">
        <v>5230</v>
      </c>
      <c r="I783" s="4" t="s">
        <v>602</v>
      </c>
      <c r="J783" s="4" t="s">
        <v>602</v>
      </c>
      <c r="K783" s="49" t="s">
        <v>602</v>
      </c>
      <c r="L783" s="333"/>
      <c r="M783" s="37"/>
    </row>
    <row r="784" spans="2:13" ht="17.25" thickBot="1">
      <c r="B784" s="46" t="s">
        <v>7679</v>
      </c>
      <c r="C784" s="47" t="s">
        <v>11597</v>
      </c>
      <c r="D784" s="48" t="s">
        <v>5549</v>
      </c>
      <c r="E784" s="4" t="s">
        <v>9475</v>
      </c>
      <c r="F784" s="49" t="s">
        <v>5521</v>
      </c>
      <c r="G784" s="50" t="s">
        <v>5230</v>
      </c>
      <c r="H784" s="4" t="s">
        <v>5230</v>
      </c>
      <c r="I784" s="4" t="s">
        <v>602</v>
      </c>
      <c r="J784" s="4" t="s">
        <v>602</v>
      </c>
      <c r="K784" s="49" t="s">
        <v>602</v>
      </c>
      <c r="L784" s="333"/>
      <c r="M784" s="37"/>
    </row>
    <row r="785" spans="2:13" ht="17.25" thickBot="1">
      <c r="B785" s="371" t="s">
        <v>11598</v>
      </c>
      <c r="C785" s="518"/>
      <c r="D785" s="518"/>
      <c r="E785" s="518"/>
      <c r="F785" s="518"/>
      <c r="G785" s="518"/>
      <c r="H785" s="518"/>
      <c r="I785" s="518"/>
      <c r="J785" s="518"/>
      <c r="K785" s="518"/>
      <c r="L785" s="669"/>
      <c r="M785" s="37"/>
    </row>
    <row r="786" spans="2:13">
      <c r="B786" s="46" t="s">
        <v>11599</v>
      </c>
      <c r="C786" s="47" t="s">
        <v>11600</v>
      </c>
      <c r="D786" s="48" t="s">
        <v>5359</v>
      </c>
      <c r="E786" s="4" t="s">
        <v>8123</v>
      </c>
      <c r="F786" s="49"/>
      <c r="G786" s="50" t="s">
        <v>5934</v>
      </c>
      <c r="H786" s="4" t="s">
        <v>5934</v>
      </c>
      <c r="I786" s="4" t="s">
        <v>602</v>
      </c>
      <c r="J786" s="4" t="s">
        <v>602</v>
      </c>
      <c r="K786" s="49" t="s">
        <v>602</v>
      </c>
      <c r="L786" s="333"/>
      <c r="M786" s="37"/>
    </row>
    <row r="787" spans="2:13">
      <c r="B787" s="46" t="s">
        <v>11601</v>
      </c>
      <c r="C787" s="47" t="s">
        <v>11602</v>
      </c>
      <c r="D787" s="48" t="s">
        <v>6968</v>
      </c>
      <c r="E787" s="4" t="s">
        <v>9471</v>
      </c>
      <c r="F787" s="49" t="s">
        <v>5521</v>
      </c>
      <c r="G787" s="50" t="s">
        <v>5230</v>
      </c>
      <c r="H787" s="4" t="s">
        <v>5230</v>
      </c>
      <c r="I787" s="4" t="s">
        <v>602</v>
      </c>
      <c r="J787" s="4" t="s">
        <v>602</v>
      </c>
      <c r="K787" s="49" t="s">
        <v>602</v>
      </c>
      <c r="L787" s="333"/>
      <c r="M787" s="37"/>
    </row>
    <row r="788" spans="2:13">
      <c r="B788" s="46" t="s">
        <v>11603</v>
      </c>
      <c r="C788" s="47" t="s">
        <v>11604</v>
      </c>
      <c r="D788" s="48" t="s">
        <v>5890</v>
      </c>
      <c r="E788" s="4" t="s">
        <v>10349</v>
      </c>
      <c r="F788" s="49"/>
      <c r="G788" s="50" t="s">
        <v>5230</v>
      </c>
      <c r="H788" s="4" t="s">
        <v>5230</v>
      </c>
      <c r="I788" s="4" t="s">
        <v>5230</v>
      </c>
      <c r="J788" s="4" t="s">
        <v>602</v>
      </c>
      <c r="K788" s="49" t="s">
        <v>602</v>
      </c>
      <c r="L788" s="333"/>
      <c r="M788" s="37"/>
    </row>
    <row r="789" spans="2:13">
      <c r="B789" s="46" t="s">
        <v>11605</v>
      </c>
      <c r="C789" s="47" t="s">
        <v>11606</v>
      </c>
      <c r="D789" s="48" t="s">
        <v>6967</v>
      </c>
      <c r="E789" s="4" t="s">
        <v>8139</v>
      </c>
      <c r="F789" s="49"/>
      <c r="G789" s="50" t="s">
        <v>5230</v>
      </c>
      <c r="H789" s="4" t="s">
        <v>5230</v>
      </c>
      <c r="I789" s="4" t="s">
        <v>602</v>
      </c>
      <c r="J789" s="4" t="s">
        <v>602</v>
      </c>
      <c r="K789" s="49" t="s">
        <v>602</v>
      </c>
      <c r="L789" s="333"/>
      <c r="M789" s="37"/>
    </row>
    <row r="790" spans="2:13">
      <c r="B790" s="46" t="s">
        <v>11607</v>
      </c>
      <c r="C790" s="47" t="s">
        <v>11608</v>
      </c>
      <c r="D790" s="48" t="s">
        <v>5556</v>
      </c>
      <c r="E790" s="4" t="s">
        <v>5979</v>
      </c>
      <c r="F790" s="49"/>
      <c r="G790" s="50" t="s">
        <v>5230</v>
      </c>
      <c r="H790" s="4" t="s">
        <v>5230</v>
      </c>
      <c r="I790" s="4" t="s">
        <v>5230</v>
      </c>
      <c r="J790" s="4" t="s">
        <v>602</v>
      </c>
      <c r="K790" s="49" t="s">
        <v>602</v>
      </c>
      <c r="L790" s="333"/>
      <c r="M790" s="37"/>
    </row>
    <row r="791" spans="2:13">
      <c r="B791" s="46" t="s">
        <v>11609</v>
      </c>
      <c r="C791" s="47" t="s">
        <v>11610</v>
      </c>
      <c r="D791" s="48" t="s">
        <v>5427</v>
      </c>
      <c r="E791" s="4" t="s">
        <v>5933</v>
      </c>
      <c r="F791" s="49"/>
      <c r="G791" s="50" t="s">
        <v>602</v>
      </c>
      <c r="H791" s="4" t="s">
        <v>5230</v>
      </c>
      <c r="I791" s="4" t="s">
        <v>602</v>
      </c>
      <c r="J791" s="4" t="s">
        <v>602</v>
      </c>
      <c r="K791" s="49" t="s">
        <v>602</v>
      </c>
      <c r="L791" s="333"/>
      <c r="M791" s="37"/>
    </row>
    <row r="792" spans="2:13">
      <c r="B792" s="46" t="s">
        <v>11611</v>
      </c>
      <c r="C792" s="47" t="s">
        <v>11612</v>
      </c>
      <c r="D792" s="48" t="s">
        <v>5538</v>
      </c>
      <c r="E792" s="4" t="s">
        <v>5933</v>
      </c>
      <c r="F792" s="49"/>
      <c r="G792" s="50" t="s">
        <v>602</v>
      </c>
      <c r="H792" s="4" t="s">
        <v>5230</v>
      </c>
      <c r="I792" s="4" t="s">
        <v>602</v>
      </c>
      <c r="J792" s="4" t="s">
        <v>602</v>
      </c>
      <c r="K792" s="49" t="s">
        <v>602</v>
      </c>
      <c r="L792" s="333"/>
      <c r="M792" s="37"/>
    </row>
    <row r="793" spans="2:13">
      <c r="B793" s="46" t="s">
        <v>11613</v>
      </c>
      <c r="C793" s="47" t="s">
        <v>11614</v>
      </c>
      <c r="D793" s="48" t="s">
        <v>6959</v>
      </c>
      <c r="E793" s="4" t="s">
        <v>5979</v>
      </c>
      <c r="F793" s="49"/>
      <c r="G793" s="50" t="s">
        <v>602</v>
      </c>
      <c r="H793" s="4" t="s">
        <v>5230</v>
      </c>
      <c r="I793" s="4" t="s">
        <v>5230</v>
      </c>
      <c r="J793" s="4" t="s">
        <v>602</v>
      </c>
      <c r="K793" s="49" t="s">
        <v>602</v>
      </c>
      <c r="L793" s="333"/>
      <c r="M793" s="37"/>
    </row>
    <row r="794" spans="2:13">
      <c r="B794" s="46" t="s">
        <v>11615</v>
      </c>
      <c r="C794" s="47" t="s">
        <v>11616</v>
      </c>
      <c r="D794" s="48" t="s">
        <v>6959</v>
      </c>
      <c r="E794" s="4" t="s">
        <v>5979</v>
      </c>
      <c r="F794" s="49"/>
      <c r="G794" s="50" t="s">
        <v>602</v>
      </c>
      <c r="H794" s="4" t="s">
        <v>5230</v>
      </c>
      <c r="I794" s="4" t="s">
        <v>5230</v>
      </c>
      <c r="J794" s="4" t="s">
        <v>602</v>
      </c>
      <c r="K794" s="49" t="s">
        <v>602</v>
      </c>
      <c r="L794" s="333"/>
      <c r="M794" s="37"/>
    </row>
    <row r="795" spans="2:13">
      <c r="B795" s="46" t="s">
        <v>11617</v>
      </c>
      <c r="C795" s="47" t="s">
        <v>11618</v>
      </c>
      <c r="D795" s="48" t="s">
        <v>6959</v>
      </c>
      <c r="E795" s="4" t="s">
        <v>5979</v>
      </c>
      <c r="F795" s="49"/>
      <c r="G795" s="50" t="s">
        <v>602</v>
      </c>
      <c r="H795" s="4" t="s">
        <v>5230</v>
      </c>
      <c r="I795" s="4" t="s">
        <v>5230</v>
      </c>
      <c r="J795" s="4" t="s">
        <v>602</v>
      </c>
      <c r="K795" s="49" t="s">
        <v>602</v>
      </c>
      <c r="L795" s="333"/>
      <c r="M795" s="37"/>
    </row>
    <row r="796" spans="2:13">
      <c r="B796" s="46" t="s">
        <v>11619</v>
      </c>
      <c r="C796" s="47" t="s">
        <v>11620</v>
      </c>
      <c r="D796" s="48" t="s">
        <v>6959</v>
      </c>
      <c r="E796" s="4" t="s">
        <v>5979</v>
      </c>
      <c r="F796" s="49"/>
      <c r="G796" s="50" t="s">
        <v>602</v>
      </c>
      <c r="H796" s="4" t="s">
        <v>5230</v>
      </c>
      <c r="I796" s="4" t="s">
        <v>5230</v>
      </c>
      <c r="J796" s="4" t="s">
        <v>602</v>
      </c>
      <c r="K796" s="49" t="s">
        <v>602</v>
      </c>
      <c r="L796" s="333"/>
      <c r="M796" s="37"/>
    </row>
    <row r="797" spans="2:13">
      <c r="B797" s="46" t="s">
        <v>11621</v>
      </c>
      <c r="C797" s="47" t="s">
        <v>11622</v>
      </c>
      <c r="D797" s="48" t="s">
        <v>6959</v>
      </c>
      <c r="E797" s="4" t="s">
        <v>5979</v>
      </c>
      <c r="F797" s="49"/>
      <c r="G797" s="50" t="s">
        <v>602</v>
      </c>
      <c r="H797" s="4" t="s">
        <v>5230</v>
      </c>
      <c r="I797" s="4" t="s">
        <v>5230</v>
      </c>
      <c r="J797" s="4" t="s">
        <v>602</v>
      </c>
      <c r="K797" s="49" t="s">
        <v>602</v>
      </c>
      <c r="L797" s="333"/>
      <c r="M797" s="37"/>
    </row>
    <row r="798" spans="2:13">
      <c r="B798" s="46" t="s">
        <v>11623</v>
      </c>
      <c r="C798" s="47" t="s">
        <v>11624</v>
      </c>
      <c r="D798" s="48" t="s">
        <v>6959</v>
      </c>
      <c r="E798" s="4" t="s">
        <v>5979</v>
      </c>
      <c r="F798" s="49"/>
      <c r="G798" s="50" t="s">
        <v>602</v>
      </c>
      <c r="H798" s="4" t="s">
        <v>5230</v>
      </c>
      <c r="I798" s="4" t="s">
        <v>5230</v>
      </c>
      <c r="J798" s="4" t="s">
        <v>602</v>
      </c>
      <c r="K798" s="49" t="s">
        <v>602</v>
      </c>
      <c r="L798" s="333"/>
      <c r="M798" s="37"/>
    </row>
    <row r="799" spans="2:13">
      <c r="B799" s="46" t="s">
        <v>11625</v>
      </c>
      <c r="C799" s="47" t="s">
        <v>11626</v>
      </c>
      <c r="D799" s="48" t="s">
        <v>6959</v>
      </c>
      <c r="E799" s="4" t="s">
        <v>5979</v>
      </c>
      <c r="F799" s="49"/>
      <c r="G799" s="50" t="s">
        <v>602</v>
      </c>
      <c r="H799" s="4" t="s">
        <v>5230</v>
      </c>
      <c r="I799" s="4" t="s">
        <v>5230</v>
      </c>
      <c r="J799" s="4" t="s">
        <v>602</v>
      </c>
      <c r="K799" s="49" t="s">
        <v>602</v>
      </c>
      <c r="L799" s="333"/>
      <c r="M799" s="37"/>
    </row>
    <row r="800" spans="2:13">
      <c r="B800" s="46" t="s">
        <v>11627</v>
      </c>
      <c r="C800" s="47" t="s">
        <v>11628</v>
      </c>
      <c r="D800" s="48" t="s">
        <v>6959</v>
      </c>
      <c r="E800" s="4" t="s">
        <v>5979</v>
      </c>
      <c r="F800" s="49"/>
      <c r="G800" s="50" t="s">
        <v>602</v>
      </c>
      <c r="H800" s="4" t="s">
        <v>5230</v>
      </c>
      <c r="I800" s="4" t="s">
        <v>5230</v>
      </c>
      <c r="J800" s="4" t="s">
        <v>602</v>
      </c>
      <c r="K800" s="49" t="s">
        <v>602</v>
      </c>
      <c r="L800" s="333"/>
      <c r="M800" s="37"/>
    </row>
    <row r="801" spans="2:13">
      <c r="B801" s="46" t="s">
        <v>11629</v>
      </c>
      <c r="C801" s="47" t="s">
        <v>11630</v>
      </c>
      <c r="D801" s="48" t="s">
        <v>6959</v>
      </c>
      <c r="E801" s="4" t="s">
        <v>5979</v>
      </c>
      <c r="F801" s="49"/>
      <c r="G801" s="50" t="s">
        <v>602</v>
      </c>
      <c r="H801" s="4" t="s">
        <v>5230</v>
      </c>
      <c r="I801" s="4" t="s">
        <v>5230</v>
      </c>
      <c r="J801" s="4" t="s">
        <v>602</v>
      </c>
      <c r="K801" s="49" t="s">
        <v>602</v>
      </c>
      <c r="L801" s="333"/>
      <c r="M801" s="37"/>
    </row>
    <row r="802" spans="2:13">
      <c r="B802" s="46" t="s">
        <v>11631</v>
      </c>
      <c r="C802" s="47" t="s">
        <v>11632</v>
      </c>
      <c r="D802" s="48" t="s">
        <v>6959</v>
      </c>
      <c r="E802" s="4" t="s">
        <v>5979</v>
      </c>
      <c r="F802" s="49"/>
      <c r="G802" s="50" t="s">
        <v>602</v>
      </c>
      <c r="H802" s="4" t="s">
        <v>5230</v>
      </c>
      <c r="I802" s="4" t="s">
        <v>5230</v>
      </c>
      <c r="J802" s="4" t="s">
        <v>602</v>
      </c>
      <c r="K802" s="49" t="s">
        <v>602</v>
      </c>
      <c r="L802" s="333"/>
      <c r="M802" s="37"/>
    </row>
    <row r="803" spans="2:13">
      <c r="B803" s="46" t="s">
        <v>11633</v>
      </c>
      <c r="C803" s="47" t="s">
        <v>11634</v>
      </c>
      <c r="D803" s="48" t="s">
        <v>5556</v>
      </c>
      <c r="E803" s="4" t="s">
        <v>8139</v>
      </c>
      <c r="F803" s="49"/>
      <c r="G803" s="50" t="s">
        <v>5230</v>
      </c>
      <c r="H803" s="4" t="s">
        <v>5230</v>
      </c>
      <c r="I803" s="4" t="s">
        <v>5230</v>
      </c>
      <c r="J803" s="4" t="s">
        <v>602</v>
      </c>
      <c r="K803" s="49" t="s">
        <v>602</v>
      </c>
      <c r="L803" s="333"/>
      <c r="M803" s="37"/>
    </row>
    <row r="804" spans="2:13">
      <c r="B804" s="46" t="s">
        <v>11635</v>
      </c>
      <c r="C804" s="47" t="s">
        <v>11636</v>
      </c>
      <c r="D804" s="48" t="s">
        <v>5888</v>
      </c>
      <c r="E804" s="4" t="s">
        <v>8139</v>
      </c>
      <c r="F804" s="49"/>
      <c r="G804" s="50" t="s">
        <v>5230</v>
      </c>
      <c r="H804" s="4" t="s">
        <v>5230</v>
      </c>
      <c r="I804" s="4" t="s">
        <v>5230</v>
      </c>
      <c r="J804" s="4" t="s">
        <v>602</v>
      </c>
      <c r="K804" s="5" t="s">
        <v>602</v>
      </c>
      <c r="L804" s="333"/>
      <c r="M804" s="37"/>
    </row>
    <row r="805" spans="2:13">
      <c r="B805" s="46" t="s">
        <v>11637</v>
      </c>
      <c r="C805" s="47" t="s">
        <v>11638</v>
      </c>
      <c r="D805" s="48" t="s">
        <v>5888</v>
      </c>
      <c r="E805" s="4" t="s">
        <v>8139</v>
      </c>
      <c r="F805" s="49"/>
      <c r="G805" s="50" t="s">
        <v>5230</v>
      </c>
      <c r="H805" s="4" t="s">
        <v>5230</v>
      </c>
      <c r="I805" s="4" t="s">
        <v>5230</v>
      </c>
      <c r="J805" s="4" t="s">
        <v>602</v>
      </c>
      <c r="K805" s="5" t="s">
        <v>602</v>
      </c>
      <c r="L805" s="333"/>
      <c r="M805" s="37"/>
    </row>
    <row r="806" spans="2:13">
      <c r="B806" s="46" t="s">
        <v>11639</v>
      </c>
      <c r="C806" s="47" t="s">
        <v>11640</v>
      </c>
      <c r="D806" s="48" t="s">
        <v>5919</v>
      </c>
      <c r="E806" s="4" t="s">
        <v>8139</v>
      </c>
      <c r="F806" s="49"/>
      <c r="G806" s="50" t="s">
        <v>5230</v>
      </c>
      <c r="H806" s="4" t="s">
        <v>5230</v>
      </c>
      <c r="I806" s="4" t="s">
        <v>5230</v>
      </c>
      <c r="J806" s="4" t="s">
        <v>602</v>
      </c>
      <c r="K806" s="49" t="s">
        <v>602</v>
      </c>
      <c r="L806" s="333"/>
      <c r="M806" s="37"/>
    </row>
    <row r="807" spans="2:13" ht="33">
      <c r="B807" s="46" t="s">
        <v>751</v>
      </c>
      <c r="C807" s="47" t="s">
        <v>11641</v>
      </c>
      <c r="D807" s="48" t="s">
        <v>6959</v>
      </c>
      <c r="E807" s="4" t="s">
        <v>5979</v>
      </c>
      <c r="F807" s="49"/>
      <c r="G807" s="50" t="s">
        <v>602</v>
      </c>
      <c r="H807" s="4" t="s">
        <v>5230</v>
      </c>
      <c r="I807" s="4" t="s">
        <v>5230</v>
      </c>
      <c r="J807" s="4" t="s">
        <v>602</v>
      </c>
      <c r="K807" s="49" t="s">
        <v>602</v>
      </c>
      <c r="L807" s="333"/>
      <c r="M807" s="37"/>
    </row>
    <row r="808" spans="2:13" ht="33">
      <c r="B808" s="46" t="s">
        <v>752</v>
      </c>
      <c r="C808" s="47" t="s">
        <v>11642</v>
      </c>
      <c r="D808" s="48" t="s">
        <v>6959</v>
      </c>
      <c r="E808" s="4" t="s">
        <v>5979</v>
      </c>
      <c r="F808" s="49"/>
      <c r="G808" s="50" t="s">
        <v>602</v>
      </c>
      <c r="H808" s="4" t="s">
        <v>5230</v>
      </c>
      <c r="I808" s="4" t="s">
        <v>5230</v>
      </c>
      <c r="J808" s="4" t="s">
        <v>602</v>
      </c>
      <c r="K808" s="49" t="s">
        <v>602</v>
      </c>
      <c r="L808" s="333"/>
      <c r="M808" s="37"/>
    </row>
    <row r="809" spans="2:13" ht="33">
      <c r="B809" s="46" t="s">
        <v>753</v>
      </c>
      <c r="C809" s="47" t="s">
        <v>11643</v>
      </c>
      <c r="D809" s="48" t="s">
        <v>6959</v>
      </c>
      <c r="E809" s="4" t="s">
        <v>5979</v>
      </c>
      <c r="F809" s="49"/>
      <c r="G809" s="50" t="s">
        <v>602</v>
      </c>
      <c r="H809" s="4" t="s">
        <v>5230</v>
      </c>
      <c r="I809" s="4" t="s">
        <v>5230</v>
      </c>
      <c r="J809" s="4" t="s">
        <v>602</v>
      </c>
      <c r="K809" s="49" t="s">
        <v>602</v>
      </c>
      <c r="L809" s="333"/>
      <c r="M809" s="37"/>
    </row>
    <row r="810" spans="2:13" ht="33">
      <c r="B810" s="46" t="s">
        <v>754</v>
      </c>
      <c r="C810" s="47" t="s">
        <v>11644</v>
      </c>
      <c r="D810" s="48" t="s">
        <v>6959</v>
      </c>
      <c r="E810" s="4" t="s">
        <v>5979</v>
      </c>
      <c r="F810" s="49"/>
      <c r="G810" s="50" t="s">
        <v>602</v>
      </c>
      <c r="H810" s="4" t="s">
        <v>5230</v>
      </c>
      <c r="I810" s="4" t="s">
        <v>5230</v>
      </c>
      <c r="J810" s="4" t="s">
        <v>602</v>
      </c>
      <c r="K810" s="49" t="s">
        <v>602</v>
      </c>
      <c r="L810" s="333"/>
      <c r="M810" s="37"/>
    </row>
    <row r="811" spans="2:13" ht="33">
      <c r="B811" s="46" t="s">
        <v>755</v>
      </c>
      <c r="C811" s="47" t="s">
        <v>11645</v>
      </c>
      <c r="D811" s="48" t="s">
        <v>6959</v>
      </c>
      <c r="E811" s="4" t="s">
        <v>5979</v>
      </c>
      <c r="F811" s="49"/>
      <c r="G811" s="50" t="s">
        <v>602</v>
      </c>
      <c r="H811" s="4" t="s">
        <v>5230</v>
      </c>
      <c r="I811" s="4" t="s">
        <v>5230</v>
      </c>
      <c r="J811" s="4" t="s">
        <v>602</v>
      </c>
      <c r="K811" s="49" t="s">
        <v>602</v>
      </c>
      <c r="L811" s="333"/>
      <c r="M811" s="37"/>
    </row>
    <row r="812" spans="2:13" ht="33">
      <c r="B812" s="46" t="s">
        <v>11646</v>
      </c>
      <c r="C812" s="47" t="s">
        <v>11647</v>
      </c>
      <c r="D812" s="48" t="s">
        <v>6959</v>
      </c>
      <c r="E812" s="4" t="s">
        <v>5979</v>
      </c>
      <c r="F812" s="49"/>
      <c r="G812" s="50" t="s">
        <v>602</v>
      </c>
      <c r="H812" s="4" t="s">
        <v>5230</v>
      </c>
      <c r="I812" s="4" t="s">
        <v>5230</v>
      </c>
      <c r="J812" s="4" t="s">
        <v>602</v>
      </c>
      <c r="K812" s="49" t="s">
        <v>602</v>
      </c>
      <c r="L812" s="333"/>
      <c r="M812" s="37"/>
    </row>
    <row r="813" spans="2:13" ht="33">
      <c r="B813" s="46" t="s">
        <v>11648</v>
      </c>
      <c r="C813" s="47" t="s">
        <v>11649</v>
      </c>
      <c r="D813" s="48" t="s">
        <v>6959</v>
      </c>
      <c r="E813" s="4" t="s">
        <v>5979</v>
      </c>
      <c r="F813" s="49"/>
      <c r="G813" s="50" t="s">
        <v>602</v>
      </c>
      <c r="H813" s="4" t="s">
        <v>5230</v>
      </c>
      <c r="I813" s="4" t="s">
        <v>5230</v>
      </c>
      <c r="J813" s="4" t="s">
        <v>602</v>
      </c>
      <c r="K813" s="49" t="s">
        <v>602</v>
      </c>
      <c r="L813" s="333"/>
      <c r="M813" s="37"/>
    </row>
    <row r="814" spans="2:13" ht="33">
      <c r="B814" s="46" t="s">
        <v>11650</v>
      </c>
      <c r="C814" s="47" t="s">
        <v>11651</v>
      </c>
      <c r="D814" s="48" t="s">
        <v>6959</v>
      </c>
      <c r="E814" s="4" t="s">
        <v>5979</v>
      </c>
      <c r="F814" s="49"/>
      <c r="G814" s="50" t="s">
        <v>602</v>
      </c>
      <c r="H814" s="4" t="s">
        <v>5230</v>
      </c>
      <c r="I814" s="4" t="s">
        <v>5230</v>
      </c>
      <c r="J814" s="4" t="s">
        <v>602</v>
      </c>
      <c r="K814" s="49" t="s">
        <v>602</v>
      </c>
      <c r="L814" s="333"/>
      <c r="M814" s="37"/>
    </row>
    <row r="815" spans="2:13" ht="33">
      <c r="B815" s="46" t="s">
        <v>11652</v>
      </c>
      <c r="C815" s="47" t="s">
        <v>11653</v>
      </c>
      <c r="D815" s="48" t="s">
        <v>6959</v>
      </c>
      <c r="E815" s="4" t="s">
        <v>5979</v>
      </c>
      <c r="F815" s="49"/>
      <c r="G815" s="50" t="s">
        <v>602</v>
      </c>
      <c r="H815" s="4" t="s">
        <v>5230</v>
      </c>
      <c r="I815" s="4" t="s">
        <v>5230</v>
      </c>
      <c r="J815" s="4" t="s">
        <v>602</v>
      </c>
      <c r="K815" s="49" t="s">
        <v>602</v>
      </c>
      <c r="L815" s="333"/>
      <c r="M815" s="37"/>
    </row>
    <row r="816" spans="2:13" ht="33">
      <c r="B816" s="46" t="s">
        <v>11654</v>
      </c>
      <c r="C816" s="47" t="s">
        <v>11655</v>
      </c>
      <c r="D816" s="48" t="s">
        <v>6959</v>
      </c>
      <c r="E816" s="4" t="s">
        <v>5979</v>
      </c>
      <c r="F816" s="49"/>
      <c r="G816" s="50" t="s">
        <v>602</v>
      </c>
      <c r="H816" s="4" t="s">
        <v>5230</v>
      </c>
      <c r="I816" s="4" t="s">
        <v>5230</v>
      </c>
      <c r="J816" s="4" t="s">
        <v>602</v>
      </c>
      <c r="K816" s="49" t="s">
        <v>602</v>
      </c>
      <c r="L816" s="333"/>
      <c r="M816" s="37"/>
    </row>
    <row r="817" spans="2:13">
      <c r="B817" s="46" t="s">
        <v>11656</v>
      </c>
      <c r="C817" s="47" t="s">
        <v>11657</v>
      </c>
      <c r="D817" s="48" t="s">
        <v>5557</v>
      </c>
      <c r="E817" s="4" t="s">
        <v>6005</v>
      </c>
      <c r="F817" s="49"/>
      <c r="G817" s="50" t="s">
        <v>5230</v>
      </c>
      <c r="H817" s="4" t="s">
        <v>5230</v>
      </c>
      <c r="I817" s="4" t="s">
        <v>5230</v>
      </c>
      <c r="J817" s="4" t="s">
        <v>602</v>
      </c>
      <c r="K817" s="49" t="s">
        <v>602</v>
      </c>
      <c r="L817" s="333"/>
      <c r="M817" s="37"/>
    </row>
    <row r="818" spans="2:13">
      <c r="B818" s="46" t="s">
        <v>11658</v>
      </c>
      <c r="C818" s="47" t="s">
        <v>11659</v>
      </c>
      <c r="D818" s="48" t="s">
        <v>7005</v>
      </c>
      <c r="E818" s="4" t="s">
        <v>10602</v>
      </c>
      <c r="F818" s="49"/>
      <c r="G818" s="50" t="s">
        <v>5230</v>
      </c>
      <c r="H818" s="4" t="s">
        <v>5230</v>
      </c>
      <c r="I818" s="4" t="s">
        <v>602</v>
      </c>
      <c r="J818" s="4" t="s">
        <v>602</v>
      </c>
      <c r="K818" s="49" t="s">
        <v>602</v>
      </c>
      <c r="L818" s="333"/>
      <c r="M818" s="37"/>
    </row>
    <row r="819" spans="2:13">
      <c r="B819" s="46" t="s">
        <v>11660</v>
      </c>
      <c r="C819" s="47" t="s">
        <v>11661</v>
      </c>
      <c r="D819" s="48" t="s">
        <v>5890</v>
      </c>
      <c r="E819" s="4" t="s">
        <v>6005</v>
      </c>
      <c r="F819" s="49"/>
      <c r="G819" s="50" t="s">
        <v>5230</v>
      </c>
      <c r="H819" s="4" t="s">
        <v>5230</v>
      </c>
      <c r="I819" s="4" t="s">
        <v>5230</v>
      </c>
      <c r="J819" s="4" t="s">
        <v>602</v>
      </c>
      <c r="K819" s="49" t="s">
        <v>602</v>
      </c>
      <c r="L819" s="333"/>
      <c r="M819" s="37"/>
    </row>
    <row r="820" spans="2:13">
      <c r="B820" s="46" t="s">
        <v>11662</v>
      </c>
      <c r="C820" s="47" t="s">
        <v>11663</v>
      </c>
      <c r="D820" s="568" t="s">
        <v>6968</v>
      </c>
      <c r="E820" s="447" t="s">
        <v>7990</v>
      </c>
      <c r="F820" s="49"/>
      <c r="G820" s="50" t="s">
        <v>5230</v>
      </c>
      <c r="H820" s="4" t="s">
        <v>5230</v>
      </c>
      <c r="I820" s="4" t="s">
        <v>602</v>
      </c>
      <c r="J820" s="4" t="s">
        <v>602</v>
      </c>
      <c r="K820" s="49" t="s">
        <v>602</v>
      </c>
      <c r="L820" s="333"/>
      <c r="M820" s="37"/>
    </row>
    <row r="821" spans="2:13">
      <c r="B821" s="46" t="s">
        <v>11664</v>
      </c>
      <c r="C821" s="47" t="s">
        <v>11665</v>
      </c>
      <c r="D821" s="568" t="s">
        <v>8079</v>
      </c>
      <c r="E821" s="447" t="s">
        <v>7990</v>
      </c>
      <c r="F821" s="49"/>
      <c r="G821" s="50" t="s">
        <v>5230</v>
      </c>
      <c r="H821" s="4" t="s">
        <v>5230</v>
      </c>
      <c r="I821" s="4" t="s">
        <v>602</v>
      </c>
      <c r="J821" s="4" t="s">
        <v>602</v>
      </c>
      <c r="K821" s="49" t="s">
        <v>602</v>
      </c>
      <c r="L821" s="333"/>
      <c r="M821" s="37"/>
    </row>
    <row r="822" spans="2:13">
      <c r="B822" s="46" t="s">
        <v>11666</v>
      </c>
      <c r="C822" s="47" t="s">
        <v>11667</v>
      </c>
      <c r="D822" s="48" t="s">
        <v>6955</v>
      </c>
      <c r="E822" s="4" t="s">
        <v>8234</v>
      </c>
      <c r="F822" s="49" t="s">
        <v>5521</v>
      </c>
      <c r="G822" s="50" t="s">
        <v>5230</v>
      </c>
      <c r="H822" s="4" t="s">
        <v>5230</v>
      </c>
      <c r="I822" s="4" t="s">
        <v>5230</v>
      </c>
      <c r="J822" s="4" t="s">
        <v>602</v>
      </c>
      <c r="K822" s="5" t="s">
        <v>602</v>
      </c>
      <c r="L822" s="333"/>
      <c r="M822" s="37"/>
    </row>
    <row r="823" spans="2:13">
      <c r="B823" s="46" t="s">
        <v>11668</v>
      </c>
      <c r="C823" s="47" t="s">
        <v>11669</v>
      </c>
      <c r="D823" s="48" t="s">
        <v>6146</v>
      </c>
      <c r="E823" s="4" t="s">
        <v>8234</v>
      </c>
      <c r="F823" s="49"/>
      <c r="G823" s="50" t="s">
        <v>5230</v>
      </c>
      <c r="H823" s="4" t="s">
        <v>5230</v>
      </c>
      <c r="I823" s="4" t="s">
        <v>602</v>
      </c>
      <c r="J823" s="4" t="s">
        <v>602</v>
      </c>
      <c r="K823" s="5" t="s">
        <v>602</v>
      </c>
      <c r="L823" s="333"/>
      <c r="M823" s="37"/>
    </row>
    <row r="824" spans="2:13">
      <c r="B824" s="46" t="s">
        <v>1398</v>
      </c>
      <c r="C824" s="47" t="s">
        <v>11670</v>
      </c>
      <c r="D824" s="48" t="s">
        <v>6950</v>
      </c>
      <c r="E824" s="4" t="s">
        <v>8241</v>
      </c>
      <c r="F824" s="49"/>
      <c r="G824" s="50" t="s">
        <v>5230</v>
      </c>
      <c r="H824" s="4" t="s">
        <v>5230</v>
      </c>
      <c r="I824" s="4" t="s">
        <v>602</v>
      </c>
      <c r="J824" s="4" t="s">
        <v>602</v>
      </c>
      <c r="K824" s="5" t="s">
        <v>602</v>
      </c>
      <c r="L824" s="333"/>
      <c r="M824" s="37"/>
    </row>
    <row r="825" spans="2:13">
      <c r="B825" s="46" t="s">
        <v>11671</v>
      </c>
      <c r="C825" s="47" t="s">
        <v>11672</v>
      </c>
      <c r="D825" s="48" t="s">
        <v>6961</v>
      </c>
      <c r="E825" s="4" t="s">
        <v>8245</v>
      </c>
      <c r="F825" s="49"/>
      <c r="G825" s="50" t="s">
        <v>5230</v>
      </c>
      <c r="H825" s="4" t="s">
        <v>5230</v>
      </c>
      <c r="I825" s="4" t="s">
        <v>602</v>
      </c>
      <c r="J825" s="4" t="s">
        <v>602</v>
      </c>
      <c r="K825" s="5" t="s">
        <v>602</v>
      </c>
      <c r="L825" s="333"/>
      <c r="M825" s="37"/>
    </row>
    <row r="826" spans="2:13" ht="17.25" thickBot="1">
      <c r="B826" s="46" t="s">
        <v>11673</v>
      </c>
      <c r="C826" s="47" t="s">
        <v>11674</v>
      </c>
      <c r="D826" s="48" t="s">
        <v>5554</v>
      </c>
      <c r="E826" s="4" t="s">
        <v>5423</v>
      </c>
      <c r="F826" s="49" t="s">
        <v>5521</v>
      </c>
      <c r="G826" s="50" t="s">
        <v>5230</v>
      </c>
      <c r="H826" s="4" t="s">
        <v>5230</v>
      </c>
      <c r="I826" s="4" t="s">
        <v>5230</v>
      </c>
      <c r="J826" s="4" t="s">
        <v>602</v>
      </c>
      <c r="K826" s="49" t="s">
        <v>602</v>
      </c>
      <c r="L826" s="334"/>
      <c r="M826" s="37"/>
    </row>
    <row r="827" spans="2:13" ht="20.100000000000001" customHeight="1" thickBot="1">
      <c r="B827" s="34" t="s">
        <v>11675</v>
      </c>
      <c r="C827" s="35"/>
      <c r="D827" s="35"/>
      <c r="E827" s="35"/>
      <c r="F827" s="35"/>
      <c r="G827" s="35"/>
      <c r="H827" s="35"/>
      <c r="I827" s="35"/>
      <c r="J827" s="35"/>
      <c r="K827" s="35"/>
      <c r="L827" s="36"/>
      <c r="M827" s="37"/>
    </row>
    <row r="828" spans="2:13">
      <c r="B828" s="38" t="s">
        <v>11676</v>
      </c>
      <c r="C828" s="39" t="s">
        <v>11677</v>
      </c>
      <c r="D828" s="40" t="s">
        <v>5987</v>
      </c>
      <c r="E828" s="41" t="s">
        <v>8139</v>
      </c>
      <c r="F828" s="42"/>
      <c r="G828" s="43" t="s">
        <v>5230</v>
      </c>
      <c r="H828" s="44" t="s">
        <v>5230</v>
      </c>
      <c r="I828" s="44" t="s">
        <v>602</v>
      </c>
      <c r="J828" s="44" t="s">
        <v>602</v>
      </c>
      <c r="K828" s="42" t="s">
        <v>602</v>
      </c>
      <c r="L828" s="45"/>
      <c r="M828" s="37"/>
    </row>
    <row r="829" spans="2:13">
      <c r="B829" s="46" t="s">
        <v>11678</v>
      </c>
      <c r="C829" s="47" t="s">
        <v>11679</v>
      </c>
      <c r="D829" s="48" t="s">
        <v>6972</v>
      </c>
      <c r="E829" s="4" t="s">
        <v>9844</v>
      </c>
      <c r="F829" s="49"/>
      <c r="G829" s="50" t="s">
        <v>5230</v>
      </c>
      <c r="H829" s="4" t="s">
        <v>5230</v>
      </c>
      <c r="I829" s="4" t="s">
        <v>602</v>
      </c>
      <c r="J829" s="4" t="s">
        <v>602</v>
      </c>
      <c r="K829" s="49" t="s">
        <v>602</v>
      </c>
      <c r="L829" s="51"/>
      <c r="M829" s="37"/>
    </row>
    <row r="830" spans="2:13">
      <c r="B830" s="46" t="s">
        <v>11680</v>
      </c>
      <c r="C830" s="47" t="s">
        <v>11681</v>
      </c>
      <c r="D830" s="48" t="s">
        <v>6244</v>
      </c>
      <c r="E830" s="4" t="s">
        <v>9844</v>
      </c>
      <c r="F830" s="49"/>
      <c r="G830" s="50" t="s">
        <v>602</v>
      </c>
      <c r="H830" s="4" t="s">
        <v>5230</v>
      </c>
      <c r="I830" s="4" t="s">
        <v>602</v>
      </c>
      <c r="J830" s="4" t="s">
        <v>602</v>
      </c>
      <c r="K830" s="49" t="s">
        <v>602</v>
      </c>
      <c r="L830" s="51"/>
      <c r="M830" s="37"/>
    </row>
    <row r="831" spans="2:13" ht="60">
      <c r="B831" s="46" t="s">
        <v>11682</v>
      </c>
      <c r="C831" s="47" t="s">
        <v>11683</v>
      </c>
      <c r="D831" s="48" t="s">
        <v>6975</v>
      </c>
      <c r="E831" s="4" t="s">
        <v>5933</v>
      </c>
      <c r="F831" s="49"/>
      <c r="G831" s="50" t="s">
        <v>5230</v>
      </c>
      <c r="H831" s="4" t="s">
        <v>5230</v>
      </c>
      <c r="I831" s="4" t="s">
        <v>602</v>
      </c>
      <c r="J831" s="4" t="s">
        <v>602</v>
      </c>
      <c r="K831" s="49" t="s">
        <v>602</v>
      </c>
      <c r="L831" s="51" t="s">
        <v>11684</v>
      </c>
      <c r="M831" s="37"/>
    </row>
    <row r="832" spans="2:13" ht="60">
      <c r="B832" s="46" t="s">
        <v>11685</v>
      </c>
      <c r="C832" s="47" t="s">
        <v>11686</v>
      </c>
      <c r="D832" s="48" t="s">
        <v>5359</v>
      </c>
      <c r="E832" s="4" t="s">
        <v>8123</v>
      </c>
      <c r="F832" s="49"/>
      <c r="G832" s="50" t="s">
        <v>5934</v>
      </c>
      <c r="H832" s="4" t="s">
        <v>5934</v>
      </c>
      <c r="I832" s="4" t="s">
        <v>602</v>
      </c>
      <c r="J832" s="4" t="s">
        <v>602</v>
      </c>
      <c r="K832" s="49" t="s">
        <v>602</v>
      </c>
      <c r="L832" s="51" t="s">
        <v>7693</v>
      </c>
      <c r="M832" s="37"/>
    </row>
    <row r="833" spans="2:13" ht="30">
      <c r="B833" s="46" t="s">
        <v>11687</v>
      </c>
      <c r="C833" s="47" t="s">
        <v>11688</v>
      </c>
      <c r="D833" s="48" t="s">
        <v>5987</v>
      </c>
      <c r="E833" s="4" t="s">
        <v>8139</v>
      </c>
      <c r="F833" s="49"/>
      <c r="G833" s="50" t="s">
        <v>5230</v>
      </c>
      <c r="H833" s="4" t="s">
        <v>5230</v>
      </c>
      <c r="I833" s="4" t="s">
        <v>602</v>
      </c>
      <c r="J833" s="4" t="s">
        <v>602</v>
      </c>
      <c r="K833" s="49" t="s">
        <v>602</v>
      </c>
      <c r="L833" s="51" t="s">
        <v>11689</v>
      </c>
      <c r="M833" s="37"/>
    </row>
    <row r="834" spans="2:13">
      <c r="B834" s="46" t="s">
        <v>11690</v>
      </c>
      <c r="C834" s="47" t="s">
        <v>11691</v>
      </c>
      <c r="D834" s="48" t="s">
        <v>6972</v>
      </c>
      <c r="E834" s="4" t="s">
        <v>9844</v>
      </c>
      <c r="F834" s="49"/>
      <c r="G834" s="50" t="s">
        <v>5230</v>
      </c>
      <c r="H834" s="4" t="s">
        <v>5230</v>
      </c>
      <c r="I834" s="4" t="s">
        <v>602</v>
      </c>
      <c r="J834" s="4" t="s">
        <v>602</v>
      </c>
      <c r="K834" s="49" t="s">
        <v>602</v>
      </c>
      <c r="L834" s="51"/>
      <c r="M834" s="37"/>
    </row>
    <row r="835" spans="2:13">
      <c r="B835" s="46" t="s">
        <v>11692</v>
      </c>
      <c r="C835" s="47" t="s">
        <v>11693</v>
      </c>
      <c r="D835" s="48" t="s">
        <v>6244</v>
      </c>
      <c r="E835" s="4" t="s">
        <v>9844</v>
      </c>
      <c r="F835" s="49"/>
      <c r="G835" s="50" t="s">
        <v>602</v>
      </c>
      <c r="H835" s="4" t="s">
        <v>5230</v>
      </c>
      <c r="I835" s="4" t="s">
        <v>602</v>
      </c>
      <c r="J835" s="4" t="s">
        <v>602</v>
      </c>
      <c r="K835" s="49" t="s">
        <v>602</v>
      </c>
      <c r="L835" s="51"/>
      <c r="M835" s="37"/>
    </row>
    <row r="836" spans="2:13" ht="105">
      <c r="B836" s="46" t="s">
        <v>11694</v>
      </c>
      <c r="C836" s="47" t="s">
        <v>11695</v>
      </c>
      <c r="D836" s="48" t="s">
        <v>6975</v>
      </c>
      <c r="E836" s="4" t="s">
        <v>5933</v>
      </c>
      <c r="F836" s="49"/>
      <c r="G836" s="50" t="s">
        <v>5230</v>
      </c>
      <c r="H836" s="4" t="s">
        <v>5230</v>
      </c>
      <c r="I836" s="4" t="s">
        <v>602</v>
      </c>
      <c r="J836" s="4" t="s">
        <v>602</v>
      </c>
      <c r="K836" s="49" t="s">
        <v>602</v>
      </c>
      <c r="L836" s="51" t="s">
        <v>11696</v>
      </c>
      <c r="M836" s="37"/>
    </row>
    <row r="837" spans="2:13" ht="60">
      <c r="B837" s="46" t="s">
        <v>11697</v>
      </c>
      <c r="C837" s="47" t="s">
        <v>11698</v>
      </c>
      <c r="D837" s="48" t="s">
        <v>5359</v>
      </c>
      <c r="E837" s="4" t="s">
        <v>8123</v>
      </c>
      <c r="F837" s="49"/>
      <c r="G837" s="50" t="s">
        <v>5934</v>
      </c>
      <c r="H837" s="4" t="s">
        <v>5934</v>
      </c>
      <c r="I837" s="4" t="s">
        <v>602</v>
      </c>
      <c r="J837" s="4" t="s">
        <v>602</v>
      </c>
      <c r="K837" s="49" t="s">
        <v>602</v>
      </c>
      <c r="L837" s="51" t="s">
        <v>7693</v>
      </c>
      <c r="M837" s="37"/>
    </row>
    <row r="838" spans="2:13" ht="30">
      <c r="B838" s="46" t="s">
        <v>11699</v>
      </c>
      <c r="C838" s="47" t="s">
        <v>11700</v>
      </c>
      <c r="D838" s="48" t="s">
        <v>5987</v>
      </c>
      <c r="E838" s="4" t="s">
        <v>8139</v>
      </c>
      <c r="F838" s="49"/>
      <c r="G838" s="50" t="s">
        <v>5230</v>
      </c>
      <c r="H838" s="4" t="s">
        <v>5230</v>
      </c>
      <c r="I838" s="4" t="s">
        <v>602</v>
      </c>
      <c r="J838" s="4" t="s">
        <v>602</v>
      </c>
      <c r="K838" s="49" t="s">
        <v>602</v>
      </c>
      <c r="L838" s="51" t="s">
        <v>7325</v>
      </c>
      <c r="M838" s="37"/>
    </row>
    <row r="839" spans="2:13">
      <c r="B839" s="46" t="s">
        <v>11701</v>
      </c>
      <c r="C839" s="47" t="s">
        <v>11702</v>
      </c>
      <c r="D839" s="48" t="s">
        <v>6972</v>
      </c>
      <c r="E839" s="4" t="s">
        <v>9844</v>
      </c>
      <c r="F839" s="49"/>
      <c r="G839" s="50" t="s">
        <v>5230</v>
      </c>
      <c r="H839" s="4" t="s">
        <v>5230</v>
      </c>
      <c r="I839" s="4" t="s">
        <v>602</v>
      </c>
      <c r="J839" s="4" t="s">
        <v>602</v>
      </c>
      <c r="K839" s="49" t="s">
        <v>602</v>
      </c>
      <c r="L839" s="51"/>
      <c r="M839" s="37"/>
    </row>
    <row r="840" spans="2:13">
      <c r="B840" s="46" t="s">
        <v>11703</v>
      </c>
      <c r="C840" s="47" t="s">
        <v>11704</v>
      </c>
      <c r="D840" s="48" t="s">
        <v>6244</v>
      </c>
      <c r="E840" s="4" t="s">
        <v>9844</v>
      </c>
      <c r="F840" s="49"/>
      <c r="G840" s="50" t="s">
        <v>602</v>
      </c>
      <c r="H840" s="4" t="s">
        <v>5230</v>
      </c>
      <c r="I840" s="4" t="s">
        <v>602</v>
      </c>
      <c r="J840" s="4" t="s">
        <v>602</v>
      </c>
      <c r="K840" s="49" t="s">
        <v>602</v>
      </c>
      <c r="L840" s="51"/>
      <c r="M840" s="37"/>
    </row>
    <row r="841" spans="2:13" ht="105">
      <c r="B841" s="46" t="s">
        <v>11705</v>
      </c>
      <c r="C841" s="47" t="s">
        <v>11706</v>
      </c>
      <c r="D841" s="48" t="s">
        <v>6975</v>
      </c>
      <c r="E841" s="4" t="s">
        <v>5933</v>
      </c>
      <c r="F841" s="49"/>
      <c r="G841" s="50" t="s">
        <v>5230</v>
      </c>
      <c r="H841" s="4" t="s">
        <v>5230</v>
      </c>
      <c r="I841" s="4" t="s">
        <v>602</v>
      </c>
      <c r="J841" s="4" t="s">
        <v>602</v>
      </c>
      <c r="K841" s="49" t="s">
        <v>602</v>
      </c>
      <c r="L841" s="51" t="s">
        <v>11707</v>
      </c>
      <c r="M841" s="37"/>
    </row>
    <row r="842" spans="2:13" ht="60">
      <c r="B842" s="46" t="s">
        <v>11708</v>
      </c>
      <c r="C842" s="47" t="s">
        <v>11709</v>
      </c>
      <c r="D842" s="48" t="s">
        <v>5359</v>
      </c>
      <c r="E842" s="4" t="s">
        <v>8123</v>
      </c>
      <c r="F842" s="49"/>
      <c r="G842" s="50" t="s">
        <v>5934</v>
      </c>
      <c r="H842" s="4" t="s">
        <v>5934</v>
      </c>
      <c r="I842" s="4" t="s">
        <v>602</v>
      </c>
      <c r="J842" s="4" t="s">
        <v>602</v>
      </c>
      <c r="K842" s="49" t="s">
        <v>602</v>
      </c>
      <c r="L842" s="51" t="s">
        <v>7693</v>
      </c>
      <c r="M842" s="37"/>
    </row>
    <row r="843" spans="2:13" ht="30">
      <c r="B843" s="46" t="s">
        <v>11710</v>
      </c>
      <c r="C843" s="47" t="s">
        <v>11711</v>
      </c>
      <c r="D843" s="48" t="s">
        <v>5987</v>
      </c>
      <c r="E843" s="4" t="s">
        <v>8139</v>
      </c>
      <c r="F843" s="49"/>
      <c r="G843" s="50" t="s">
        <v>5230</v>
      </c>
      <c r="H843" s="4" t="s">
        <v>5230</v>
      </c>
      <c r="I843" s="4" t="s">
        <v>602</v>
      </c>
      <c r="J843" s="4" t="s">
        <v>602</v>
      </c>
      <c r="K843" s="49" t="s">
        <v>602</v>
      </c>
      <c r="L843" s="51" t="s">
        <v>7326</v>
      </c>
      <c r="M843" s="37"/>
    </row>
    <row r="844" spans="2:13">
      <c r="B844" s="46" t="s">
        <v>11712</v>
      </c>
      <c r="C844" s="47" t="s">
        <v>11713</v>
      </c>
      <c r="D844" s="48" t="s">
        <v>6972</v>
      </c>
      <c r="E844" s="4" t="s">
        <v>9844</v>
      </c>
      <c r="F844" s="49"/>
      <c r="G844" s="50" t="s">
        <v>5230</v>
      </c>
      <c r="H844" s="4" t="s">
        <v>5230</v>
      </c>
      <c r="I844" s="4" t="s">
        <v>602</v>
      </c>
      <c r="J844" s="4" t="s">
        <v>602</v>
      </c>
      <c r="K844" s="49" t="s">
        <v>602</v>
      </c>
      <c r="L844" s="51"/>
      <c r="M844" s="37"/>
    </row>
    <row r="845" spans="2:13">
      <c r="B845" s="46" t="s">
        <v>11714</v>
      </c>
      <c r="C845" s="47" t="s">
        <v>11715</v>
      </c>
      <c r="D845" s="48" t="s">
        <v>6244</v>
      </c>
      <c r="E845" s="4" t="s">
        <v>9844</v>
      </c>
      <c r="F845" s="49"/>
      <c r="G845" s="50" t="s">
        <v>602</v>
      </c>
      <c r="H845" s="4" t="s">
        <v>5230</v>
      </c>
      <c r="I845" s="4" t="s">
        <v>602</v>
      </c>
      <c r="J845" s="4" t="s">
        <v>602</v>
      </c>
      <c r="K845" s="49" t="s">
        <v>602</v>
      </c>
      <c r="L845" s="51"/>
      <c r="M845" s="37"/>
    </row>
    <row r="846" spans="2:13" ht="105">
      <c r="B846" s="46" t="s">
        <v>11716</v>
      </c>
      <c r="C846" s="47" t="s">
        <v>11717</v>
      </c>
      <c r="D846" s="48" t="s">
        <v>6975</v>
      </c>
      <c r="E846" s="4" t="s">
        <v>5933</v>
      </c>
      <c r="F846" s="49"/>
      <c r="G846" s="50" t="s">
        <v>5230</v>
      </c>
      <c r="H846" s="4" t="s">
        <v>5230</v>
      </c>
      <c r="I846" s="4" t="s">
        <v>602</v>
      </c>
      <c r="J846" s="4" t="s">
        <v>602</v>
      </c>
      <c r="K846" s="49" t="s">
        <v>602</v>
      </c>
      <c r="L846" s="51" t="s">
        <v>11718</v>
      </c>
      <c r="M846" s="37"/>
    </row>
    <row r="847" spans="2:13" ht="60">
      <c r="B847" s="46" t="s">
        <v>11719</v>
      </c>
      <c r="C847" s="47" t="s">
        <v>11720</v>
      </c>
      <c r="D847" s="48" t="s">
        <v>5359</v>
      </c>
      <c r="E847" s="4" t="s">
        <v>8123</v>
      </c>
      <c r="F847" s="49"/>
      <c r="G847" s="50" t="s">
        <v>5934</v>
      </c>
      <c r="H847" s="4" t="s">
        <v>5934</v>
      </c>
      <c r="I847" s="4" t="s">
        <v>602</v>
      </c>
      <c r="J847" s="4" t="s">
        <v>602</v>
      </c>
      <c r="K847" s="49" t="s">
        <v>602</v>
      </c>
      <c r="L847" s="51" t="s">
        <v>7693</v>
      </c>
      <c r="M847" s="37"/>
    </row>
    <row r="848" spans="2:13" ht="30">
      <c r="B848" s="46" t="s">
        <v>11721</v>
      </c>
      <c r="C848" s="47" t="s">
        <v>11722</v>
      </c>
      <c r="D848" s="48" t="s">
        <v>5987</v>
      </c>
      <c r="E848" s="4" t="s">
        <v>8139</v>
      </c>
      <c r="F848" s="49"/>
      <c r="G848" s="50" t="s">
        <v>5230</v>
      </c>
      <c r="H848" s="4" t="s">
        <v>5230</v>
      </c>
      <c r="I848" s="4" t="s">
        <v>602</v>
      </c>
      <c r="J848" s="4" t="s">
        <v>602</v>
      </c>
      <c r="K848" s="49" t="s">
        <v>602</v>
      </c>
      <c r="L848" s="51" t="s">
        <v>7327</v>
      </c>
      <c r="M848" s="37"/>
    </row>
    <row r="849" spans="2:13">
      <c r="B849" s="46" t="s">
        <v>11723</v>
      </c>
      <c r="C849" s="47" t="s">
        <v>11724</v>
      </c>
      <c r="D849" s="48" t="s">
        <v>6972</v>
      </c>
      <c r="E849" s="4" t="s">
        <v>9844</v>
      </c>
      <c r="F849" s="49"/>
      <c r="G849" s="50" t="s">
        <v>5230</v>
      </c>
      <c r="H849" s="4" t="s">
        <v>5230</v>
      </c>
      <c r="I849" s="4" t="s">
        <v>602</v>
      </c>
      <c r="J849" s="4" t="s">
        <v>602</v>
      </c>
      <c r="K849" s="49" t="s">
        <v>602</v>
      </c>
      <c r="L849" s="51"/>
      <c r="M849" s="37"/>
    </row>
    <row r="850" spans="2:13">
      <c r="B850" s="46" t="s">
        <v>11725</v>
      </c>
      <c r="C850" s="47" t="s">
        <v>11726</v>
      </c>
      <c r="D850" s="48" t="s">
        <v>6244</v>
      </c>
      <c r="E850" s="4" t="s">
        <v>9844</v>
      </c>
      <c r="F850" s="49"/>
      <c r="G850" s="50" t="s">
        <v>602</v>
      </c>
      <c r="H850" s="4" t="s">
        <v>5230</v>
      </c>
      <c r="I850" s="4" t="s">
        <v>602</v>
      </c>
      <c r="J850" s="4" t="s">
        <v>602</v>
      </c>
      <c r="K850" s="49" t="s">
        <v>602</v>
      </c>
      <c r="L850" s="51"/>
      <c r="M850" s="37"/>
    </row>
    <row r="851" spans="2:13" ht="105">
      <c r="B851" s="46" t="s">
        <v>11727</v>
      </c>
      <c r="C851" s="47" t="s">
        <v>11728</v>
      </c>
      <c r="D851" s="48" t="s">
        <v>6975</v>
      </c>
      <c r="E851" s="4" t="s">
        <v>5933</v>
      </c>
      <c r="F851" s="49"/>
      <c r="G851" s="50" t="s">
        <v>5230</v>
      </c>
      <c r="H851" s="4" t="s">
        <v>5230</v>
      </c>
      <c r="I851" s="4" t="s">
        <v>602</v>
      </c>
      <c r="J851" s="4" t="s">
        <v>602</v>
      </c>
      <c r="K851" s="49" t="s">
        <v>602</v>
      </c>
      <c r="L851" s="51" t="s">
        <v>11729</v>
      </c>
      <c r="M851" s="37"/>
    </row>
    <row r="852" spans="2:13" ht="60.75" thickBot="1">
      <c r="B852" s="46" t="s">
        <v>11730</v>
      </c>
      <c r="C852" s="47" t="s">
        <v>11731</v>
      </c>
      <c r="D852" s="48" t="s">
        <v>5359</v>
      </c>
      <c r="E852" s="4" t="s">
        <v>8123</v>
      </c>
      <c r="F852" s="49"/>
      <c r="G852" s="50" t="s">
        <v>5934</v>
      </c>
      <c r="H852" s="4" t="s">
        <v>5934</v>
      </c>
      <c r="I852" s="4" t="s">
        <v>602</v>
      </c>
      <c r="J852" s="4" t="s">
        <v>602</v>
      </c>
      <c r="K852" s="49" t="s">
        <v>602</v>
      </c>
      <c r="L852" s="51" t="s">
        <v>7693</v>
      </c>
      <c r="M852" s="37"/>
    </row>
    <row r="853" spans="2:13" ht="20.100000000000001" customHeight="1" thickBot="1">
      <c r="B853" s="34" t="s">
        <v>11732</v>
      </c>
      <c r="C853" s="35"/>
      <c r="D853" s="35"/>
      <c r="E853" s="35"/>
      <c r="F853" s="35"/>
      <c r="G853" s="35"/>
      <c r="H853" s="35"/>
      <c r="I853" s="35"/>
      <c r="J853" s="35"/>
      <c r="K853" s="35"/>
      <c r="L853" s="36"/>
      <c r="M853" s="37"/>
    </row>
    <row r="854" spans="2:13" ht="60">
      <c r="B854" s="38" t="s">
        <v>1518</v>
      </c>
      <c r="C854" s="39" t="s">
        <v>11733</v>
      </c>
      <c r="D854" s="40" t="s">
        <v>5359</v>
      </c>
      <c r="E854" s="41" t="s">
        <v>8123</v>
      </c>
      <c r="F854" s="42"/>
      <c r="G854" s="43" t="s">
        <v>5934</v>
      </c>
      <c r="H854" s="44" t="s">
        <v>5934</v>
      </c>
      <c r="I854" s="44" t="s">
        <v>602</v>
      </c>
      <c r="J854" s="44" t="s">
        <v>602</v>
      </c>
      <c r="K854" s="42" t="s">
        <v>602</v>
      </c>
      <c r="L854" s="45" t="s">
        <v>7703</v>
      </c>
      <c r="M854" s="37"/>
    </row>
    <row r="855" spans="2:13">
      <c r="B855" s="46" t="s">
        <v>11734</v>
      </c>
      <c r="C855" s="47" t="s">
        <v>11735</v>
      </c>
      <c r="D855" s="338" t="s">
        <v>5554</v>
      </c>
      <c r="E855" s="5" t="s">
        <v>9471</v>
      </c>
      <c r="F855" s="49"/>
      <c r="G855" s="50" t="s">
        <v>602</v>
      </c>
      <c r="H855" s="4" t="s">
        <v>5230</v>
      </c>
      <c r="I855" s="4" t="s">
        <v>602</v>
      </c>
      <c r="J855" s="4" t="s">
        <v>602</v>
      </c>
      <c r="K855" s="49" t="s">
        <v>602</v>
      </c>
      <c r="L855" s="51"/>
      <c r="M855" s="37"/>
    </row>
    <row r="856" spans="2:13" ht="90">
      <c r="B856" s="46" t="s">
        <v>1625</v>
      </c>
      <c r="C856" s="47" t="s">
        <v>11736</v>
      </c>
      <c r="D856" s="48" t="s">
        <v>5347</v>
      </c>
      <c r="E856" s="4" t="s">
        <v>9471</v>
      </c>
      <c r="F856" s="49" t="s">
        <v>5521</v>
      </c>
      <c r="G856" s="50" t="s">
        <v>5230</v>
      </c>
      <c r="H856" s="4" t="s">
        <v>5230</v>
      </c>
      <c r="I856" s="4" t="s">
        <v>5230</v>
      </c>
      <c r="J856" s="4" t="s">
        <v>602</v>
      </c>
      <c r="K856" s="49" t="s">
        <v>602</v>
      </c>
      <c r="L856" s="51" t="s">
        <v>11737</v>
      </c>
      <c r="M856" s="37"/>
    </row>
    <row r="857" spans="2:13" ht="30">
      <c r="B857" s="46" t="s">
        <v>11738</v>
      </c>
      <c r="C857" s="47" t="s">
        <v>11739</v>
      </c>
      <c r="D857" s="48" t="s">
        <v>5347</v>
      </c>
      <c r="E857" s="4" t="s">
        <v>9471</v>
      </c>
      <c r="F857" s="49" t="s">
        <v>10268</v>
      </c>
      <c r="G857" s="50" t="s">
        <v>5230</v>
      </c>
      <c r="H857" s="4" t="s">
        <v>5230</v>
      </c>
      <c r="I857" s="4" t="s">
        <v>5230</v>
      </c>
      <c r="J857" s="4" t="s">
        <v>5230</v>
      </c>
      <c r="K857" s="49" t="s">
        <v>602</v>
      </c>
      <c r="L857" s="51" t="s">
        <v>11740</v>
      </c>
      <c r="M857" s="37"/>
    </row>
    <row r="858" spans="2:13" ht="120">
      <c r="B858" s="46" t="s">
        <v>11742</v>
      </c>
      <c r="C858" s="47" t="s">
        <v>11743</v>
      </c>
      <c r="D858" s="48" t="s">
        <v>5347</v>
      </c>
      <c r="E858" s="4" t="s">
        <v>9471</v>
      </c>
      <c r="F858" s="49"/>
      <c r="G858" s="50" t="s">
        <v>5230</v>
      </c>
      <c r="H858" s="4" t="s">
        <v>5230</v>
      </c>
      <c r="I858" s="4" t="s">
        <v>5230</v>
      </c>
      <c r="J858" s="4" t="s">
        <v>602</v>
      </c>
      <c r="K858" s="49" t="s">
        <v>602</v>
      </c>
      <c r="L858" s="51" t="s">
        <v>12086</v>
      </c>
      <c r="M858" s="37"/>
    </row>
    <row r="859" spans="2:13" ht="90">
      <c r="B859" s="46" t="s">
        <v>11744</v>
      </c>
      <c r="C859" s="47" t="s">
        <v>11745</v>
      </c>
      <c r="D859" s="48" t="s">
        <v>6124</v>
      </c>
      <c r="E859" s="4" t="s">
        <v>8139</v>
      </c>
      <c r="F859" s="49" t="s">
        <v>5521</v>
      </c>
      <c r="G859" s="50" t="s">
        <v>5230</v>
      </c>
      <c r="H859" s="4" t="s">
        <v>5230</v>
      </c>
      <c r="I859" s="4" t="s">
        <v>602</v>
      </c>
      <c r="J859" s="4" t="s">
        <v>5230</v>
      </c>
      <c r="K859" s="49" t="s">
        <v>602</v>
      </c>
      <c r="L859" s="305" t="s">
        <v>11746</v>
      </c>
      <c r="M859" s="37"/>
    </row>
    <row r="860" spans="2:13">
      <c r="B860" s="46" t="s">
        <v>11747</v>
      </c>
      <c r="C860" s="667" t="s">
        <v>11748</v>
      </c>
      <c r="D860" s="4" t="s">
        <v>6124</v>
      </c>
      <c r="E860" s="4" t="s">
        <v>5423</v>
      </c>
      <c r="F860" s="49"/>
      <c r="G860" s="4" t="s">
        <v>602</v>
      </c>
      <c r="H860" s="4" t="s">
        <v>5230</v>
      </c>
      <c r="I860" s="4" t="s">
        <v>602</v>
      </c>
      <c r="J860" s="4" t="s">
        <v>602</v>
      </c>
      <c r="K860" s="4" t="s">
        <v>602</v>
      </c>
      <c r="L860" s="51"/>
      <c r="M860" s="37"/>
    </row>
    <row r="861" spans="2:13" ht="45">
      <c r="B861" s="46" t="s">
        <v>1212</v>
      </c>
      <c r="C861" s="667" t="s">
        <v>11749</v>
      </c>
      <c r="D861" s="4" t="s">
        <v>6124</v>
      </c>
      <c r="E861" s="4" t="s">
        <v>5423</v>
      </c>
      <c r="F861" s="49"/>
      <c r="G861" s="4" t="s">
        <v>602</v>
      </c>
      <c r="H861" s="4" t="s">
        <v>5230</v>
      </c>
      <c r="I861" s="4" t="s">
        <v>602</v>
      </c>
      <c r="J861" s="4" t="s">
        <v>602</v>
      </c>
      <c r="K861" s="4" t="s">
        <v>602</v>
      </c>
      <c r="L861" s="51" t="s">
        <v>10167</v>
      </c>
      <c r="M861" s="37"/>
    </row>
    <row r="862" spans="2:13" ht="45">
      <c r="B862" s="46" t="s">
        <v>1213</v>
      </c>
      <c r="C862" s="667" t="s">
        <v>11750</v>
      </c>
      <c r="D862" s="4" t="s">
        <v>6124</v>
      </c>
      <c r="E862" s="4" t="s">
        <v>5423</v>
      </c>
      <c r="F862" s="49"/>
      <c r="G862" s="4" t="s">
        <v>602</v>
      </c>
      <c r="H862" s="4" t="s">
        <v>5230</v>
      </c>
      <c r="I862" s="4" t="s">
        <v>602</v>
      </c>
      <c r="J862" s="4" t="s">
        <v>602</v>
      </c>
      <c r="K862" s="4" t="s">
        <v>602</v>
      </c>
      <c r="L862" s="51" t="s">
        <v>10170</v>
      </c>
      <c r="M862" s="37"/>
    </row>
    <row r="863" spans="2:13" ht="75">
      <c r="B863" s="46" t="s">
        <v>11751</v>
      </c>
      <c r="C863" s="667" t="s">
        <v>11752</v>
      </c>
      <c r="D863" s="4" t="s">
        <v>6124</v>
      </c>
      <c r="E863" s="4" t="s">
        <v>5423</v>
      </c>
      <c r="F863" s="49"/>
      <c r="G863" s="4" t="s">
        <v>602</v>
      </c>
      <c r="H863" s="4" t="s">
        <v>5230</v>
      </c>
      <c r="I863" s="4" t="s">
        <v>602</v>
      </c>
      <c r="J863" s="4" t="s">
        <v>602</v>
      </c>
      <c r="K863" s="4" t="s">
        <v>602</v>
      </c>
      <c r="L863" s="331" t="s">
        <v>11755</v>
      </c>
      <c r="M863" s="37"/>
    </row>
    <row r="864" spans="2:13" ht="75">
      <c r="B864" s="46" t="s">
        <v>11753</v>
      </c>
      <c r="C864" s="667" t="s">
        <v>11754</v>
      </c>
      <c r="D864" s="4" t="s">
        <v>6124</v>
      </c>
      <c r="E864" s="4" t="s">
        <v>5423</v>
      </c>
      <c r="F864" s="49"/>
      <c r="G864" s="4" t="s">
        <v>602</v>
      </c>
      <c r="H864" s="4" t="s">
        <v>5230</v>
      </c>
      <c r="I864" s="4" t="s">
        <v>602</v>
      </c>
      <c r="J864" s="4" t="s">
        <v>602</v>
      </c>
      <c r="K864" s="4" t="s">
        <v>602</v>
      </c>
      <c r="L864" s="331" t="s">
        <v>11756</v>
      </c>
      <c r="M864" s="37"/>
    </row>
    <row r="865" spans="2:13">
      <c r="B865" s="46" t="s">
        <v>1214</v>
      </c>
      <c r="C865" s="667" t="s">
        <v>11757</v>
      </c>
      <c r="D865" s="4">
        <v>40</v>
      </c>
      <c r="E865" s="4" t="s">
        <v>5428</v>
      </c>
      <c r="F865" s="49"/>
      <c r="G865" s="4" t="s">
        <v>602</v>
      </c>
      <c r="H865" s="4" t="s">
        <v>5230</v>
      </c>
      <c r="I865" s="4" t="s">
        <v>602</v>
      </c>
      <c r="J865" s="4" t="s">
        <v>602</v>
      </c>
      <c r="K865" s="4" t="s">
        <v>602</v>
      </c>
      <c r="L865" s="51"/>
      <c r="M865" s="37"/>
    </row>
    <row r="866" spans="2:13">
      <c r="B866" s="46" t="s">
        <v>1215</v>
      </c>
      <c r="C866" s="667" t="s">
        <v>11758</v>
      </c>
      <c r="D866" s="4">
        <v>40</v>
      </c>
      <c r="E866" s="4" t="s">
        <v>5428</v>
      </c>
      <c r="F866" s="49"/>
      <c r="G866" s="4" t="s">
        <v>602</v>
      </c>
      <c r="H866" s="4" t="s">
        <v>5230</v>
      </c>
      <c r="I866" s="4" t="s">
        <v>602</v>
      </c>
      <c r="J866" s="4" t="s">
        <v>602</v>
      </c>
      <c r="K866" s="4" t="s">
        <v>602</v>
      </c>
      <c r="L866" s="51"/>
      <c r="M866" s="37"/>
    </row>
    <row r="867" spans="2:13">
      <c r="B867" s="46" t="s">
        <v>1216</v>
      </c>
      <c r="C867" s="667" t="s">
        <v>11759</v>
      </c>
      <c r="D867" s="4">
        <v>40</v>
      </c>
      <c r="E867" s="4" t="s">
        <v>5428</v>
      </c>
      <c r="F867" s="49"/>
      <c r="G867" s="4" t="s">
        <v>602</v>
      </c>
      <c r="H867" s="4" t="s">
        <v>5230</v>
      </c>
      <c r="I867" s="4" t="s">
        <v>602</v>
      </c>
      <c r="J867" s="4" t="s">
        <v>602</v>
      </c>
      <c r="K867" s="4" t="s">
        <v>602</v>
      </c>
      <c r="L867" s="51"/>
      <c r="M867" s="37"/>
    </row>
    <row r="868" spans="2:13" ht="30">
      <c r="B868" s="46" t="s">
        <v>11760</v>
      </c>
      <c r="C868" s="47" t="s">
        <v>11761</v>
      </c>
      <c r="D868" s="48" t="s">
        <v>5538</v>
      </c>
      <c r="E868" s="4" t="s">
        <v>9844</v>
      </c>
      <c r="F868" s="49"/>
      <c r="G868" s="50" t="s">
        <v>5230</v>
      </c>
      <c r="H868" s="4" t="s">
        <v>5230</v>
      </c>
      <c r="I868" s="4" t="s">
        <v>602</v>
      </c>
      <c r="J868" s="4" t="s">
        <v>5230</v>
      </c>
      <c r="K868" s="49" t="s">
        <v>602</v>
      </c>
      <c r="L868" s="666" t="s">
        <v>11762</v>
      </c>
      <c r="M868" s="37"/>
    </row>
    <row r="869" spans="2:13" ht="60">
      <c r="B869" s="46" t="s">
        <v>11763</v>
      </c>
      <c r="C869" s="47" t="s">
        <v>11764</v>
      </c>
      <c r="D869" s="48" t="s">
        <v>5427</v>
      </c>
      <c r="E869" s="4" t="s">
        <v>9844</v>
      </c>
      <c r="F869" s="49"/>
      <c r="G869" s="50" t="s">
        <v>5230</v>
      </c>
      <c r="H869" s="4" t="s">
        <v>5230</v>
      </c>
      <c r="I869" s="4" t="s">
        <v>602</v>
      </c>
      <c r="J869" s="4" t="s">
        <v>5230</v>
      </c>
      <c r="K869" s="49" t="s">
        <v>602</v>
      </c>
      <c r="L869" s="670" t="s">
        <v>11765</v>
      </c>
      <c r="M869" s="37"/>
    </row>
    <row r="870" spans="2:13" ht="60">
      <c r="B870" s="46" t="s">
        <v>11766</v>
      </c>
      <c r="C870" s="47" t="s">
        <v>11767</v>
      </c>
      <c r="D870" s="48" t="s">
        <v>5427</v>
      </c>
      <c r="E870" s="4" t="s">
        <v>9844</v>
      </c>
      <c r="F870" s="49"/>
      <c r="G870" s="50" t="s">
        <v>5230</v>
      </c>
      <c r="H870" s="4" t="s">
        <v>5230</v>
      </c>
      <c r="I870" s="4" t="s">
        <v>602</v>
      </c>
      <c r="J870" s="4" t="s">
        <v>5230</v>
      </c>
      <c r="K870" s="49" t="s">
        <v>602</v>
      </c>
      <c r="L870" s="670" t="s">
        <v>11768</v>
      </c>
      <c r="M870" s="37"/>
    </row>
    <row r="871" spans="2:13" ht="75">
      <c r="B871" s="46" t="s">
        <v>11769</v>
      </c>
      <c r="C871" s="47" t="s">
        <v>11770</v>
      </c>
      <c r="D871" s="48" t="s">
        <v>5427</v>
      </c>
      <c r="E871" s="4" t="s">
        <v>9844</v>
      </c>
      <c r="F871" s="49"/>
      <c r="G871" s="50" t="s">
        <v>5230</v>
      </c>
      <c r="H871" s="4" t="s">
        <v>5230</v>
      </c>
      <c r="I871" s="4" t="s">
        <v>602</v>
      </c>
      <c r="J871" s="4" t="s">
        <v>5230</v>
      </c>
      <c r="K871" s="49" t="s">
        <v>602</v>
      </c>
      <c r="L871" s="670" t="s">
        <v>11771</v>
      </c>
      <c r="M871" s="37"/>
    </row>
    <row r="872" spans="2:13" ht="75">
      <c r="B872" s="46" t="s">
        <v>11772</v>
      </c>
      <c r="C872" s="47" t="s">
        <v>11773</v>
      </c>
      <c r="D872" s="48" t="s">
        <v>5427</v>
      </c>
      <c r="E872" s="4" t="s">
        <v>9844</v>
      </c>
      <c r="F872" s="49"/>
      <c r="G872" s="50" t="s">
        <v>5230</v>
      </c>
      <c r="H872" s="4" t="s">
        <v>5230</v>
      </c>
      <c r="I872" s="4" t="s">
        <v>602</v>
      </c>
      <c r="J872" s="4" t="s">
        <v>5230</v>
      </c>
      <c r="K872" s="49" t="s">
        <v>602</v>
      </c>
      <c r="L872" s="670" t="s">
        <v>11774</v>
      </c>
      <c r="M872" s="37"/>
    </row>
    <row r="873" spans="2:13" ht="75">
      <c r="B873" s="46" t="s">
        <v>11775</v>
      </c>
      <c r="C873" s="47" t="s">
        <v>11776</v>
      </c>
      <c r="D873" s="48" t="s">
        <v>5427</v>
      </c>
      <c r="E873" s="4" t="s">
        <v>9844</v>
      </c>
      <c r="F873" s="49"/>
      <c r="G873" s="50" t="s">
        <v>5230</v>
      </c>
      <c r="H873" s="4" t="s">
        <v>5230</v>
      </c>
      <c r="I873" s="4" t="s">
        <v>602</v>
      </c>
      <c r="J873" s="4" t="s">
        <v>5230</v>
      </c>
      <c r="K873" s="49" t="s">
        <v>602</v>
      </c>
      <c r="L873" s="670" t="s">
        <v>11777</v>
      </c>
      <c r="M873" s="37"/>
    </row>
    <row r="874" spans="2:13">
      <c r="B874" s="46" t="s">
        <v>11778</v>
      </c>
      <c r="C874" s="47" t="s">
        <v>11779</v>
      </c>
      <c r="D874" s="48" t="s">
        <v>6959</v>
      </c>
      <c r="E874" s="4" t="s">
        <v>5979</v>
      </c>
      <c r="F874" s="49"/>
      <c r="G874" s="50" t="s">
        <v>602</v>
      </c>
      <c r="H874" s="4" t="s">
        <v>5230</v>
      </c>
      <c r="I874" s="4" t="s">
        <v>5230</v>
      </c>
      <c r="J874" s="4" t="s">
        <v>5540</v>
      </c>
      <c r="K874" s="49" t="s">
        <v>602</v>
      </c>
      <c r="L874" s="331" t="s">
        <v>11780</v>
      </c>
      <c r="M874" s="37"/>
    </row>
    <row r="875" spans="2:13">
      <c r="B875" s="46" t="s">
        <v>10085</v>
      </c>
      <c r="C875" s="47" t="s">
        <v>11781</v>
      </c>
      <c r="D875" s="48" t="s">
        <v>6959</v>
      </c>
      <c r="E875" s="4" t="s">
        <v>5979</v>
      </c>
      <c r="F875" s="49"/>
      <c r="G875" s="50" t="s">
        <v>602</v>
      </c>
      <c r="H875" s="4" t="s">
        <v>5230</v>
      </c>
      <c r="I875" s="4" t="s">
        <v>5230</v>
      </c>
      <c r="J875" s="4" t="s">
        <v>5540</v>
      </c>
      <c r="K875" s="49" t="s">
        <v>602</v>
      </c>
      <c r="L875" s="660"/>
      <c r="M875" s="37"/>
    </row>
    <row r="876" spans="2:13">
      <c r="B876" s="46" t="s">
        <v>10086</v>
      </c>
      <c r="C876" s="47" t="s">
        <v>11782</v>
      </c>
      <c r="D876" s="48" t="s">
        <v>6959</v>
      </c>
      <c r="E876" s="4" t="s">
        <v>5979</v>
      </c>
      <c r="F876" s="49"/>
      <c r="G876" s="50" t="s">
        <v>602</v>
      </c>
      <c r="H876" s="4" t="s">
        <v>5230</v>
      </c>
      <c r="I876" s="4" t="s">
        <v>5230</v>
      </c>
      <c r="J876" s="4" t="s">
        <v>5540</v>
      </c>
      <c r="K876" s="49" t="s">
        <v>602</v>
      </c>
      <c r="L876" s="660"/>
      <c r="M876" s="37"/>
    </row>
    <row r="877" spans="2:13">
      <c r="B877" s="46" t="s">
        <v>10087</v>
      </c>
      <c r="C877" s="47" t="s">
        <v>11783</v>
      </c>
      <c r="D877" s="48" t="s">
        <v>6959</v>
      </c>
      <c r="E877" s="4" t="s">
        <v>5979</v>
      </c>
      <c r="F877" s="49"/>
      <c r="G877" s="50" t="s">
        <v>602</v>
      </c>
      <c r="H877" s="4" t="s">
        <v>5230</v>
      </c>
      <c r="I877" s="4" t="s">
        <v>5230</v>
      </c>
      <c r="J877" s="4" t="s">
        <v>5540</v>
      </c>
      <c r="K877" s="49" t="s">
        <v>602</v>
      </c>
      <c r="L877" s="660"/>
      <c r="M877" s="37"/>
    </row>
    <row r="878" spans="2:13">
      <c r="B878" s="46" t="s">
        <v>10088</v>
      </c>
      <c r="C878" s="47" t="s">
        <v>11784</v>
      </c>
      <c r="D878" s="48" t="s">
        <v>6959</v>
      </c>
      <c r="E878" s="4" t="s">
        <v>5979</v>
      </c>
      <c r="F878" s="49"/>
      <c r="G878" s="50" t="s">
        <v>602</v>
      </c>
      <c r="H878" s="4" t="s">
        <v>5230</v>
      </c>
      <c r="I878" s="4" t="s">
        <v>5230</v>
      </c>
      <c r="J878" s="4" t="s">
        <v>5540</v>
      </c>
      <c r="K878" s="49" t="s">
        <v>602</v>
      </c>
      <c r="L878" s="660"/>
      <c r="M878" s="37"/>
    </row>
    <row r="879" spans="2:13">
      <c r="B879" s="46" t="s">
        <v>707</v>
      </c>
      <c r="C879" s="47" t="s">
        <v>11785</v>
      </c>
      <c r="D879" s="48" t="s">
        <v>6959</v>
      </c>
      <c r="E879" s="4" t="s">
        <v>5979</v>
      </c>
      <c r="F879" s="49"/>
      <c r="G879" s="50" t="s">
        <v>602</v>
      </c>
      <c r="H879" s="4" t="s">
        <v>5230</v>
      </c>
      <c r="I879" s="4" t="s">
        <v>5230</v>
      </c>
      <c r="J879" s="4" t="s">
        <v>5540</v>
      </c>
      <c r="K879" s="49" t="s">
        <v>602</v>
      </c>
      <c r="L879" s="331" t="s">
        <v>11786</v>
      </c>
      <c r="M879" s="37"/>
    </row>
    <row r="880" spans="2:13">
      <c r="B880" s="46" t="s">
        <v>708</v>
      </c>
      <c r="C880" s="47" t="s">
        <v>11787</v>
      </c>
      <c r="D880" s="48" t="s">
        <v>6959</v>
      </c>
      <c r="E880" s="4" t="s">
        <v>5979</v>
      </c>
      <c r="F880" s="49"/>
      <c r="G880" s="50" t="s">
        <v>602</v>
      </c>
      <c r="H880" s="4" t="s">
        <v>5230</v>
      </c>
      <c r="I880" s="4" t="s">
        <v>5230</v>
      </c>
      <c r="J880" s="4" t="s">
        <v>5540</v>
      </c>
      <c r="K880" s="49" t="s">
        <v>602</v>
      </c>
      <c r="L880" s="660"/>
      <c r="M880" s="37"/>
    </row>
    <row r="881" spans="2:13">
      <c r="B881" s="46" t="s">
        <v>709</v>
      </c>
      <c r="C881" s="47" t="s">
        <v>11788</v>
      </c>
      <c r="D881" s="48" t="s">
        <v>6959</v>
      </c>
      <c r="E881" s="4" t="s">
        <v>5979</v>
      </c>
      <c r="F881" s="49"/>
      <c r="G881" s="50" t="s">
        <v>602</v>
      </c>
      <c r="H881" s="4" t="s">
        <v>5230</v>
      </c>
      <c r="I881" s="4" t="s">
        <v>5230</v>
      </c>
      <c r="J881" s="4" t="s">
        <v>5540</v>
      </c>
      <c r="K881" s="49" t="s">
        <v>602</v>
      </c>
      <c r="L881" s="660"/>
      <c r="M881" s="37"/>
    </row>
    <row r="882" spans="2:13">
      <c r="B882" s="46" t="s">
        <v>710</v>
      </c>
      <c r="C882" s="47" t="s">
        <v>11789</v>
      </c>
      <c r="D882" s="48" t="s">
        <v>6959</v>
      </c>
      <c r="E882" s="4" t="s">
        <v>5979</v>
      </c>
      <c r="F882" s="49"/>
      <c r="G882" s="50" t="s">
        <v>602</v>
      </c>
      <c r="H882" s="4" t="s">
        <v>5230</v>
      </c>
      <c r="I882" s="4" t="s">
        <v>5230</v>
      </c>
      <c r="J882" s="4" t="s">
        <v>5540</v>
      </c>
      <c r="K882" s="49" t="s">
        <v>602</v>
      </c>
      <c r="L882" s="660"/>
      <c r="M882" s="37"/>
    </row>
    <row r="883" spans="2:13">
      <c r="B883" s="46" t="s">
        <v>711</v>
      </c>
      <c r="C883" s="47" t="s">
        <v>11790</v>
      </c>
      <c r="D883" s="48" t="s">
        <v>6959</v>
      </c>
      <c r="E883" s="4" t="s">
        <v>5979</v>
      </c>
      <c r="F883" s="49"/>
      <c r="G883" s="50" t="s">
        <v>602</v>
      </c>
      <c r="H883" s="4" t="s">
        <v>5230</v>
      </c>
      <c r="I883" s="4" t="s">
        <v>5230</v>
      </c>
      <c r="J883" s="4" t="s">
        <v>5540</v>
      </c>
      <c r="K883" s="49" t="s">
        <v>602</v>
      </c>
      <c r="L883" s="305"/>
      <c r="M883" s="37"/>
    </row>
    <row r="884" spans="2:13">
      <c r="B884" s="46" t="s">
        <v>11792</v>
      </c>
      <c r="C884" s="47" t="s">
        <v>11793</v>
      </c>
      <c r="D884" s="48" t="s">
        <v>5427</v>
      </c>
      <c r="E884" s="4" t="s">
        <v>5423</v>
      </c>
      <c r="F884" s="49"/>
      <c r="G884" s="50" t="s">
        <v>602</v>
      </c>
      <c r="H884" s="4" t="s">
        <v>5230</v>
      </c>
      <c r="I884" s="4" t="s">
        <v>602</v>
      </c>
      <c r="J884" s="4" t="s">
        <v>5230</v>
      </c>
      <c r="K884" s="49" t="s">
        <v>602</v>
      </c>
      <c r="L884" s="51"/>
      <c r="M884" s="37"/>
    </row>
    <row r="885" spans="2:13" ht="60">
      <c r="B885" s="46" t="s">
        <v>11794</v>
      </c>
      <c r="C885" s="47" t="s">
        <v>11795</v>
      </c>
      <c r="D885" s="48" t="s">
        <v>5537</v>
      </c>
      <c r="E885" s="4" t="s">
        <v>9776</v>
      </c>
      <c r="F885" s="49" t="s">
        <v>7304</v>
      </c>
      <c r="G885" s="50" t="s">
        <v>5230</v>
      </c>
      <c r="H885" s="4" t="s">
        <v>5230</v>
      </c>
      <c r="I885" s="4" t="s">
        <v>5230</v>
      </c>
      <c r="J885" s="4" t="s">
        <v>5540</v>
      </c>
      <c r="K885" s="49" t="s">
        <v>602</v>
      </c>
      <c r="L885" s="635" t="s">
        <v>11796</v>
      </c>
      <c r="M885" s="37"/>
    </row>
    <row r="886" spans="2:13">
      <c r="B886" s="46" t="s">
        <v>11797</v>
      </c>
      <c r="C886" s="47" t="s">
        <v>11798</v>
      </c>
      <c r="D886" s="48" t="s">
        <v>6146</v>
      </c>
      <c r="E886" s="4" t="s">
        <v>9844</v>
      </c>
      <c r="F886" s="49"/>
      <c r="G886" s="50" t="s">
        <v>5230</v>
      </c>
      <c r="H886" s="4" t="s">
        <v>5230</v>
      </c>
      <c r="I886" s="4" t="s">
        <v>602</v>
      </c>
      <c r="J886" s="4" t="s">
        <v>5230</v>
      </c>
      <c r="K886" s="49" t="s">
        <v>602</v>
      </c>
      <c r="L886" s="670" t="s">
        <v>11799</v>
      </c>
      <c r="M886" s="37"/>
    </row>
    <row r="887" spans="2:13" ht="75">
      <c r="B887" s="46" t="s">
        <v>11800</v>
      </c>
      <c r="C887" s="47" t="s">
        <v>11801</v>
      </c>
      <c r="D887" s="48" t="s">
        <v>6139</v>
      </c>
      <c r="E887" s="4" t="s">
        <v>9471</v>
      </c>
      <c r="F887" s="49"/>
      <c r="G887" s="50" t="s">
        <v>5230</v>
      </c>
      <c r="H887" s="4" t="s">
        <v>5230</v>
      </c>
      <c r="I887" s="4" t="s">
        <v>602</v>
      </c>
      <c r="J887" s="4" t="s">
        <v>5230</v>
      </c>
      <c r="K887" s="49" t="s">
        <v>602</v>
      </c>
      <c r="L887" s="670" t="s">
        <v>11802</v>
      </c>
      <c r="M887" s="37"/>
    </row>
    <row r="888" spans="2:13" ht="75">
      <c r="B888" s="46" t="s">
        <v>11803</v>
      </c>
      <c r="C888" s="47" t="s">
        <v>11804</v>
      </c>
      <c r="D888" s="48" t="s">
        <v>6139</v>
      </c>
      <c r="E888" s="4" t="s">
        <v>9471</v>
      </c>
      <c r="F888" s="49"/>
      <c r="G888" s="50" t="s">
        <v>5230</v>
      </c>
      <c r="H888" s="4" t="s">
        <v>5230</v>
      </c>
      <c r="I888" s="4" t="s">
        <v>602</v>
      </c>
      <c r="J888" s="4" t="s">
        <v>5230</v>
      </c>
      <c r="K888" s="49" t="s">
        <v>602</v>
      </c>
      <c r="L888" s="670" t="s">
        <v>11805</v>
      </c>
      <c r="M888" s="37"/>
    </row>
    <row r="889" spans="2:13" ht="30">
      <c r="B889" s="46" t="s">
        <v>11806</v>
      </c>
      <c r="C889" s="47" t="s">
        <v>11807</v>
      </c>
      <c r="D889" s="48" t="s">
        <v>6139</v>
      </c>
      <c r="E889" s="4" t="s">
        <v>9471</v>
      </c>
      <c r="F889" s="49"/>
      <c r="G889" s="50" t="s">
        <v>5230</v>
      </c>
      <c r="H889" s="4" t="s">
        <v>5230</v>
      </c>
      <c r="I889" s="4" t="s">
        <v>602</v>
      </c>
      <c r="J889" s="4" t="s">
        <v>5230</v>
      </c>
      <c r="K889" s="49" t="s">
        <v>602</v>
      </c>
      <c r="L889" s="666" t="s">
        <v>11808</v>
      </c>
      <c r="M889" s="37"/>
    </row>
    <row r="890" spans="2:13" ht="120">
      <c r="B890" s="46" t="s">
        <v>11809</v>
      </c>
      <c r="C890" s="47" t="s">
        <v>11810</v>
      </c>
      <c r="D890" s="48" t="s">
        <v>6009</v>
      </c>
      <c r="E890" s="4" t="s">
        <v>9890</v>
      </c>
      <c r="F890" s="49"/>
      <c r="G890" s="50" t="s">
        <v>5230</v>
      </c>
      <c r="H890" s="4" t="s">
        <v>5230</v>
      </c>
      <c r="I890" s="4" t="s">
        <v>602</v>
      </c>
      <c r="J890" s="4" t="s">
        <v>5230</v>
      </c>
      <c r="K890" s="49" t="s">
        <v>602</v>
      </c>
      <c r="L890" s="635" t="s">
        <v>11811</v>
      </c>
      <c r="M890" s="37"/>
    </row>
    <row r="891" spans="2:13" ht="120">
      <c r="B891" s="46" t="s">
        <v>11812</v>
      </c>
      <c r="C891" s="47" t="s">
        <v>11813</v>
      </c>
      <c r="D891" s="48" t="s">
        <v>6009</v>
      </c>
      <c r="E891" s="4" t="s">
        <v>9890</v>
      </c>
      <c r="F891" s="49"/>
      <c r="G891" s="50" t="s">
        <v>5230</v>
      </c>
      <c r="H891" s="4" t="s">
        <v>5230</v>
      </c>
      <c r="I891" s="4" t="s">
        <v>602</v>
      </c>
      <c r="J891" s="4" t="s">
        <v>5230</v>
      </c>
      <c r="K891" s="49" t="s">
        <v>602</v>
      </c>
      <c r="L891" s="635" t="s">
        <v>11814</v>
      </c>
      <c r="M891" s="37"/>
    </row>
    <row r="892" spans="2:13" ht="120">
      <c r="B892" s="46" t="s">
        <v>11815</v>
      </c>
      <c r="C892" s="47" t="s">
        <v>11816</v>
      </c>
      <c r="D892" s="48" t="s">
        <v>6009</v>
      </c>
      <c r="E892" s="4" t="s">
        <v>9890</v>
      </c>
      <c r="F892" s="49"/>
      <c r="G892" s="50" t="s">
        <v>5230</v>
      </c>
      <c r="H892" s="4" t="s">
        <v>5230</v>
      </c>
      <c r="I892" s="4" t="s">
        <v>602</v>
      </c>
      <c r="J892" s="4" t="s">
        <v>5230</v>
      </c>
      <c r="K892" s="49" t="s">
        <v>602</v>
      </c>
      <c r="L892" s="635" t="s">
        <v>11817</v>
      </c>
      <c r="M892" s="37"/>
    </row>
    <row r="893" spans="2:13" ht="120">
      <c r="B893" s="46" t="s">
        <v>11818</v>
      </c>
      <c r="C893" s="47" t="s">
        <v>11819</v>
      </c>
      <c r="D893" s="48" t="s">
        <v>6009</v>
      </c>
      <c r="E893" s="4" t="s">
        <v>9890</v>
      </c>
      <c r="F893" s="49"/>
      <c r="G893" s="50" t="s">
        <v>5230</v>
      </c>
      <c r="H893" s="4" t="s">
        <v>5230</v>
      </c>
      <c r="I893" s="4" t="s">
        <v>602</v>
      </c>
      <c r="J893" s="4" t="s">
        <v>5230</v>
      </c>
      <c r="K893" s="49" t="s">
        <v>602</v>
      </c>
      <c r="L893" s="635" t="s">
        <v>11820</v>
      </c>
      <c r="M893" s="37"/>
    </row>
    <row r="894" spans="2:13" ht="120">
      <c r="B894" s="46" t="s">
        <v>11821</v>
      </c>
      <c r="C894" s="47" t="s">
        <v>11822</v>
      </c>
      <c r="D894" s="48" t="s">
        <v>6009</v>
      </c>
      <c r="E894" s="4" t="s">
        <v>9890</v>
      </c>
      <c r="F894" s="49"/>
      <c r="G894" s="50" t="s">
        <v>5230</v>
      </c>
      <c r="H894" s="4" t="s">
        <v>5230</v>
      </c>
      <c r="I894" s="4" t="s">
        <v>602</v>
      </c>
      <c r="J894" s="4" t="s">
        <v>5230</v>
      </c>
      <c r="K894" s="49" t="s">
        <v>602</v>
      </c>
      <c r="L894" s="635" t="s">
        <v>11823</v>
      </c>
      <c r="M894" s="37"/>
    </row>
    <row r="895" spans="2:13" ht="90">
      <c r="B895" s="46" t="s">
        <v>11824</v>
      </c>
      <c r="C895" s="47" t="s">
        <v>11825</v>
      </c>
      <c r="D895" s="48" t="s">
        <v>6781</v>
      </c>
      <c r="E895" s="4" t="s">
        <v>9471</v>
      </c>
      <c r="F895" s="49"/>
      <c r="G895" s="50" t="s">
        <v>5230</v>
      </c>
      <c r="H895" s="4" t="s">
        <v>5230</v>
      </c>
      <c r="I895" s="4" t="s">
        <v>602</v>
      </c>
      <c r="J895" s="4" t="s">
        <v>5230</v>
      </c>
      <c r="K895" s="49" t="s">
        <v>602</v>
      </c>
      <c r="L895" s="635" t="s">
        <v>11826</v>
      </c>
      <c r="M895" s="37"/>
    </row>
    <row r="896" spans="2:13" ht="30">
      <c r="B896" s="46" t="s">
        <v>11827</v>
      </c>
      <c r="C896" s="47" t="s">
        <v>11828</v>
      </c>
      <c r="D896" s="48" t="s">
        <v>6786</v>
      </c>
      <c r="E896" s="4" t="s">
        <v>9475</v>
      </c>
      <c r="F896" s="49"/>
      <c r="G896" s="50" t="s">
        <v>5230</v>
      </c>
      <c r="H896" s="4" t="s">
        <v>5230</v>
      </c>
      <c r="I896" s="4" t="s">
        <v>602</v>
      </c>
      <c r="J896" s="4" t="s">
        <v>5230</v>
      </c>
      <c r="K896" s="49" t="s">
        <v>602</v>
      </c>
      <c r="L896" s="670" t="s">
        <v>11829</v>
      </c>
      <c r="M896" s="37"/>
    </row>
    <row r="897" spans="2:13" ht="90">
      <c r="B897" s="46" t="s">
        <v>11830</v>
      </c>
      <c r="C897" s="47" t="s">
        <v>11831</v>
      </c>
      <c r="D897" s="48" t="s">
        <v>6781</v>
      </c>
      <c r="E897" s="4" t="s">
        <v>9471</v>
      </c>
      <c r="F897" s="49"/>
      <c r="G897" s="50" t="s">
        <v>5230</v>
      </c>
      <c r="H897" s="4" t="s">
        <v>5230</v>
      </c>
      <c r="I897" s="4" t="s">
        <v>602</v>
      </c>
      <c r="J897" s="4" t="s">
        <v>5230</v>
      </c>
      <c r="K897" s="49" t="s">
        <v>602</v>
      </c>
      <c r="L897" s="671" t="s">
        <v>11832</v>
      </c>
      <c r="M897" s="37"/>
    </row>
    <row r="898" spans="2:13" ht="90">
      <c r="B898" s="46" t="s">
        <v>636</v>
      </c>
      <c r="C898" s="47" t="s">
        <v>11833</v>
      </c>
      <c r="D898" s="48" t="s">
        <v>5347</v>
      </c>
      <c r="E898" s="4" t="s">
        <v>9471</v>
      </c>
      <c r="F898" s="49"/>
      <c r="G898" s="50" t="s">
        <v>5230</v>
      </c>
      <c r="H898" s="4" t="s">
        <v>5230</v>
      </c>
      <c r="I898" s="4" t="s">
        <v>5230</v>
      </c>
      <c r="J898" s="4" t="s">
        <v>602</v>
      </c>
      <c r="K898" s="49" t="s">
        <v>602</v>
      </c>
      <c r="L898" s="666" t="s">
        <v>11834</v>
      </c>
      <c r="M898" s="37"/>
    </row>
    <row r="899" spans="2:13" ht="60">
      <c r="B899" s="46" t="s">
        <v>637</v>
      </c>
      <c r="C899" s="47" t="s">
        <v>11835</v>
      </c>
      <c r="D899" s="48" t="s">
        <v>5895</v>
      </c>
      <c r="E899" s="4" t="s">
        <v>9471</v>
      </c>
      <c r="F899" s="49"/>
      <c r="G899" s="50" t="s">
        <v>5230</v>
      </c>
      <c r="H899" s="4" t="s">
        <v>5230</v>
      </c>
      <c r="I899" s="4" t="s">
        <v>602</v>
      </c>
      <c r="J899" s="4" t="s">
        <v>602</v>
      </c>
      <c r="K899" s="49" t="s">
        <v>602</v>
      </c>
      <c r="L899" s="666" t="s">
        <v>11836</v>
      </c>
      <c r="M899" s="37"/>
    </row>
    <row r="900" spans="2:13" ht="75">
      <c r="B900" s="46" t="s">
        <v>5265</v>
      </c>
      <c r="C900" s="47" t="s">
        <v>11837</v>
      </c>
      <c r="D900" s="48" t="s">
        <v>5488</v>
      </c>
      <c r="E900" s="4" t="s">
        <v>5470</v>
      </c>
      <c r="F900" s="49"/>
      <c r="G900" s="50" t="s">
        <v>5230</v>
      </c>
      <c r="H900" s="4" t="s">
        <v>5230</v>
      </c>
      <c r="I900" s="4" t="s">
        <v>5230</v>
      </c>
      <c r="J900" s="4" t="s">
        <v>602</v>
      </c>
      <c r="K900" s="49" t="s">
        <v>602</v>
      </c>
      <c r="L900" s="670" t="s">
        <v>11838</v>
      </c>
      <c r="M900" s="37"/>
    </row>
    <row r="901" spans="2:13" ht="60">
      <c r="B901" s="46" t="s">
        <v>1306</v>
      </c>
      <c r="C901" s="47" t="s">
        <v>11839</v>
      </c>
      <c r="D901" s="48" t="s">
        <v>5516</v>
      </c>
      <c r="E901" s="4" t="s">
        <v>5584</v>
      </c>
      <c r="F901" s="49"/>
      <c r="G901" s="50" t="s">
        <v>1879</v>
      </c>
      <c r="H901" s="4" t="s">
        <v>1879</v>
      </c>
      <c r="I901" s="4" t="s">
        <v>1879</v>
      </c>
      <c r="J901" s="4" t="s">
        <v>1878</v>
      </c>
      <c r="K901" s="49" t="s">
        <v>1878</v>
      </c>
      <c r="L901" s="51" t="s">
        <v>7758</v>
      </c>
      <c r="M901" s="37"/>
    </row>
    <row r="902" spans="2:13" ht="135">
      <c r="B902" s="46" t="s">
        <v>11840</v>
      </c>
      <c r="C902" s="47" t="s">
        <v>11841</v>
      </c>
      <c r="D902" s="48" t="s">
        <v>5552</v>
      </c>
      <c r="E902" s="4" t="s">
        <v>11791</v>
      </c>
      <c r="F902" s="49"/>
      <c r="G902" s="50" t="s">
        <v>1879</v>
      </c>
      <c r="H902" s="4" t="s">
        <v>1879</v>
      </c>
      <c r="I902" s="4" t="s">
        <v>1879</v>
      </c>
      <c r="J902" s="4" t="s">
        <v>1878</v>
      </c>
      <c r="K902" s="49" t="s">
        <v>1878</v>
      </c>
      <c r="L902" s="51" t="s">
        <v>11842</v>
      </c>
      <c r="M902" s="37"/>
    </row>
    <row r="903" spans="2:13" ht="120">
      <c r="B903" s="46" t="s">
        <v>5269</v>
      </c>
      <c r="C903" s="47" t="s">
        <v>11843</v>
      </c>
      <c r="D903" s="48" t="s">
        <v>5347</v>
      </c>
      <c r="E903" s="4" t="s">
        <v>9471</v>
      </c>
      <c r="F903" s="49"/>
      <c r="G903" s="50" t="s">
        <v>1879</v>
      </c>
      <c r="H903" s="4" t="s">
        <v>5230</v>
      </c>
      <c r="I903" s="4" t="s">
        <v>5230</v>
      </c>
      <c r="J903" s="4" t="s">
        <v>602</v>
      </c>
      <c r="K903" s="49" t="s">
        <v>602</v>
      </c>
      <c r="L903" s="666" t="s">
        <v>11844</v>
      </c>
      <c r="M903" s="37"/>
    </row>
    <row r="904" spans="2:13" ht="90">
      <c r="B904" s="46" t="s">
        <v>5270</v>
      </c>
      <c r="C904" s="47" t="s">
        <v>11845</v>
      </c>
      <c r="D904" s="48" t="s">
        <v>5347</v>
      </c>
      <c r="E904" s="4" t="s">
        <v>9471</v>
      </c>
      <c r="F904" s="49"/>
      <c r="G904" s="50" t="s">
        <v>5230</v>
      </c>
      <c r="H904" s="4" t="s">
        <v>5230</v>
      </c>
      <c r="I904" s="4" t="s">
        <v>5230</v>
      </c>
      <c r="J904" s="4" t="s">
        <v>602</v>
      </c>
      <c r="K904" s="49" t="s">
        <v>602</v>
      </c>
      <c r="L904" s="666" t="s">
        <v>11846</v>
      </c>
      <c r="M904" s="37"/>
    </row>
    <row r="905" spans="2:13" ht="210">
      <c r="B905" s="46" t="s">
        <v>1196</v>
      </c>
      <c r="C905" s="47" t="s">
        <v>11847</v>
      </c>
      <c r="D905" s="48" t="s">
        <v>6968</v>
      </c>
      <c r="E905" s="4" t="s">
        <v>9471</v>
      </c>
      <c r="F905" s="49"/>
      <c r="G905" s="50" t="s">
        <v>5230</v>
      </c>
      <c r="H905" s="4" t="s">
        <v>5230</v>
      </c>
      <c r="I905" s="4" t="s">
        <v>602</v>
      </c>
      <c r="J905" s="4" t="s">
        <v>5230</v>
      </c>
      <c r="K905" s="49" t="s">
        <v>602</v>
      </c>
      <c r="L905" s="51" t="s">
        <v>11848</v>
      </c>
      <c r="M905" s="37"/>
    </row>
    <row r="906" spans="2:13" ht="270">
      <c r="B906" s="46" t="s">
        <v>11849</v>
      </c>
      <c r="C906" s="47" t="s">
        <v>11850</v>
      </c>
      <c r="D906" s="48" t="s">
        <v>6968</v>
      </c>
      <c r="E906" s="4" t="s">
        <v>9471</v>
      </c>
      <c r="F906" s="49"/>
      <c r="G906" s="50" t="s">
        <v>5230</v>
      </c>
      <c r="H906" s="4" t="s">
        <v>5230</v>
      </c>
      <c r="I906" s="4" t="s">
        <v>602</v>
      </c>
      <c r="J906" s="4" t="s">
        <v>5230</v>
      </c>
      <c r="K906" s="49" t="s">
        <v>602</v>
      </c>
      <c r="L906" s="51" t="s">
        <v>11851</v>
      </c>
      <c r="M906" s="37"/>
    </row>
    <row r="907" spans="2:13" ht="150">
      <c r="B907" s="46" t="s">
        <v>1198</v>
      </c>
      <c r="C907" s="47" t="s">
        <v>11852</v>
      </c>
      <c r="D907" s="48" t="s">
        <v>6781</v>
      </c>
      <c r="E907" s="4" t="s">
        <v>10471</v>
      </c>
      <c r="F907" s="49"/>
      <c r="G907" s="50" t="s">
        <v>5230</v>
      </c>
      <c r="H907" s="4" t="s">
        <v>5230</v>
      </c>
      <c r="I907" s="4" t="s">
        <v>602</v>
      </c>
      <c r="J907" s="4" t="s">
        <v>5230</v>
      </c>
      <c r="K907" s="49" t="s">
        <v>602</v>
      </c>
      <c r="L907" s="51" t="s">
        <v>11853</v>
      </c>
      <c r="M907" s="37"/>
    </row>
    <row r="908" spans="2:13" ht="150">
      <c r="B908" s="46" t="s">
        <v>11854</v>
      </c>
      <c r="C908" s="47" t="s">
        <v>11855</v>
      </c>
      <c r="D908" s="48" t="s">
        <v>6127</v>
      </c>
      <c r="E908" s="4" t="s">
        <v>10471</v>
      </c>
      <c r="F908" s="49"/>
      <c r="G908" s="50" t="s">
        <v>5230</v>
      </c>
      <c r="H908" s="4" t="s">
        <v>5230</v>
      </c>
      <c r="I908" s="4" t="s">
        <v>602</v>
      </c>
      <c r="J908" s="4" t="s">
        <v>5230</v>
      </c>
      <c r="K908" s="49" t="s">
        <v>602</v>
      </c>
      <c r="L908" s="51" t="s">
        <v>11856</v>
      </c>
      <c r="M908" s="37"/>
    </row>
    <row r="909" spans="2:13" ht="165">
      <c r="B909" s="46" t="s">
        <v>11857</v>
      </c>
      <c r="C909" s="47" t="s">
        <v>11858</v>
      </c>
      <c r="D909" s="48" t="s">
        <v>6127</v>
      </c>
      <c r="E909" s="4" t="s">
        <v>10471</v>
      </c>
      <c r="F909" s="49"/>
      <c r="G909" s="50" t="s">
        <v>5230</v>
      </c>
      <c r="H909" s="4" t="s">
        <v>5230</v>
      </c>
      <c r="I909" s="4" t="s">
        <v>602</v>
      </c>
      <c r="J909" s="4" t="s">
        <v>5230</v>
      </c>
      <c r="K909" s="49" t="s">
        <v>602</v>
      </c>
      <c r="L909" s="51" t="s">
        <v>11859</v>
      </c>
      <c r="M909" s="37"/>
    </row>
    <row r="910" spans="2:13" ht="75">
      <c r="B910" s="46" t="s">
        <v>11860</v>
      </c>
      <c r="C910" s="47" t="s">
        <v>11861</v>
      </c>
      <c r="D910" s="313" t="s">
        <v>5554</v>
      </c>
      <c r="E910" s="314" t="s">
        <v>11862</v>
      </c>
      <c r="F910" s="49"/>
      <c r="G910" s="50" t="s">
        <v>5230</v>
      </c>
      <c r="H910" s="4" t="s">
        <v>5230</v>
      </c>
      <c r="I910" s="4" t="s">
        <v>5230</v>
      </c>
      <c r="J910" s="4" t="s">
        <v>5555</v>
      </c>
      <c r="K910" s="49" t="s">
        <v>602</v>
      </c>
      <c r="L910" s="51" t="s">
        <v>11863</v>
      </c>
      <c r="M910" s="37"/>
    </row>
    <row r="911" spans="2:13" ht="165">
      <c r="B911" s="46" t="s">
        <v>11864</v>
      </c>
      <c r="C911" s="47" t="s">
        <v>11865</v>
      </c>
      <c r="D911" s="48" t="s">
        <v>6968</v>
      </c>
      <c r="E911" s="4" t="s">
        <v>10471</v>
      </c>
      <c r="F911" s="49"/>
      <c r="G911" s="50" t="s">
        <v>5230</v>
      </c>
      <c r="H911" s="4" t="s">
        <v>5230</v>
      </c>
      <c r="I911" s="4" t="s">
        <v>602</v>
      </c>
      <c r="J911" s="4" t="s">
        <v>5230</v>
      </c>
      <c r="K911" s="49" t="s">
        <v>602</v>
      </c>
      <c r="L911" s="51" t="s">
        <v>11866</v>
      </c>
      <c r="M911" s="37"/>
    </row>
    <row r="912" spans="2:13">
      <c r="B912" s="46" t="s">
        <v>29</v>
      </c>
      <c r="C912" s="47" t="s">
        <v>11867</v>
      </c>
      <c r="D912" s="48" t="s">
        <v>5427</v>
      </c>
      <c r="E912" s="4" t="s">
        <v>9844</v>
      </c>
      <c r="F912" s="49"/>
      <c r="G912" s="50" t="s">
        <v>5230</v>
      </c>
      <c r="H912" s="4" t="s">
        <v>5230</v>
      </c>
      <c r="I912" s="4" t="s">
        <v>602</v>
      </c>
      <c r="J912" s="4" t="s">
        <v>5230</v>
      </c>
      <c r="K912" s="49" t="s">
        <v>602</v>
      </c>
      <c r="L912" s="51"/>
      <c r="M912" s="37"/>
    </row>
    <row r="913" spans="2:13" ht="90">
      <c r="B913" s="46" t="s">
        <v>11868</v>
      </c>
      <c r="C913" s="47" t="s">
        <v>11869</v>
      </c>
      <c r="D913" s="48" t="s">
        <v>5432</v>
      </c>
      <c r="E913" s="4" t="s">
        <v>5470</v>
      </c>
      <c r="F913" s="49"/>
      <c r="G913" s="50" t="s">
        <v>5230</v>
      </c>
      <c r="H913" s="4" t="s">
        <v>5230</v>
      </c>
      <c r="I913" s="4" t="s">
        <v>602</v>
      </c>
      <c r="J913" s="4" t="s">
        <v>602</v>
      </c>
      <c r="K913" s="49" t="s">
        <v>602</v>
      </c>
      <c r="L913" s="343" t="s">
        <v>11870</v>
      </c>
      <c r="M913" s="37"/>
    </row>
    <row r="914" spans="2:13" ht="90">
      <c r="B914" s="46" t="s">
        <v>11871</v>
      </c>
      <c r="C914" s="47" t="s">
        <v>11872</v>
      </c>
      <c r="D914" s="48" t="s">
        <v>5432</v>
      </c>
      <c r="E914" s="4" t="s">
        <v>5470</v>
      </c>
      <c r="F914" s="49"/>
      <c r="G914" s="50" t="s">
        <v>5230</v>
      </c>
      <c r="H914" s="4" t="s">
        <v>5230</v>
      </c>
      <c r="I914" s="4" t="s">
        <v>602</v>
      </c>
      <c r="J914" s="4" t="s">
        <v>602</v>
      </c>
      <c r="K914" s="49" t="s">
        <v>602</v>
      </c>
      <c r="L914" s="343" t="s">
        <v>11873</v>
      </c>
      <c r="M914" s="37"/>
    </row>
    <row r="915" spans="2:13" ht="60">
      <c r="B915" s="46" t="s">
        <v>11874</v>
      </c>
      <c r="C915" s="47" t="s">
        <v>11875</v>
      </c>
      <c r="D915" s="48" t="s">
        <v>5432</v>
      </c>
      <c r="E915" s="4" t="s">
        <v>9471</v>
      </c>
      <c r="F915" s="49"/>
      <c r="G915" s="50" t="s">
        <v>5230</v>
      </c>
      <c r="H915" s="4" t="s">
        <v>5230</v>
      </c>
      <c r="I915" s="4" t="s">
        <v>602</v>
      </c>
      <c r="J915" s="4" t="s">
        <v>602</v>
      </c>
      <c r="K915" s="49" t="s">
        <v>602</v>
      </c>
      <c r="L915" s="305" t="s">
        <v>11876</v>
      </c>
      <c r="M915" s="37"/>
    </row>
    <row r="916" spans="2:13" ht="90">
      <c r="B916" s="46" t="s">
        <v>11877</v>
      </c>
      <c r="C916" s="47" t="s">
        <v>11878</v>
      </c>
      <c r="D916" s="48" t="s">
        <v>5432</v>
      </c>
      <c r="E916" s="4" t="s">
        <v>9890</v>
      </c>
      <c r="F916" s="49"/>
      <c r="G916" s="50" t="s">
        <v>5230</v>
      </c>
      <c r="H916" s="4" t="s">
        <v>5230</v>
      </c>
      <c r="I916" s="4" t="s">
        <v>602</v>
      </c>
      <c r="J916" s="4" t="s">
        <v>602</v>
      </c>
      <c r="K916" s="49" t="s">
        <v>602</v>
      </c>
      <c r="L916" s="343" t="s">
        <v>11879</v>
      </c>
      <c r="M916" s="37"/>
    </row>
    <row r="917" spans="2:13" ht="90">
      <c r="B917" s="46" t="s">
        <v>11880</v>
      </c>
      <c r="C917" s="47" t="s">
        <v>11881</v>
      </c>
      <c r="D917" s="48" t="s">
        <v>5432</v>
      </c>
      <c r="E917" s="4" t="s">
        <v>9890</v>
      </c>
      <c r="F917" s="49"/>
      <c r="G917" s="50" t="s">
        <v>5230</v>
      </c>
      <c r="H917" s="4" t="s">
        <v>5230</v>
      </c>
      <c r="I917" s="4" t="s">
        <v>602</v>
      </c>
      <c r="J917" s="4" t="s">
        <v>602</v>
      </c>
      <c r="K917" s="49" t="s">
        <v>602</v>
      </c>
      <c r="L917" s="343" t="s">
        <v>11882</v>
      </c>
      <c r="M917" s="37"/>
    </row>
    <row r="918" spans="2:13" ht="90">
      <c r="B918" s="46" t="s">
        <v>11883</v>
      </c>
      <c r="C918" s="47" t="s">
        <v>11884</v>
      </c>
      <c r="D918" s="48" t="s">
        <v>5432</v>
      </c>
      <c r="E918" s="4" t="s">
        <v>9890</v>
      </c>
      <c r="F918" s="49"/>
      <c r="G918" s="50" t="s">
        <v>5230</v>
      </c>
      <c r="H918" s="4" t="s">
        <v>5230</v>
      </c>
      <c r="I918" s="4" t="s">
        <v>602</v>
      </c>
      <c r="J918" s="4" t="s">
        <v>602</v>
      </c>
      <c r="K918" s="49" t="s">
        <v>602</v>
      </c>
      <c r="L918" s="343" t="s">
        <v>11885</v>
      </c>
      <c r="M918" s="37"/>
    </row>
    <row r="919" spans="2:13" ht="90">
      <c r="B919" s="46" t="s">
        <v>11886</v>
      </c>
      <c r="C919" s="47" t="s">
        <v>11887</v>
      </c>
      <c r="D919" s="48" t="s">
        <v>5432</v>
      </c>
      <c r="E919" s="4" t="s">
        <v>9890</v>
      </c>
      <c r="F919" s="49"/>
      <c r="G919" s="50" t="s">
        <v>5230</v>
      </c>
      <c r="H919" s="4" t="s">
        <v>5230</v>
      </c>
      <c r="I919" s="4" t="s">
        <v>602</v>
      </c>
      <c r="J919" s="4" t="s">
        <v>602</v>
      </c>
      <c r="K919" s="49" t="s">
        <v>602</v>
      </c>
      <c r="L919" s="343" t="s">
        <v>11888</v>
      </c>
      <c r="M919" s="37"/>
    </row>
    <row r="920" spans="2:13" ht="90">
      <c r="B920" s="46" t="s">
        <v>11889</v>
      </c>
      <c r="C920" s="47" t="s">
        <v>11890</v>
      </c>
      <c r="D920" s="48" t="s">
        <v>5432</v>
      </c>
      <c r="E920" s="4" t="s">
        <v>9890</v>
      </c>
      <c r="F920" s="49"/>
      <c r="G920" s="50" t="s">
        <v>5230</v>
      </c>
      <c r="H920" s="4" t="s">
        <v>5230</v>
      </c>
      <c r="I920" s="4" t="s">
        <v>602</v>
      </c>
      <c r="J920" s="4" t="s">
        <v>602</v>
      </c>
      <c r="K920" s="49" t="s">
        <v>602</v>
      </c>
      <c r="L920" s="343" t="s">
        <v>11891</v>
      </c>
      <c r="M920" s="37"/>
    </row>
    <row r="921" spans="2:13" ht="60">
      <c r="B921" s="46" t="s">
        <v>11892</v>
      </c>
      <c r="C921" s="47" t="s">
        <v>11893</v>
      </c>
      <c r="D921" s="48" t="s">
        <v>5432</v>
      </c>
      <c r="E921" s="4" t="s">
        <v>9471</v>
      </c>
      <c r="F921" s="49"/>
      <c r="G921" s="50" t="s">
        <v>5230</v>
      </c>
      <c r="H921" s="4" t="s">
        <v>5230</v>
      </c>
      <c r="I921" s="4" t="s">
        <v>602</v>
      </c>
      <c r="J921" s="4" t="s">
        <v>602</v>
      </c>
      <c r="K921" s="49" t="s">
        <v>602</v>
      </c>
      <c r="L921" s="343" t="s">
        <v>11894</v>
      </c>
      <c r="M921" s="37"/>
    </row>
    <row r="922" spans="2:13" ht="45">
      <c r="B922" s="46" t="s">
        <v>11895</v>
      </c>
      <c r="C922" s="47" t="s">
        <v>11896</v>
      </c>
      <c r="D922" s="48" t="s">
        <v>5432</v>
      </c>
      <c r="E922" s="4" t="s">
        <v>9471</v>
      </c>
      <c r="F922" s="49"/>
      <c r="G922" s="50" t="s">
        <v>5230</v>
      </c>
      <c r="H922" s="4" t="s">
        <v>5230</v>
      </c>
      <c r="I922" s="4" t="s">
        <v>602</v>
      </c>
      <c r="J922" s="4" t="s">
        <v>602</v>
      </c>
      <c r="K922" s="49" t="s">
        <v>602</v>
      </c>
      <c r="L922" s="672" t="s">
        <v>11897</v>
      </c>
      <c r="M922" s="37"/>
    </row>
    <row r="923" spans="2:13">
      <c r="B923" s="46" t="s">
        <v>11898</v>
      </c>
      <c r="C923" s="47" t="s">
        <v>11899</v>
      </c>
      <c r="D923" s="48">
        <v>11</v>
      </c>
      <c r="E923" s="4" t="s">
        <v>5550</v>
      </c>
      <c r="F923" s="49"/>
      <c r="G923" s="50" t="s">
        <v>602</v>
      </c>
      <c r="H923" s="4" t="s">
        <v>5230</v>
      </c>
      <c r="I923" s="4" t="s">
        <v>602</v>
      </c>
      <c r="J923" s="4" t="s">
        <v>602</v>
      </c>
      <c r="K923" s="49" t="s">
        <v>602</v>
      </c>
      <c r="L923" s="51"/>
      <c r="M923" s="37"/>
    </row>
    <row r="924" spans="2:13" ht="17.25" thickBot="1">
      <c r="B924" s="52" t="s">
        <v>11900</v>
      </c>
      <c r="C924" s="53" t="s">
        <v>11901</v>
      </c>
      <c r="D924" s="54" t="s">
        <v>6953</v>
      </c>
      <c r="E924" s="55" t="s">
        <v>5941</v>
      </c>
      <c r="F924" s="56"/>
      <c r="G924" s="57" t="s">
        <v>602</v>
      </c>
      <c r="H924" s="55" t="s">
        <v>5230</v>
      </c>
      <c r="I924" s="55" t="s">
        <v>602</v>
      </c>
      <c r="J924" s="55" t="s">
        <v>602</v>
      </c>
      <c r="K924" s="56" t="s">
        <v>602</v>
      </c>
      <c r="L924" s="58"/>
      <c r="M924" s="37"/>
    </row>
    <row r="925" spans="2:13" ht="20.100000000000001" customHeight="1" thickBot="1">
      <c r="B925" s="34" t="s">
        <v>11902</v>
      </c>
      <c r="C925" s="35"/>
      <c r="D925" s="35"/>
      <c r="E925" s="35"/>
      <c r="F925" s="35"/>
      <c r="G925" s="35"/>
      <c r="H925" s="35"/>
      <c r="I925" s="35"/>
      <c r="J925" s="35"/>
      <c r="K925" s="35"/>
      <c r="L925" s="36"/>
      <c r="M925" s="37"/>
    </row>
    <row r="926" spans="2:13" ht="30">
      <c r="B926" s="38" t="s">
        <v>7013</v>
      </c>
      <c r="C926" s="39" t="s">
        <v>11903</v>
      </c>
      <c r="D926" s="40" t="s">
        <v>5347</v>
      </c>
      <c r="E926" s="41" t="s">
        <v>9471</v>
      </c>
      <c r="F926" s="42"/>
      <c r="G926" s="43" t="s">
        <v>5230</v>
      </c>
      <c r="H926" s="44" t="s">
        <v>5230</v>
      </c>
      <c r="I926" s="44" t="s">
        <v>5230</v>
      </c>
      <c r="J926" s="44" t="s">
        <v>5230</v>
      </c>
      <c r="K926" s="42" t="s">
        <v>602</v>
      </c>
      <c r="L926" s="45" t="s">
        <v>7305</v>
      </c>
      <c r="M926" s="37"/>
    </row>
    <row r="927" spans="2:13" ht="17.25" thickBot="1">
      <c r="B927" s="46" t="s">
        <v>7014</v>
      </c>
      <c r="C927" s="47" t="s">
        <v>11904</v>
      </c>
      <c r="D927" s="48" t="s">
        <v>7015</v>
      </c>
      <c r="E927" s="4" t="s">
        <v>9844</v>
      </c>
      <c r="F927" s="49"/>
      <c r="G927" s="50" t="s">
        <v>5230</v>
      </c>
      <c r="H927" s="4" t="s">
        <v>5230</v>
      </c>
      <c r="I927" s="4" t="s">
        <v>602</v>
      </c>
      <c r="J927" s="4" t="s">
        <v>5230</v>
      </c>
      <c r="K927" s="49" t="s">
        <v>602</v>
      </c>
      <c r="L927" s="51"/>
      <c r="M927" s="37"/>
    </row>
    <row r="928" spans="2:13" ht="20.100000000000001" customHeight="1" thickBot="1">
      <c r="B928" s="34" t="s">
        <v>11905</v>
      </c>
      <c r="C928" s="35"/>
      <c r="D928" s="35"/>
      <c r="E928" s="35"/>
      <c r="F928" s="35"/>
      <c r="G928" s="35"/>
      <c r="H928" s="35"/>
      <c r="I928" s="35"/>
      <c r="J928" s="35"/>
      <c r="K928" s="35"/>
      <c r="L928" s="36"/>
      <c r="M928" s="37"/>
    </row>
    <row r="929" spans="2:13" ht="60">
      <c r="B929" s="38" t="s">
        <v>11906</v>
      </c>
      <c r="C929" s="39" t="s">
        <v>11907</v>
      </c>
      <c r="D929" s="40" t="s">
        <v>5359</v>
      </c>
      <c r="E929" s="41" t="s">
        <v>11741</v>
      </c>
      <c r="F929" s="42"/>
      <c r="G929" s="43" t="s">
        <v>5934</v>
      </c>
      <c r="H929" s="44" t="s">
        <v>5230</v>
      </c>
      <c r="I929" s="44" t="s">
        <v>602</v>
      </c>
      <c r="J929" s="44" t="s">
        <v>602</v>
      </c>
      <c r="K929" s="42" t="s">
        <v>602</v>
      </c>
      <c r="L929" s="45" t="s">
        <v>11908</v>
      </c>
      <c r="M929" s="37"/>
    </row>
    <row r="930" spans="2:13" ht="45">
      <c r="B930" s="46" t="s">
        <v>11909</v>
      </c>
      <c r="C930" s="47" t="s">
        <v>11910</v>
      </c>
      <c r="D930" s="338" t="s">
        <v>5895</v>
      </c>
      <c r="E930" s="5" t="s">
        <v>9471</v>
      </c>
      <c r="F930" s="49"/>
      <c r="G930" s="50" t="s">
        <v>5230</v>
      </c>
      <c r="H930" s="4" t="s">
        <v>5230</v>
      </c>
      <c r="I930" s="4" t="s">
        <v>602</v>
      </c>
      <c r="J930" s="4" t="s">
        <v>602</v>
      </c>
      <c r="K930" s="49" t="s">
        <v>602</v>
      </c>
      <c r="L930" s="51" t="s">
        <v>11911</v>
      </c>
      <c r="M930" s="37"/>
    </row>
    <row r="931" spans="2:13" ht="30">
      <c r="B931" s="46" t="s">
        <v>11912</v>
      </c>
      <c r="C931" s="47" t="s">
        <v>11913</v>
      </c>
      <c r="D931" s="48" t="s">
        <v>5556</v>
      </c>
      <c r="E931" s="4" t="s">
        <v>8139</v>
      </c>
      <c r="F931" s="49"/>
      <c r="G931" s="50" t="s">
        <v>5230</v>
      </c>
      <c r="H931" s="4" t="s">
        <v>5230</v>
      </c>
      <c r="I931" s="4" t="s">
        <v>5230</v>
      </c>
      <c r="J931" s="4" t="s">
        <v>5540</v>
      </c>
      <c r="K931" s="49" t="s">
        <v>602</v>
      </c>
      <c r="L931" s="666" t="s">
        <v>11914</v>
      </c>
      <c r="M931" s="37"/>
    </row>
    <row r="932" spans="2:13" ht="105">
      <c r="B932" s="46" t="s">
        <v>11915</v>
      </c>
      <c r="C932" s="47" t="s">
        <v>11916</v>
      </c>
      <c r="D932" s="48" t="s">
        <v>5888</v>
      </c>
      <c r="E932" s="4" t="s">
        <v>8139</v>
      </c>
      <c r="F932" s="49"/>
      <c r="G932" s="50" t="s">
        <v>5230</v>
      </c>
      <c r="H932" s="4" t="s">
        <v>5230</v>
      </c>
      <c r="I932" s="4" t="s">
        <v>5230</v>
      </c>
      <c r="J932" s="4" t="s">
        <v>5540</v>
      </c>
      <c r="K932" s="49" t="s">
        <v>602</v>
      </c>
      <c r="L932" s="51" t="s">
        <v>11917</v>
      </c>
      <c r="M932" s="37"/>
    </row>
    <row r="933" spans="2:13" ht="105">
      <c r="B933" s="46" t="s">
        <v>11918</v>
      </c>
      <c r="C933" s="47" t="s">
        <v>11919</v>
      </c>
      <c r="D933" s="48" t="s">
        <v>5888</v>
      </c>
      <c r="E933" s="4" t="s">
        <v>8139</v>
      </c>
      <c r="F933" s="49"/>
      <c r="G933" s="50" t="s">
        <v>5230</v>
      </c>
      <c r="H933" s="4" t="s">
        <v>5230</v>
      </c>
      <c r="I933" s="4" t="s">
        <v>5230</v>
      </c>
      <c r="J933" s="4" t="s">
        <v>5540</v>
      </c>
      <c r="K933" s="49" t="s">
        <v>602</v>
      </c>
      <c r="L933" s="51" t="s">
        <v>11920</v>
      </c>
      <c r="M933" s="37"/>
    </row>
    <row r="934" spans="2:13" ht="60">
      <c r="B934" s="46" t="s">
        <v>11921</v>
      </c>
      <c r="C934" s="47" t="s">
        <v>11922</v>
      </c>
      <c r="D934" s="48" t="s">
        <v>5919</v>
      </c>
      <c r="E934" s="4" t="s">
        <v>8139</v>
      </c>
      <c r="F934" s="49"/>
      <c r="G934" s="50" t="s">
        <v>5230</v>
      </c>
      <c r="H934" s="4" t="s">
        <v>5230</v>
      </c>
      <c r="I934" s="4" t="s">
        <v>5230</v>
      </c>
      <c r="J934" s="4" t="s">
        <v>5540</v>
      </c>
      <c r="K934" s="49" t="s">
        <v>602</v>
      </c>
      <c r="L934" s="51" t="s">
        <v>11923</v>
      </c>
      <c r="M934" s="37"/>
    </row>
    <row r="935" spans="2:13">
      <c r="B935" s="46" t="s">
        <v>11924</v>
      </c>
      <c r="C935" s="47" t="s">
        <v>11925</v>
      </c>
      <c r="D935" s="48" t="s">
        <v>6959</v>
      </c>
      <c r="E935" s="4" t="s">
        <v>5979</v>
      </c>
      <c r="F935" s="49"/>
      <c r="G935" s="50" t="s">
        <v>602</v>
      </c>
      <c r="H935" s="4" t="s">
        <v>5230</v>
      </c>
      <c r="I935" s="4" t="s">
        <v>5230</v>
      </c>
      <c r="J935" s="4" t="s">
        <v>5540</v>
      </c>
      <c r="K935" s="49" t="s">
        <v>602</v>
      </c>
      <c r="L935" s="305"/>
      <c r="M935" s="37"/>
    </row>
    <row r="936" spans="2:13">
      <c r="B936" s="46" t="s">
        <v>11926</v>
      </c>
      <c r="C936" s="47" t="s">
        <v>11927</v>
      </c>
      <c r="D936" s="48" t="s">
        <v>6959</v>
      </c>
      <c r="E936" s="4" t="s">
        <v>5979</v>
      </c>
      <c r="F936" s="49"/>
      <c r="G936" s="50" t="s">
        <v>602</v>
      </c>
      <c r="H936" s="4" t="s">
        <v>5230</v>
      </c>
      <c r="I936" s="4" t="s">
        <v>5230</v>
      </c>
      <c r="J936" s="4" t="s">
        <v>5540</v>
      </c>
      <c r="K936" s="49" t="s">
        <v>602</v>
      </c>
      <c r="L936" s="305"/>
      <c r="M936" s="37"/>
    </row>
    <row r="937" spans="2:13">
      <c r="B937" s="46" t="s">
        <v>11928</v>
      </c>
      <c r="C937" s="47" t="s">
        <v>11929</v>
      </c>
      <c r="D937" s="48" t="s">
        <v>6959</v>
      </c>
      <c r="E937" s="4" t="s">
        <v>5979</v>
      </c>
      <c r="F937" s="49"/>
      <c r="G937" s="50" t="s">
        <v>602</v>
      </c>
      <c r="H937" s="4" t="s">
        <v>5230</v>
      </c>
      <c r="I937" s="4" t="s">
        <v>5230</v>
      </c>
      <c r="J937" s="4" t="s">
        <v>5540</v>
      </c>
      <c r="K937" s="49" t="s">
        <v>602</v>
      </c>
      <c r="L937" s="305"/>
      <c r="M937" s="37"/>
    </row>
    <row r="938" spans="2:13">
      <c r="B938" s="46" t="s">
        <v>11930</v>
      </c>
      <c r="C938" s="47" t="s">
        <v>11931</v>
      </c>
      <c r="D938" s="48" t="s">
        <v>6959</v>
      </c>
      <c r="E938" s="4" t="s">
        <v>5979</v>
      </c>
      <c r="F938" s="49"/>
      <c r="G938" s="50" t="s">
        <v>602</v>
      </c>
      <c r="H938" s="4" t="s">
        <v>5230</v>
      </c>
      <c r="I938" s="4" t="s">
        <v>5230</v>
      </c>
      <c r="J938" s="4" t="s">
        <v>5540</v>
      </c>
      <c r="K938" s="49" t="s">
        <v>602</v>
      </c>
      <c r="L938" s="305"/>
      <c r="M938" s="37"/>
    </row>
    <row r="939" spans="2:13">
      <c r="B939" s="46" t="s">
        <v>11932</v>
      </c>
      <c r="C939" s="47" t="s">
        <v>11933</v>
      </c>
      <c r="D939" s="48" t="s">
        <v>6959</v>
      </c>
      <c r="E939" s="4" t="s">
        <v>5979</v>
      </c>
      <c r="F939" s="49"/>
      <c r="G939" s="50" t="s">
        <v>602</v>
      </c>
      <c r="H939" s="4" t="s">
        <v>5230</v>
      </c>
      <c r="I939" s="4" t="s">
        <v>5230</v>
      </c>
      <c r="J939" s="4" t="s">
        <v>5540</v>
      </c>
      <c r="K939" s="49" t="s">
        <v>602</v>
      </c>
      <c r="L939" s="305"/>
      <c r="M939" s="37"/>
    </row>
    <row r="940" spans="2:13">
      <c r="B940" s="46" t="s">
        <v>712</v>
      </c>
      <c r="C940" s="47" t="s">
        <v>11934</v>
      </c>
      <c r="D940" s="48" t="s">
        <v>6959</v>
      </c>
      <c r="E940" s="4" t="s">
        <v>5979</v>
      </c>
      <c r="F940" s="49"/>
      <c r="G940" s="50" t="s">
        <v>602</v>
      </c>
      <c r="H940" s="4" t="s">
        <v>5230</v>
      </c>
      <c r="I940" s="4" t="s">
        <v>5230</v>
      </c>
      <c r="J940" s="4" t="s">
        <v>5540</v>
      </c>
      <c r="K940" s="49" t="s">
        <v>602</v>
      </c>
      <c r="L940" s="331" t="s">
        <v>6958</v>
      </c>
      <c r="M940" s="37"/>
    </row>
    <row r="941" spans="2:13">
      <c r="B941" s="46" t="s">
        <v>713</v>
      </c>
      <c r="C941" s="47" t="s">
        <v>11935</v>
      </c>
      <c r="D941" s="48" t="s">
        <v>6959</v>
      </c>
      <c r="E941" s="4" t="s">
        <v>5979</v>
      </c>
      <c r="F941" s="49"/>
      <c r="G941" s="50" t="s">
        <v>602</v>
      </c>
      <c r="H941" s="4" t="s">
        <v>5230</v>
      </c>
      <c r="I941" s="4" t="s">
        <v>5230</v>
      </c>
      <c r="J941" s="4" t="s">
        <v>5540</v>
      </c>
      <c r="K941" s="49" t="s">
        <v>602</v>
      </c>
      <c r="L941" s="660"/>
      <c r="M941" s="37"/>
    </row>
    <row r="942" spans="2:13">
      <c r="B942" s="46" t="s">
        <v>714</v>
      </c>
      <c r="C942" s="47" t="s">
        <v>11936</v>
      </c>
      <c r="D942" s="48" t="s">
        <v>6959</v>
      </c>
      <c r="E942" s="4" t="s">
        <v>5979</v>
      </c>
      <c r="F942" s="49"/>
      <c r="G942" s="50" t="s">
        <v>602</v>
      </c>
      <c r="H942" s="4" t="s">
        <v>5230</v>
      </c>
      <c r="I942" s="4" t="s">
        <v>5230</v>
      </c>
      <c r="J942" s="4" t="s">
        <v>5540</v>
      </c>
      <c r="K942" s="49" t="s">
        <v>602</v>
      </c>
      <c r="L942" s="660"/>
      <c r="M942" s="37"/>
    </row>
    <row r="943" spans="2:13">
      <c r="B943" s="46" t="s">
        <v>715</v>
      </c>
      <c r="C943" s="47" t="s">
        <v>11937</v>
      </c>
      <c r="D943" s="48" t="s">
        <v>6959</v>
      </c>
      <c r="E943" s="4" t="s">
        <v>5979</v>
      </c>
      <c r="F943" s="49"/>
      <c r="G943" s="50" t="s">
        <v>602</v>
      </c>
      <c r="H943" s="4" t="s">
        <v>5230</v>
      </c>
      <c r="I943" s="4" t="s">
        <v>5230</v>
      </c>
      <c r="J943" s="4" t="s">
        <v>5540</v>
      </c>
      <c r="K943" s="49" t="s">
        <v>602</v>
      </c>
      <c r="L943" s="660"/>
      <c r="M943" s="37"/>
    </row>
    <row r="944" spans="2:13">
      <c r="B944" s="46" t="s">
        <v>716</v>
      </c>
      <c r="C944" s="47" t="s">
        <v>11938</v>
      </c>
      <c r="D944" s="48" t="s">
        <v>6959</v>
      </c>
      <c r="E944" s="4" t="s">
        <v>5979</v>
      </c>
      <c r="F944" s="49"/>
      <c r="G944" s="50" t="s">
        <v>602</v>
      </c>
      <c r="H944" s="4" t="s">
        <v>5230</v>
      </c>
      <c r="I944" s="4" t="s">
        <v>5230</v>
      </c>
      <c r="J944" s="4" t="s">
        <v>5540</v>
      </c>
      <c r="K944" s="49" t="s">
        <v>602</v>
      </c>
      <c r="L944" s="305"/>
      <c r="M944" s="37"/>
    </row>
    <row r="945" spans="2:13" ht="75">
      <c r="B945" s="46" t="s">
        <v>11939</v>
      </c>
      <c r="C945" s="47" t="s">
        <v>11940</v>
      </c>
      <c r="D945" s="48" t="s">
        <v>5557</v>
      </c>
      <c r="E945" s="4" t="s">
        <v>6005</v>
      </c>
      <c r="F945" s="49"/>
      <c r="G945" s="50" t="s">
        <v>5230</v>
      </c>
      <c r="H945" s="4" t="s">
        <v>5230</v>
      </c>
      <c r="I945" s="4" t="s">
        <v>5230</v>
      </c>
      <c r="J945" s="4" t="s">
        <v>5540</v>
      </c>
      <c r="K945" s="49" t="s">
        <v>602</v>
      </c>
      <c r="L945" s="51" t="s">
        <v>11941</v>
      </c>
      <c r="M945" s="37"/>
    </row>
    <row r="946" spans="2:13" ht="90">
      <c r="B946" s="46" t="s">
        <v>11942</v>
      </c>
      <c r="C946" s="47" t="s">
        <v>11943</v>
      </c>
      <c r="D946" s="48" t="s">
        <v>6124</v>
      </c>
      <c r="E946" s="4" t="s">
        <v>5423</v>
      </c>
      <c r="F946" s="49"/>
      <c r="G946" s="50" t="s">
        <v>5230</v>
      </c>
      <c r="H946" s="4" t="s">
        <v>5230</v>
      </c>
      <c r="I946" s="4" t="s">
        <v>5230</v>
      </c>
      <c r="J946" s="4" t="s">
        <v>5540</v>
      </c>
      <c r="K946" s="49" t="s">
        <v>602</v>
      </c>
      <c r="L946" s="635" t="s">
        <v>11944</v>
      </c>
      <c r="M946" s="37"/>
    </row>
    <row r="947" spans="2:13" ht="45">
      <c r="B947" s="46" t="s">
        <v>11945</v>
      </c>
      <c r="C947" s="47" t="s">
        <v>11946</v>
      </c>
      <c r="D947" s="48" t="s">
        <v>5347</v>
      </c>
      <c r="E947" s="4" t="s">
        <v>9471</v>
      </c>
      <c r="F947" s="49"/>
      <c r="G947" s="50" t="s">
        <v>5230</v>
      </c>
      <c r="H947" s="4" t="s">
        <v>5230</v>
      </c>
      <c r="I947" s="4" t="s">
        <v>5230</v>
      </c>
      <c r="J947" s="4" t="s">
        <v>602</v>
      </c>
      <c r="K947" s="49" t="s">
        <v>602</v>
      </c>
      <c r="L947" s="666" t="s">
        <v>11947</v>
      </c>
      <c r="M947" s="37"/>
    </row>
    <row r="948" spans="2:13" ht="60">
      <c r="B948" s="46" t="s">
        <v>11948</v>
      </c>
      <c r="C948" s="47" t="s">
        <v>11949</v>
      </c>
      <c r="D948" s="48" t="s">
        <v>5895</v>
      </c>
      <c r="E948" s="4" t="s">
        <v>9471</v>
      </c>
      <c r="F948" s="49"/>
      <c r="G948" s="50" t="s">
        <v>5230</v>
      </c>
      <c r="H948" s="4" t="s">
        <v>5230</v>
      </c>
      <c r="I948" s="4" t="s">
        <v>602</v>
      </c>
      <c r="J948" s="4" t="s">
        <v>602</v>
      </c>
      <c r="K948" s="49" t="s">
        <v>602</v>
      </c>
      <c r="L948" s="666" t="s">
        <v>11950</v>
      </c>
      <c r="M948" s="37"/>
    </row>
    <row r="949" spans="2:13" ht="30">
      <c r="B949" s="46" t="s">
        <v>11951</v>
      </c>
      <c r="C949" s="47" t="s">
        <v>11952</v>
      </c>
      <c r="D949" s="48" t="s">
        <v>5488</v>
      </c>
      <c r="E949" s="4" t="s">
        <v>5470</v>
      </c>
      <c r="F949" s="49"/>
      <c r="G949" s="50" t="s">
        <v>5230</v>
      </c>
      <c r="H949" s="4" t="s">
        <v>5230</v>
      </c>
      <c r="I949" s="4" t="s">
        <v>5230</v>
      </c>
      <c r="J949" s="4" t="s">
        <v>602</v>
      </c>
      <c r="K949" s="49" t="s">
        <v>602</v>
      </c>
      <c r="L949" s="666" t="s">
        <v>11953</v>
      </c>
      <c r="M949" s="37"/>
    </row>
    <row r="950" spans="2:13" ht="165">
      <c r="B950" s="46" t="s">
        <v>11954</v>
      </c>
      <c r="C950" s="47" t="s">
        <v>11955</v>
      </c>
      <c r="D950" s="48" t="s">
        <v>6968</v>
      </c>
      <c r="E950" s="4" t="s">
        <v>9471</v>
      </c>
      <c r="F950" s="49"/>
      <c r="G950" s="50" t="s">
        <v>5230</v>
      </c>
      <c r="H950" s="4" t="s">
        <v>5230</v>
      </c>
      <c r="I950" s="4" t="s">
        <v>602</v>
      </c>
      <c r="J950" s="4" t="s">
        <v>5230</v>
      </c>
      <c r="K950" s="49" t="s">
        <v>602</v>
      </c>
      <c r="L950" s="51" t="s">
        <v>11956</v>
      </c>
      <c r="M950" s="37"/>
    </row>
    <row r="951" spans="2:13" ht="165">
      <c r="B951" s="46" t="s">
        <v>11957</v>
      </c>
      <c r="C951" s="47" t="s">
        <v>11958</v>
      </c>
      <c r="D951" s="48" t="s">
        <v>6968</v>
      </c>
      <c r="E951" s="4" t="s">
        <v>9471</v>
      </c>
      <c r="F951" s="49"/>
      <c r="G951" s="50" t="s">
        <v>5230</v>
      </c>
      <c r="H951" s="4" t="s">
        <v>5230</v>
      </c>
      <c r="I951" s="4" t="s">
        <v>602</v>
      </c>
      <c r="J951" s="4" t="s">
        <v>5230</v>
      </c>
      <c r="K951" s="49" t="s">
        <v>602</v>
      </c>
      <c r="L951" s="51" t="s">
        <v>11959</v>
      </c>
      <c r="M951" s="37"/>
    </row>
    <row r="952" spans="2:13" ht="150">
      <c r="B952" s="46" t="s">
        <v>11960</v>
      </c>
      <c r="C952" s="47" t="s">
        <v>11961</v>
      </c>
      <c r="D952" s="48" t="s">
        <v>6127</v>
      </c>
      <c r="E952" s="4" t="s">
        <v>10471</v>
      </c>
      <c r="F952" s="49"/>
      <c r="G952" s="50" t="s">
        <v>5230</v>
      </c>
      <c r="H952" s="4" t="s">
        <v>5230</v>
      </c>
      <c r="I952" s="4" t="s">
        <v>602</v>
      </c>
      <c r="J952" s="4" t="s">
        <v>5230</v>
      </c>
      <c r="K952" s="49" t="s">
        <v>602</v>
      </c>
      <c r="L952" s="51" t="s">
        <v>11962</v>
      </c>
      <c r="M952" s="37"/>
    </row>
    <row r="953" spans="2:13" ht="150">
      <c r="B953" s="46" t="s">
        <v>11963</v>
      </c>
      <c r="C953" s="47" t="s">
        <v>11964</v>
      </c>
      <c r="D953" s="48" t="s">
        <v>6127</v>
      </c>
      <c r="E953" s="4" t="s">
        <v>10471</v>
      </c>
      <c r="F953" s="49"/>
      <c r="G953" s="50" t="s">
        <v>5230</v>
      </c>
      <c r="H953" s="4" t="s">
        <v>5230</v>
      </c>
      <c r="I953" s="4" t="s">
        <v>602</v>
      </c>
      <c r="J953" s="4" t="s">
        <v>5230</v>
      </c>
      <c r="K953" s="49" t="s">
        <v>602</v>
      </c>
      <c r="L953" s="51" t="s">
        <v>11965</v>
      </c>
      <c r="M953" s="37"/>
    </row>
    <row r="954" spans="2:13">
      <c r="B954" s="46" t="s">
        <v>11966</v>
      </c>
      <c r="C954" s="47" t="s">
        <v>11967</v>
      </c>
      <c r="D954" s="48" t="s">
        <v>5432</v>
      </c>
      <c r="E954" s="4" t="s">
        <v>5436</v>
      </c>
      <c r="F954" s="49"/>
      <c r="G954" s="50" t="s">
        <v>602</v>
      </c>
      <c r="H954" s="4" t="s">
        <v>5230</v>
      </c>
      <c r="I954" s="4" t="s">
        <v>5230</v>
      </c>
      <c r="J954" s="4" t="s">
        <v>602</v>
      </c>
      <c r="K954" s="49" t="s">
        <v>602</v>
      </c>
      <c r="L954" s="51" t="s">
        <v>11968</v>
      </c>
      <c r="M954" s="37"/>
    </row>
    <row r="955" spans="2:13">
      <c r="B955" s="46" t="s">
        <v>11969</v>
      </c>
      <c r="C955" s="47" t="s">
        <v>11970</v>
      </c>
      <c r="D955" s="48" t="s">
        <v>5432</v>
      </c>
      <c r="E955" s="4" t="s">
        <v>5436</v>
      </c>
      <c r="F955" s="49"/>
      <c r="G955" s="50" t="s">
        <v>602</v>
      </c>
      <c r="H955" s="4" t="s">
        <v>5230</v>
      </c>
      <c r="I955" s="4" t="s">
        <v>5230</v>
      </c>
      <c r="J955" s="4" t="s">
        <v>602</v>
      </c>
      <c r="K955" s="49" t="s">
        <v>602</v>
      </c>
      <c r="L955" s="51" t="s">
        <v>11971</v>
      </c>
      <c r="M955" s="37"/>
    </row>
    <row r="956" spans="2:13" ht="45">
      <c r="B956" s="46" t="s">
        <v>11972</v>
      </c>
      <c r="C956" s="47" t="s">
        <v>11973</v>
      </c>
      <c r="D956" s="48" t="s">
        <v>5890</v>
      </c>
      <c r="E956" s="4" t="s">
        <v>5423</v>
      </c>
      <c r="F956" s="49"/>
      <c r="G956" s="50" t="s">
        <v>602</v>
      </c>
      <c r="H956" s="4" t="s">
        <v>5230</v>
      </c>
      <c r="I956" s="4" t="s">
        <v>5230</v>
      </c>
      <c r="J956" s="4" t="s">
        <v>602</v>
      </c>
      <c r="K956" s="49" t="s">
        <v>602</v>
      </c>
      <c r="L956" s="51" t="s">
        <v>11974</v>
      </c>
      <c r="M956" s="37"/>
    </row>
    <row r="957" spans="2:13" ht="150.75" thickBot="1">
      <c r="B957" s="46" t="s">
        <v>11975</v>
      </c>
      <c r="C957" s="47" t="s">
        <v>11976</v>
      </c>
      <c r="D957" s="48" t="s">
        <v>6968</v>
      </c>
      <c r="E957" s="4" t="s">
        <v>10471</v>
      </c>
      <c r="F957" s="49"/>
      <c r="G957" s="50" t="s">
        <v>5230</v>
      </c>
      <c r="H957" s="4" t="s">
        <v>5230</v>
      </c>
      <c r="I957" s="4" t="s">
        <v>602</v>
      </c>
      <c r="J957" s="4" t="s">
        <v>1879</v>
      </c>
      <c r="K957" s="49" t="s">
        <v>602</v>
      </c>
      <c r="L957" s="51" t="s">
        <v>11977</v>
      </c>
      <c r="M957" s="37"/>
    </row>
    <row r="958" spans="2:13" ht="20.100000000000001" customHeight="1" thickBot="1">
      <c r="B958" s="34" t="s">
        <v>11978</v>
      </c>
      <c r="C958" s="35"/>
      <c r="D958" s="35"/>
      <c r="E958" s="35"/>
      <c r="F958" s="35"/>
      <c r="G958" s="35"/>
      <c r="H958" s="35"/>
      <c r="I958" s="35"/>
      <c r="J958" s="35"/>
      <c r="K958" s="35"/>
      <c r="L958" s="36"/>
      <c r="M958" s="37"/>
    </row>
    <row r="959" spans="2:13" ht="75">
      <c r="B959" s="38" t="s">
        <v>1615</v>
      </c>
      <c r="C959" s="39" t="s">
        <v>11979</v>
      </c>
      <c r="D959" s="40" t="s">
        <v>5895</v>
      </c>
      <c r="E959" s="41" t="s">
        <v>5930</v>
      </c>
      <c r="F959" s="42" t="s">
        <v>9274</v>
      </c>
      <c r="G959" s="43" t="s">
        <v>5230</v>
      </c>
      <c r="H959" s="44" t="s">
        <v>5230</v>
      </c>
      <c r="I959" s="44" t="s">
        <v>5230</v>
      </c>
      <c r="J959" s="44" t="s">
        <v>602</v>
      </c>
      <c r="K959" s="42" t="s">
        <v>602</v>
      </c>
      <c r="L959" s="45" t="s">
        <v>11980</v>
      </c>
      <c r="M959" s="37"/>
    </row>
    <row r="960" spans="2:13" ht="75">
      <c r="B960" s="46" t="s">
        <v>11981</v>
      </c>
      <c r="C960" s="47" t="s">
        <v>11982</v>
      </c>
      <c r="D960" s="48" t="s">
        <v>6953</v>
      </c>
      <c r="E960" s="4" t="s">
        <v>5979</v>
      </c>
      <c r="F960" s="49" t="s">
        <v>9274</v>
      </c>
      <c r="G960" s="50" t="s">
        <v>5230</v>
      </c>
      <c r="H960" s="4" t="s">
        <v>5230</v>
      </c>
      <c r="I960" s="4" t="s">
        <v>602</v>
      </c>
      <c r="J960" s="4" t="s">
        <v>602</v>
      </c>
      <c r="K960" s="49" t="s">
        <v>602</v>
      </c>
      <c r="L960" s="51" t="s">
        <v>11983</v>
      </c>
      <c r="M960" s="37"/>
    </row>
    <row r="961" spans="2:13" ht="75">
      <c r="B961" s="46" t="s">
        <v>11984</v>
      </c>
      <c r="C961" s="47" t="s">
        <v>11985</v>
      </c>
      <c r="D961" s="48" t="s">
        <v>6950</v>
      </c>
      <c r="E961" s="4" t="s">
        <v>5933</v>
      </c>
      <c r="F961" s="49"/>
      <c r="G961" s="50" t="s">
        <v>5230</v>
      </c>
      <c r="H961" s="4" t="s">
        <v>5230</v>
      </c>
      <c r="I961" s="4" t="s">
        <v>602</v>
      </c>
      <c r="J961" s="4" t="s">
        <v>602</v>
      </c>
      <c r="K961" s="49" t="s">
        <v>602</v>
      </c>
      <c r="L961" s="51" t="s">
        <v>11986</v>
      </c>
      <c r="M961" s="37"/>
    </row>
    <row r="962" spans="2:13" ht="60">
      <c r="B962" s="46" t="s">
        <v>11987</v>
      </c>
      <c r="C962" s="47" t="s">
        <v>11988</v>
      </c>
      <c r="D962" s="48" t="s">
        <v>5557</v>
      </c>
      <c r="E962" s="4" t="s">
        <v>5979</v>
      </c>
      <c r="F962" s="49"/>
      <c r="G962" s="50" t="s">
        <v>5230</v>
      </c>
      <c r="H962" s="4" t="s">
        <v>5230</v>
      </c>
      <c r="I962" s="4" t="s">
        <v>5230</v>
      </c>
      <c r="J962" s="4" t="s">
        <v>602</v>
      </c>
      <c r="K962" s="49" t="s">
        <v>602</v>
      </c>
      <c r="L962" s="331" t="s">
        <v>11989</v>
      </c>
      <c r="M962" s="37"/>
    </row>
    <row r="963" spans="2:13">
      <c r="B963" s="46" t="s">
        <v>11990</v>
      </c>
      <c r="C963" s="47" t="s">
        <v>11991</v>
      </c>
      <c r="D963" s="48" t="s">
        <v>5556</v>
      </c>
      <c r="E963" s="4" t="s">
        <v>5979</v>
      </c>
      <c r="F963" s="49"/>
      <c r="G963" s="50" t="s">
        <v>5230</v>
      </c>
      <c r="H963" s="4" t="s">
        <v>5230</v>
      </c>
      <c r="I963" s="4" t="s">
        <v>5230</v>
      </c>
      <c r="J963" s="4" t="s">
        <v>602</v>
      </c>
      <c r="K963" s="49" t="s">
        <v>602</v>
      </c>
      <c r="L963" s="333"/>
      <c r="M963" s="37"/>
    </row>
    <row r="964" spans="2:13">
      <c r="B964" s="46" t="s">
        <v>1616</v>
      </c>
      <c r="C964" s="47" t="s">
        <v>11992</v>
      </c>
      <c r="D964" s="48" t="s">
        <v>6144</v>
      </c>
      <c r="E964" s="4" t="s">
        <v>5979</v>
      </c>
      <c r="F964" s="49"/>
      <c r="G964" s="50" t="s">
        <v>5230</v>
      </c>
      <c r="H964" s="4" t="s">
        <v>5230</v>
      </c>
      <c r="I964" s="4" t="s">
        <v>602</v>
      </c>
      <c r="J964" s="4" t="s">
        <v>602</v>
      </c>
      <c r="K964" s="49" t="s">
        <v>602</v>
      </c>
      <c r="L964" s="333"/>
      <c r="M964" s="37"/>
    </row>
    <row r="965" spans="2:13">
      <c r="B965" s="46" t="s">
        <v>11993</v>
      </c>
      <c r="C965" s="47" t="s">
        <v>11994</v>
      </c>
      <c r="D965" s="48" t="s">
        <v>6446</v>
      </c>
      <c r="E965" s="4" t="s">
        <v>5930</v>
      </c>
      <c r="F965" s="49"/>
      <c r="G965" s="50" t="s">
        <v>5230</v>
      </c>
      <c r="H965" s="4" t="s">
        <v>5230</v>
      </c>
      <c r="I965" s="4" t="s">
        <v>602</v>
      </c>
      <c r="J965" s="4" t="s">
        <v>602</v>
      </c>
      <c r="K965" s="49" t="s">
        <v>602</v>
      </c>
      <c r="L965" s="305"/>
      <c r="M965" s="37"/>
    </row>
    <row r="966" spans="2:13">
      <c r="B966" s="46" t="s">
        <v>11995</v>
      </c>
      <c r="C966" s="47" t="s">
        <v>11996</v>
      </c>
      <c r="D966" s="48" t="s">
        <v>5557</v>
      </c>
      <c r="E966" s="4" t="s">
        <v>5979</v>
      </c>
      <c r="F966" s="49"/>
      <c r="G966" s="50" t="s">
        <v>602</v>
      </c>
      <c r="H966" s="4" t="s">
        <v>5230</v>
      </c>
      <c r="I966" s="4" t="s">
        <v>5230</v>
      </c>
      <c r="J966" s="4" t="s">
        <v>602</v>
      </c>
      <c r="K966" s="49" t="s">
        <v>602</v>
      </c>
      <c r="L966" s="51"/>
      <c r="M966" s="37"/>
    </row>
    <row r="967" spans="2:13">
      <c r="B967" s="46" t="s">
        <v>11997</v>
      </c>
      <c r="C967" s="47" t="s">
        <v>11998</v>
      </c>
      <c r="D967" s="48" t="s">
        <v>5427</v>
      </c>
      <c r="E967" s="4" t="s">
        <v>5428</v>
      </c>
      <c r="F967" s="49"/>
      <c r="G967" s="50" t="s">
        <v>602</v>
      </c>
      <c r="H967" s="4" t="s">
        <v>5230</v>
      </c>
      <c r="I967" s="4" t="s">
        <v>602</v>
      </c>
      <c r="J967" s="4" t="s">
        <v>602</v>
      </c>
      <c r="K967" s="49" t="s">
        <v>602</v>
      </c>
      <c r="L967" s="51"/>
      <c r="M967" s="37"/>
    </row>
    <row r="968" spans="2:13">
      <c r="B968" s="46" t="s">
        <v>11999</v>
      </c>
      <c r="C968" s="47" t="s">
        <v>12000</v>
      </c>
      <c r="D968" s="48" t="s">
        <v>5538</v>
      </c>
      <c r="E968" s="4" t="s">
        <v>5428</v>
      </c>
      <c r="F968" s="49"/>
      <c r="G968" s="50" t="s">
        <v>602</v>
      </c>
      <c r="H968" s="4" t="s">
        <v>5230</v>
      </c>
      <c r="I968" s="4" t="s">
        <v>602</v>
      </c>
      <c r="J968" s="4" t="s">
        <v>602</v>
      </c>
      <c r="K968" s="49" t="s">
        <v>602</v>
      </c>
      <c r="L968" s="51"/>
      <c r="M968" s="37"/>
    </row>
    <row r="969" spans="2:13" ht="33">
      <c r="B969" s="46" t="s">
        <v>12001</v>
      </c>
      <c r="C969" s="47" t="s">
        <v>12002</v>
      </c>
      <c r="D969" s="48" t="s">
        <v>6959</v>
      </c>
      <c r="E969" s="4" t="s">
        <v>5979</v>
      </c>
      <c r="F969" s="49"/>
      <c r="G969" s="50" t="s">
        <v>602</v>
      </c>
      <c r="H969" s="4" t="s">
        <v>5230</v>
      </c>
      <c r="I969" s="4" t="s">
        <v>5230</v>
      </c>
      <c r="J969" s="4" t="s">
        <v>602</v>
      </c>
      <c r="K969" s="49" t="s">
        <v>602</v>
      </c>
      <c r="L969" s="51"/>
      <c r="M969" s="37"/>
    </row>
    <row r="970" spans="2:13" ht="33">
      <c r="B970" s="46" t="s">
        <v>12003</v>
      </c>
      <c r="C970" s="47" t="s">
        <v>12004</v>
      </c>
      <c r="D970" s="48" t="s">
        <v>6959</v>
      </c>
      <c r="E970" s="4" t="s">
        <v>5979</v>
      </c>
      <c r="F970" s="49"/>
      <c r="G970" s="50" t="s">
        <v>602</v>
      </c>
      <c r="H970" s="4" t="s">
        <v>5230</v>
      </c>
      <c r="I970" s="4" t="s">
        <v>5230</v>
      </c>
      <c r="J970" s="4" t="s">
        <v>602</v>
      </c>
      <c r="K970" s="49" t="s">
        <v>602</v>
      </c>
      <c r="L970" s="51"/>
      <c r="M970" s="37"/>
    </row>
    <row r="971" spans="2:13" ht="33">
      <c r="B971" s="46" t="s">
        <v>12005</v>
      </c>
      <c r="C971" s="47" t="s">
        <v>12006</v>
      </c>
      <c r="D971" s="48" t="s">
        <v>6959</v>
      </c>
      <c r="E971" s="4" t="s">
        <v>5979</v>
      </c>
      <c r="F971" s="49"/>
      <c r="G971" s="50" t="s">
        <v>602</v>
      </c>
      <c r="H971" s="4" t="s">
        <v>5230</v>
      </c>
      <c r="I971" s="4" t="s">
        <v>5230</v>
      </c>
      <c r="J971" s="4" t="s">
        <v>602</v>
      </c>
      <c r="K971" s="49" t="s">
        <v>602</v>
      </c>
      <c r="L971" s="51"/>
      <c r="M971" s="37"/>
    </row>
    <row r="972" spans="2:13" ht="33">
      <c r="B972" s="46" t="s">
        <v>12007</v>
      </c>
      <c r="C972" s="47" t="s">
        <v>12008</v>
      </c>
      <c r="D972" s="48" t="s">
        <v>6959</v>
      </c>
      <c r="E972" s="4" t="s">
        <v>5979</v>
      </c>
      <c r="F972" s="49"/>
      <c r="G972" s="50" t="s">
        <v>602</v>
      </c>
      <c r="H972" s="4" t="s">
        <v>5230</v>
      </c>
      <c r="I972" s="4" t="s">
        <v>5230</v>
      </c>
      <c r="J972" s="4" t="s">
        <v>602</v>
      </c>
      <c r="K972" s="49" t="s">
        <v>602</v>
      </c>
      <c r="L972" s="51"/>
      <c r="M972" s="37"/>
    </row>
    <row r="973" spans="2:13" ht="33">
      <c r="B973" s="46" t="s">
        <v>12009</v>
      </c>
      <c r="C973" s="47" t="s">
        <v>12010</v>
      </c>
      <c r="D973" s="48" t="s">
        <v>6959</v>
      </c>
      <c r="E973" s="4" t="s">
        <v>5979</v>
      </c>
      <c r="F973" s="49"/>
      <c r="G973" s="50" t="s">
        <v>602</v>
      </c>
      <c r="H973" s="4" t="s">
        <v>5230</v>
      </c>
      <c r="I973" s="4" t="s">
        <v>5230</v>
      </c>
      <c r="J973" s="4" t="s">
        <v>602</v>
      </c>
      <c r="K973" s="49" t="s">
        <v>602</v>
      </c>
      <c r="L973" s="51"/>
      <c r="M973" s="37"/>
    </row>
    <row r="974" spans="2:13" ht="33">
      <c r="B974" s="46" t="s">
        <v>12011</v>
      </c>
      <c r="C974" s="47" t="s">
        <v>12012</v>
      </c>
      <c r="D974" s="48" t="s">
        <v>6959</v>
      </c>
      <c r="E974" s="4" t="s">
        <v>5979</v>
      </c>
      <c r="F974" s="49"/>
      <c r="G974" s="50" t="s">
        <v>602</v>
      </c>
      <c r="H974" s="4" t="s">
        <v>5230</v>
      </c>
      <c r="I974" s="4" t="s">
        <v>5230</v>
      </c>
      <c r="J974" s="4" t="s">
        <v>602</v>
      </c>
      <c r="K974" s="49" t="s">
        <v>602</v>
      </c>
      <c r="L974" s="331" t="s">
        <v>6958</v>
      </c>
      <c r="M974" s="37"/>
    </row>
    <row r="975" spans="2:13" ht="33">
      <c r="B975" s="46" t="s">
        <v>12013</v>
      </c>
      <c r="C975" s="47" t="s">
        <v>12014</v>
      </c>
      <c r="D975" s="48" t="s">
        <v>6959</v>
      </c>
      <c r="E975" s="4" t="s">
        <v>5979</v>
      </c>
      <c r="F975" s="49"/>
      <c r="G975" s="50" t="s">
        <v>602</v>
      </c>
      <c r="H975" s="4" t="s">
        <v>5230</v>
      </c>
      <c r="I975" s="4" t="s">
        <v>5230</v>
      </c>
      <c r="J975" s="4" t="s">
        <v>602</v>
      </c>
      <c r="K975" s="49" t="s">
        <v>602</v>
      </c>
      <c r="L975" s="660"/>
      <c r="M975" s="37"/>
    </row>
    <row r="976" spans="2:13" ht="33">
      <c r="B976" s="46" t="s">
        <v>12015</v>
      </c>
      <c r="C976" s="47" t="s">
        <v>12016</v>
      </c>
      <c r="D976" s="48" t="s">
        <v>6959</v>
      </c>
      <c r="E976" s="4" t="s">
        <v>5979</v>
      </c>
      <c r="F976" s="49"/>
      <c r="G976" s="50" t="s">
        <v>602</v>
      </c>
      <c r="H976" s="4" t="s">
        <v>5230</v>
      </c>
      <c r="I976" s="4" t="s">
        <v>5230</v>
      </c>
      <c r="J976" s="4" t="s">
        <v>602</v>
      </c>
      <c r="K976" s="49" t="s">
        <v>602</v>
      </c>
      <c r="L976" s="660"/>
      <c r="M976" s="37"/>
    </row>
    <row r="977" spans="2:13" ht="33">
      <c r="B977" s="46" t="s">
        <v>12017</v>
      </c>
      <c r="C977" s="47" t="s">
        <v>12018</v>
      </c>
      <c r="D977" s="48" t="s">
        <v>6959</v>
      </c>
      <c r="E977" s="4" t="s">
        <v>5979</v>
      </c>
      <c r="F977" s="49"/>
      <c r="G977" s="50" t="s">
        <v>602</v>
      </c>
      <c r="H977" s="4" t="s">
        <v>5230</v>
      </c>
      <c r="I977" s="4" t="s">
        <v>5230</v>
      </c>
      <c r="J977" s="4" t="s">
        <v>602</v>
      </c>
      <c r="K977" s="49" t="s">
        <v>602</v>
      </c>
      <c r="L977" s="660"/>
      <c r="M977" s="37"/>
    </row>
    <row r="978" spans="2:13" ht="33">
      <c r="B978" s="46" t="s">
        <v>12019</v>
      </c>
      <c r="C978" s="47" t="s">
        <v>12020</v>
      </c>
      <c r="D978" s="48" t="s">
        <v>6959</v>
      </c>
      <c r="E978" s="4" t="s">
        <v>5979</v>
      </c>
      <c r="F978" s="49"/>
      <c r="G978" s="50" t="s">
        <v>602</v>
      </c>
      <c r="H978" s="4" t="s">
        <v>5230</v>
      </c>
      <c r="I978" s="4" t="s">
        <v>5230</v>
      </c>
      <c r="J978" s="4" t="s">
        <v>602</v>
      </c>
      <c r="K978" s="49" t="s">
        <v>602</v>
      </c>
      <c r="L978" s="305"/>
      <c r="M978" s="37"/>
    </row>
    <row r="979" spans="2:13" ht="105">
      <c r="B979" s="46" t="s">
        <v>12021</v>
      </c>
      <c r="C979" s="47" t="s">
        <v>12022</v>
      </c>
      <c r="D979" s="48" t="s">
        <v>6957</v>
      </c>
      <c r="E979" s="4" t="s">
        <v>8234</v>
      </c>
      <c r="F979" s="49"/>
      <c r="G979" s="50" t="s">
        <v>5230</v>
      </c>
      <c r="H979" s="4" t="s">
        <v>5230</v>
      </c>
      <c r="I979" s="4" t="s">
        <v>5230</v>
      </c>
      <c r="J979" s="4" t="s">
        <v>602</v>
      </c>
      <c r="K979" s="49" t="s">
        <v>602</v>
      </c>
      <c r="L979" s="51" t="s">
        <v>12023</v>
      </c>
      <c r="M979" s="37"/>
    </row>
    <row r="980" spans="2:13" ht="120">
      <c r="B980" s="46" t="s">
        <v>12024</v>
      </c>
      <c r="C980" s="47" t="s">
        <v>12025</v>
      </c>
      <c r="D980" s="48" t="s">
        <v>5888</v>
      </c>
      <c r="E980" s="4" t="s">
        <v>12026</v>
      </c>
      <c r="F980" s="49"/>
      <c r="G980" s="50" t="s">
        <v>5230</v>
      </c>
      <c r="H980" s="4" t="s">
        <v>5230</v>
      </c>
      <c r="I980" s="4" t="s">
        <v>5230</v>
      </c>
      <c r="J980" s="4" t="s">
        <v>602</v>
      </c>
      <c r="K980" s="49" t="s">
        <v>602</v>
      </c>
      <c r="L980" s="51" t="s">
        <v>12027</v>
      </c>
      <c r="M980" s="37"/>
    </row>
    <row r="981" spans="2:13" ht="120">
      <c r="B981" s="46" t="s">
        <v>12028</v>
      </c>
      <c r="C981" s="47" t="s">
        <v>12029</v>
      </c>
      <c r="D981" s="48" t="s">
        <v>5888</v>
      </c>
      <c r="E981" s="4" t="s">
        <v>12026</v>
      </c>
      <c r="F981" s="49"/>
      <c r="G981" s="50" t="s">
        <v>5230</v>
      </c>
      <c r="H981" s="4" t="s">
        <v>5230</v>
      </c>
      <c r="I981" s="4" t="s">
        <v>5230</v>
      </c>
      <c r="J981" s="4" t="s">
        <v>602</v>
      </c>
      <c r="K981" s="49" t="s">
        <v>602</v>
      </c>
      <c r="L981" s="51" t="s">
        <v>12030</v>
      </c>
      <c r="M981" s="37"/>
    </row>
    <row r="982" spans="2:13" ht="120">
      <c r="B982" s="46" t="s">
        <v>12031</v>
      </c>
      <c r="C982" s="47" t="s">
        <v>12032</v>
      </c>
      <c r="D982" s="48" t="s">
        <v>5558</v>
      </c>
      <c r="E982" s="4" t="s">
        <v>12026</v>
      </c>
      <c r="F982" s="49"/>
      <c r="G982" s="50" t="s">
        <v>5230</v>
      </c>
      <c r="H982" s="4" t="s">
        <v>5230</v>
      </c>
      <c r="I982" s="4" t="s">
        <v>5230</v>
      </c>
      <c r="J982" s="4" t="s">
        <v>602</v>
      </c>
      <c r="K982" s="49" t="s">
        <v>602</v>
      </c>
      <c r="L982" s="51" t="s">
        <v>12033</v>
      </c>
      <c r="M982" s="37"/>
    </row>
    <row r="983" spans="2:13">
      <c r="B983" s="46" t="s">
        <v>2484</v>
      </c>
      <c r="C983" s="47" t="s">
        <v>12034</v>
      </c>
      <c r="D983" s="48" t="s">
        <v>6959</v>
      </c>
      <c r="E983" s="4" t="s">
        <v>5979</v>
      </c>
      <c r="F983" s="49"/>
      <c r="G983" s="50" t="s">
        <v>602</v>
      </c>
      <c r="H983" s="4" t="s">
        <v>5230</v>
      </c>
      <c r="I983" s="4" t="s">
        <v>5230</v>
      </c>
      <c r="J983" s="4" t="s">
        <v>602</v>
      </c>
      <c r="K983" s="49" t="s">
        <v>602</v>
      </c>
      <c r="L983" s="51"/>
      <c r="M983" s="37"/>
    </row>
    <row r="984" spans="2:13">
      <c r="B984" s="46" t="s">
        <v>2485</v>
      </c>
      <c r="C984" s="47" t="s">
        <v>12035</v>
      </c>
      <c r="D984" s="48" t="s">
        <v>6959</v>
      </c>
      <c r="E984" s="4" t="s">
        <v>5979</v>
      </c>
      <c r="F984" s="49"/>
      <c r="G984" s="50" t="s">
        <v>602</v>
      </c>
      <c r="H984" s="4" t="s">
        <v>5230</v>
      </c>
      <c r="I984" s="4" t="s">
        <v>5230</v>
      </c>
      <c r="J984" s="4" t="s">
        <v>602</v>
      </c>
      <c r="K984" s="49" t="s">
        <v>602</v>
      </c>
      <c r="L984" s="51"/>
      <c r="M984" s="37"/>
    </row>
    <row r="985" spans="2:13">
      <c r="B985" s="46" t="s">
        <v>2486</v>
      </c>
      <c r="C985" s="47" t="s">
        <v>12036</v>
      </c>
      <c r="D985" s="48" t="s">
        <v>6959</v>
      </c>
      <c r="E985" s="4" t="s">
        <v>5979</v>
      </c>
      <c r="F985" s="49"/>
      <c r="G985" s="50" t="s">
        <v>602</v>
      </c>
      <c r="H985" s="4" t="s">
        <v>5230</v>
      </c>
      <c r="I985" s="4" t="s">
        <v>5230</v>
      </c>
      <c r="J985" s="4" t="s">
        <v>602</v>
      </c>
      <c r="K985" s="49" t="s">
        <v>602</v>
      </c>
      <c r="L985" s="51"/>
      <c r="M985" s="37"/>
    </row>
    <row r="986" spans="2:13">
      <c r="B986" s="46" t="s">
        <v>2487</v>
      </c>
      <c r="C986" s="47" t="s">
        <v>12037</v>
      </c>
      <c r="D986" s="48" t="s">
        <v>6959</v>
      </c>
      <c r="E986" s="4" t="s">
        <v>5979</v>
      </c>
      <c r="F986" s="49"/>
      <c r="G986" s="50" t="s">
        <v>602</v>
      </c>
      <c r="H986" s="4" t="s">
        <v>5230</v>
      </c>
      <c r="I986" s="4" t="s">
        <v>5230</v>
      </c>
      <c r="J986" s="4" t="s">
        <v>602</v>
      </c>
      <c r="K986" s="49" t="s">
        <v>602</v>
      </c>
      <c r="L986" s="51"/>
      <c r="M986" s="37"/>
    </row>
    <row r="987" spans="2:13">
      <c r="B987" s="46" t="s">
        <v>2488</v>
      </c>
      <c r="C987" s="47" t="s">
        <v>12038</v>
      </c>
      <c r="D987" s="48" t="s">
        <v>6959</v>
      </c>
      <c r="E987" s="4" t="s">
        <v>5979</v>
      </c>
      <c r="F987" s="49"/>
      <c r="G987" s="50" t="s">
        <v>602</v>
      </c>
      <c r="H987" s="4" t="s">
        <v>5230</v>
      </c>
      <c r="I987" s="4" t="s">
        <v>5230</v>
      </c>
      <c r="J987" s="4" t="s">
        <v>602</v>
      </c>
      <c r="K987" s="49" t="s">
        <v>602</v>
      </c>
      <c r="L987" s="51"/>
      <c r="M987" s="37"/>
    </row>
    <row r="988" spans="2:13">
      <c r="B988" s="46" t="s">
        <v>717</v>
      </c>
      <c r="C988" s="47" t="s">
        <v>12039</v>
      </c>
      <c r="D988" s="48" t="s">
        <v>6959</v>
      </c>
      <c r="E988" s="4" t="s">
        <v>5979</v>
      </c>
      <c r="F988" s="49"/>
      <c r="G988" s="50" t="s">
        <v>602</v>
      </c>
      <c r="H988" s="4" t="s">
        <v>5230</v>
      </c>
      <c r="I988" s="4" t="s">
        <v>5230</v>
      </c>
      <c r="J988" s="4" t="s">
        <v>602</v>
      </c>
      <c r="K988" s="49" t="s">
        <v>602</v>
      </c>
      <c r="L988" s="331" t="s">
        <v>6958</v>
      </c>
      <c r="M988" s="37"/>
    </row>
    <row r="989" spans="2:13">
      <c r="B989" s="46" t="s">
        <v>718</v>
      </c>
      <c r="C989" s="47" t="s">
        <v>12040</v>
      </c>
      <c r="D989" s="48" t="s">
        <v>6959</v>
      </c>
      <c r="E989" s="4" t="s">
        <v>5979</v>
      </c>
      <c r="F989" s="49"/>
      <c r="G989" s="50" t="s">
        <v>602</v>
      </c>
      <c r="H989" s="4" t="s">
        <v>5230</v>
      </c>
      <c r="I989" s="4" t="s">
        <v>5230</v>
      </c>
      <c r="J989" s="4" t="s">
        <v>602</v>
      </c>
      <c r="K989" s="49" t="s">
        <v>602</v>
      </c>
      <c r="L989" s="660"/>
      <c r="M989" s="37"/>
    </row>
    <row r="990" spans="2:13">
      <c r="B990" s="46" t="s">
        <v>719</v>
      </c>
      <c r="C990" s="47" t="s">
        <v>12041</v>
      </c>
      <c r="D990" s="48" t="s">
        <v>6959</v>
      </c>
      <c r="E990" s="4" t="s">
        <v>5979</v>
      </c>
      <c r="F990" s="49"/>
      <c r="G990" s="50" t="s">
        <v>602</v>
      </c>
      <c r="H990" s="4" t="s">
        <v>5230</v>
      </c>
      <c r="I990" s="4" t="s">
        <v>5230</v>
      </c>
      <c r="J990" s="4" t="s">
        <v>602</v>
      </c>
      <c r="K990" s="49" t="s">
        <v>602</v>
      </c>
      <c r="L990" s="660"/>
      <c r="M990" s="37"/>
    </row>
    <row r="991" spans="2:13">
      <c r="B991" s="46" t="s">
        <v>720</v>
      </c>
      <c r="C991" s="47" t="s">
        <v>12042</v>
      </c>
      <c r="D991" s="48" t="s">
        <v>6959</v>
      </c>
      <c r="E991" s="4" t="s">
        <v>5979</v>
      </c>
      <c r="F991" s="49"/>
      <c r="G991" s="50" t="s">
        <v>602</v>
      </c>
      <c r="H991" s="4" t="s">
        <v>5230</v>
      </c>
      <c r="I991" s="4" t="s">
        <v>5230</v>
      </c>
      <c r="J991" s="4" t="s">
        <v>602</v>
      </c>
      <c r="K991" s="49" t="s">
        <v>602</v>
      </c>
      <c r="L991" s="660"/>
      <c r="M991" s="37"/>
    </row>
    <row r="992" spans="2:13">
      <c r="B992" s="46" t="s">
        <v>721</v>
      </c>
      <c r="C992" s="47" t="s">
        <v>12043</v>
      </c>
      <c r="D992" s="48" t="s">
        <v>6959</v>
      </c>
      <c r="E992" s="4" t="s">
        <v>5979</v>
      </c>
      <c r="F992" s="49"/>
      <c r="G992" s="50" t="s">
        <v>602</v>
      </c>
      <c r="H992" s="4" t="s">
        <v>5230</v>
      </c>
      <c r="I992" s="4" t="s">
        <v>5230</v>
      </c>
      <c r="J992" s="4" t="s">
        <v>602</v>
      </c>
      <c r="K992" s="49" t="s">
        <v>602</v>
      </c>
      <c r="L992" s="305"/>
      <c r="M992" s="37"/>
    </row>
    <row r="993" spans="2:13" ht="105">
      <c r="B993" s="46" t="s">
        <v>12044</v>
      </c>
      <c r="C993" s="47" t="s">
        <v>12045</v>
      </c>
      <c r="D993" s="48" t="s">
        <v>6955</v>
      </c>
      <c r="E993" s="4" t="s">
        <v>12026</v>
      </c>
      <c r="F993" s="49"/>
      <c r="G993" s="50" t="s">
        <v>5230</v>
      </c>
      <c r="H993" s="4" t="s">
        <v>5230</v>
      </c>
      <c r="I993" s="4" t="s">
        <v>5230</v>
      </c>
      <c r="J993" s="4" t="s">
        <v>602</v>
      </c>
      <c r="K993" s="49" t="s">
        <v>602</v>
      </c>
      <c r="L993" s="51" t="s">
        <v>12046</v>
      </c>
      <c r="M993" s="37"/>
    </row>
    <row r="994" spans="2:13" ht="105">
      <c r="B994" s="46" t="s">
        <v>224</v>
      </c>
      <c r="C994" s="47" t="s">
        <v>12047</v>
      </c>
      <c r="D994" s="48" t="s">
        <v>6181</v>
      </c>
      <c r="E994" s="4" t="s">
        <v>12026</v>
      </c>
      <c r="F994" s="49"/>
      <c r="G994" s="50" t="s">
        <v>5230</v>
      </c>
      <c r="H994" s="4" t="s">
        <v>5230</v>
      </c>
      <c r="I994" s="4" t="s">
        <v>5230</v>
      </c>
      <c r="J994" s="4" t="s">
        <v>602</v>
      </c>
      <c r="K994" s="49" t="s">
        <v>602</v>
      </c>
      <c r="L994" s="51" t="s">
        <v>12023</v>
      </c>
      <c r="M994" s="37"/>
    </row>
    <row r="995" spans="2:13" ht="105">
      <c r="B995" s="46" t="s">
        <v>225</v>
      </c>
      <c r="C995" s="47" t="s">
        <v>12048</v>
      </c>
      <c r="D995" s="48" t="s">
        <v>5508</v>
      </c>
      <c r="E995" s="4" t="s">
        <v>12026</v>
      </c>
      <c r="F995" s="49"/>
      <c r="G995" s="50" t="s">
        <v>5230</v>
      </c>
      <c r="H995" s="4" t="s">
        <v>5230</v>
      </c>
      <c r="I995" s="4" t="s">
        <v>5230</v>
      </c>
      <c r="J995" s="4" t="s">
        <v>602</v>
      </c>
      <c r="K995" s="49" t="s">
        <v>602</v>
      </c>
      <c r="L995" s="51" t="s">
        <v>12023</v>
      </c>
      <c r="M995" s="37"/>
    </row>
    <row r="996" spans="2:13" ht="105">
      <c r="B996" s="46" t="s">
        <v>12049</v>
      </c>
      <c r="C996" s="47" t="s">
        <v>12050</v>
      </c>
      <c r="D996" s="48" t="s">
        <v>6968</v>
      </c>
      <c r="E996" s="4" t="s">
        <v>9471</v>
      </c>
      <c r="F996" s="49"/>
      <c r="G996" s="50" t="s">
        <v>5230</v>
      </c>
      <c r="H996" s="4" t="s">
        <v>5230</v>
      </c>
      <c r="I996" s="4" t="s">
        <v>602</v>
      </c>
      <c r="J996" s="4" t="s">
        <v>602</v>
      </c>
      <c r="K996" s="49" t="s">
        <v>602</v>
      </c>
      <c r="L996" s="51" t="s">
        <v>12051</v>
      </c>
      <c r="M996" s="37"/>
    </row>
    <row r="997" spans="2:13" ht="120.75" thickBot="1">
      <c r="B997" s="46" t="s">
        <v>12052</v>
      </c>
      <c r="C997" s="47" t="s">
        <v>12053</v>
      </c>
      <c r="D997" s="48" t="s">
        <v>7027</v>
      </c>
      <c r="E997" s="4" t="s">
        <v>7990</v>
      </c>
      <c r="F997" s="49"/>
      <c r="G997" s="50" t="s">
        <v>5230</v>
      </c>
      <c r="H997" s="4" t="s">
        <v>5230</v>
      </c>
      <c r="I997" s="4" t="s">
        <v>602</v>
      </c>
      <c r="J997" s="4" t="s">
        <v>602</v>
      </c>
      <c r="K997" s="49" t="s">
        <v>602</v>
      </c>
      <c r="L997" s="51" t="s">
        <v>12054</v>
      </c>
      <c r="M997" s="37"/>
    </row>
    <row r="998" spans="2:13">
      <c r="B998" s="450"/>
      <c r="C998" s="318"/>
      <c r="D998" s="319"/>
      <c r="E998" s="62"/>
      <c r="F998" s="62"/>
      <c r="G998" s="62"/>
      <c r="H998" s="62"/>
      <c r="I998" s="62"/>
      <c r="J998" s="62"/>
      <c r="K998" s="62"/>
      <c r="L998" s="355"/>
      <c r="M998" s="356"/>
    </row>
    <row r="999" spans="2:13" ht="17.25" thickBot="1">
      <c r="B999" s="493"/>
      <c r="C999" s="326"/>
      <c r="D999" s="327"/>
      <c r="E999" s="328"/>
      <c r="F999" s="328"/>
      <c r="G999" s="328"/>
      <c r="H999" s="328"/>
      <c r="I999" s="328"/>
      <c r="J999" s="328"/>
      <c r="K999" s="328"/>
      <c r="L999" s="357"/>
      <c r="M999" s="356"/>
    </row>
    <row r="1000" spans="2:13" ht="18.75">
      <c r="B1000" s="517" t="s">
        <v>12055</v>
      </c>
      <c r="C1000" s="516"/>
      <c r="D1000" s="516"/>
      <c r="E1000" s="516"/>
      <c r="F1000" s="516"/>
      <c r="G1000" s="516"/>
      <c r="L1000" s="324"/>
      <c r="M1000" s="37"/>
    </row>
    <row r="1001" spans="2:13">
      <c r="B1001" s="496" t="s">
        <v>12056</v>
      </c>
      <c r="C1001" s="497"/>
      <c r="D1001" s="497"/>
      <c r="E1001" s="497"/>
      <c r="F1001" s="497"/>
      <c r="G1001" s="497"/>
      <c r="L1001" s="324"/>
      <c r="M1001" s="37"/>
    </row>
    <row r="1002" spans="2:13">
      <c r="B1002" s="496" t="s">
        <v>12057</v>
      </c>
      <c r="C1002" s="497" t="s">
        <v>12058</v>
      </c>
      <c r="D1002" s="6"/>
      <c r="E1002" s="497"/>
      <c r="F1002" s="497"/>
      <c r="G1002" s="497"/>
      <c r="L1002" s="324"/>
      <c r="M1002" s="37"/>
    </row>
    <row r="1003" spans="2:13">
      <c r="B1003" s="496" t="s">
        <v>7877</v>
      </c>
      <c r="C1003" s="673"/>
      <c r="D1003" s="497"/>
      <c r="E1003" s="497"/>
      <c r="F1003" s="497"/>
      <c r="G1003" s="497"/>
      <c r="L1003" s="324"/>
      <c r="M1003" s="37"/>
    </row>
    <row r="1004" spans="2:13">
      <c r="B1004" s="496" t="s">
        <v>7878</v>
      </c>
      <c r="C1004" s="673"/>
      <c r="D1004" s="497"/>
      <c r="E1004" s="497"/>
      <c r="F1004" s="497"/>
      <c r="G1004" s="497"/>
      <c r="L1004" s="324"/>
      <c r="M1004" s="37"/>
    </row>
    <row r="1005" spans="2:13">
      <c r="B1005" s="496" t="s">
        <v>7879</v>
      </c>
      <c r="C1005" s="673"/>
      <c r="D1005" s="497"/>
      <c r="E1005" s="497"/>
      <c r="F1005" s="497"/>
      <c r="G1005" s="497"/>
      <c r="L1005" s="324"/>
      <c r="M1005" s="37"/>
    </row>
    <row r="1006" spans="2:13">
      <c r="B1006" s="496" t="s">
        <v>7333</v>
      </c>
      <c r="C1006" s="673"/>
      <c r="D1006" s="497"/>
      <c r="E1006" s="497"/>
      <c r="F1006" s="497"/>
      <c r="G1006" s="497"/>
      <c r="L1006" s="324"/>
      <c r="M1006" s="37"/>
    </row>
    <row r="1007" spans="2:13">
      <c r="B1007" s="496" t="s">
        <v>7334</v>
      </c>
      <c r="C1007" s="673"/>
      <c r="D1007" s="497"/>
      <c r="E1007" s="497"/>
      <c r="F1007" s="497"/>
      <c r="G1007" s="497"/>
      <c r="L1007" s="324"/>
      <c r="M1007" s="37"/>
    </row>
    <row r="1008" spans="2:13">
      <c r="B1008" s="496" t="s">
        <v>12059</v>
      </c>
      <c r="C1008" s="497"/>
      <c r="D1008" s="497"/>
      <c r="E1008" s="497"/>
      <c r="F1008" s="497"/>
      <c r="G1008" s="497"/>
      <c r="L1008" s="324"/>
      <c r="M1008" s="37"/>
    </row>
    <row r="1009" spans="2:13">
      <c r="B1009" s="496" t="s">
        <v>9433</v>
      </c>
      <c r="C1009" s="497"/>
      <c r="D1009" s="497"/>
      <c r="E1009" s="497"/>
      <c r="F1009" s="497"/>
      <c r="G1009" s="497"/>
      <c r="L1009" s="324"/>
      <c r="M1009" s="37"/>
    </row>
    <row r="1010" spans="2:13">
      <c r="B1010" s="496" t="s">
        <v>12060</v>
      </c>
      <c r="C1010" s="497"/>
      <c r="D1010" s="497"/>
      <c r="E1010" s="497"/>
      <c r="F1010" s="497"/>
      <c r="G1010" s="497"/>
      <c r="L1010" s="324"/>
      <c r="M1010" s="37"/>
    </row>
    <row r="1011" spans="2:13">
      <c r="B1011" s="496" t="s">
        <v>7883</v>
      </c>
      <c r="C1011" s="497"/>
      <c r="D1011" s="497"/>
      <c r="E1011" s="497"/>
      <c r="F1011" s="497"/>
      <c r="G1011" s="497"/>
      <c r="L1011" s="324"/>
      <c r="M1011" s="37"/>
    </row>
    <row r="1012" spans="2:13">
      <c r="B1012" s="496" t="s">
        <v>12061</v>
      </c>
      <c r="C1012" s="497"/>
      <c r="D1012" s="497"/>
      <c r="E1012" s="497"/>
      <c r="F1012" s="497"/>
      <c r="G1012" s="497"/>
      <c r="L1012" s="324"/>
      <c r="M1012" s="37"/>
    </row>
    <row r="1013" spans="2:13">
      <c r="B1013" s="496"/>
      <c r="C1013" s="497"/>
      <c r="D1013" s="497"/>
      <c r="E1013" s="497"/>
      <c r="F1013" s="497"/>
      <c r="G1013" s="497"/>
      <c r="L1013" s="324"/>
      <c r="M1013" s="37"/>
    </row>
    <row r="1014" spans="2:13" ht="18.75">
      <c r="B1014" s="517" t="s">
        <v>12062</v>
      </c>
      <c r="C1014" s="516"/>
      <c r="D1014" s="516"/>
      <c r="E1014" s="516"/>
      <c r="F1014" s="516"/>
      <c r="G1014" s="516"/>
      <c r="L1014" s="324"/>
      <c r="M1014" s="37"/>
    </row>
    <row r="1015" spans="2:13">
      <c r="B1015" s="496" t="s">
        <v>12063</v>
      </c>
      <c r="C1015" s="497"/>
      <c r="D1015" s="497"/>
      <c r="E1015" s="497"/>
      <c r="F1015" s="497"/>
      <c r="G1015" s="497"/>
      <c r="L1015" s="324"/>
      <c r="M1015" s="37"/>
    </row>
    <row r="1016" spans="2:13">
      <c r="B1016" s="496" t="s">
        <v>12064</v>
      </c>
      <c r="C1016" s="497"/>
      <c r="D1016" s="497"/>
      <c r="E1016" s="497"/>
      <c r="F1016" s="497"/>
      <c r="G1016" s="497"/>
      <c r="L1016" s="324"/>
      <c r="M1016" s="37"/>
    </row>
    <row r="1017" spans="2:13">
      <c r="B1017" s="496" t="s">
        <v>12065</v>
      </c>
      <c r="C1017" s="497"/>
      <c r="D1017" s="497"/>
      <c r="E1017" s="497"/>
      <c r="F1017" s="497"/>
      <c r="G1017" s="497"/>
      <c r="L1017" s="324"/>
      <c r="M1017" s="37"/>
    </row>
    <row r="1018" spans="2:13">
      <c r="B1018" s="496" t="s">
        <v>12066</v>
      </c>
      <c r="C1018" s="497"/>
      <c r="D1018" s="497"/>
      <c r="E1018" s="497"/>
      <c r="F1018" s="497"/>
      <c r="G1018" s="497"/>
      <c r="L1018" s="324"/>
      <c r="M1018" s="37"/>
    </row>
    <row r="1019" spans="2:13">
      <c r="B1019" s="496" t="s">
        <v>12067</v>
      </c>
      <c r="C1019" s="497"/>
      <c r="D1019" s="497"/>
      <c r="E1019" s="497"/>
      <c r="F1019" s="497"/>
      <c r="G1019" s="497"/>
      <c r="L1019" s="324"/>
      <c r="M1019" s="37"/>
    </row>
    <row r="1020" spans="2:13">
      <c r="B1020" s="496" t="s">
        <v>12068</v>
      </c>
      <c r="C1020" s="497"/>
      <c r="D1020" s="497"/>
      <c r="E1020" s="497"/>
      <c r="F1020" s="497"/>
      <c r="G1020" s="497"/>
      <c r="L1020" s="324"/>
      <c r="M1020" s="37"/>
    </row>
    <row r="1021" spans="2:13">
      <c r="B1021" s="496" t="s">
        <v>12069</v>
      </c>
      <c r="C1021" s="497"/>
      <c r="D1021" s="497"/>
      <c r="E1021" s="497"/>
      <c r="F1021" s="497"/>
      <c r="G1021" s="497"/>
      <c r="L1021" s="324"/>
      <c r="M1021" s="37"/>
    </row>
    <row r="1022" spans="2:13">
      <c r="B1022" s="496"/>
      <c r="C1022" s="497"/>
      <c r="D1022" s="497"/>
      <c r="E1022" s="497"/>
      <c r="F1022" s="497"/>
      <c r="G1022" s="497"/>
      <c r="L1022" s="324"/>
      <c r="M1022" s="37"/>
    </row>
    <row r="1023" spans="2:13">
      <c r="B1023" s="496" t="s">
        <v>12070</v>
      </c>
      <c r="C1023" s="497"/>
      <c r="D1023" s="497"/>
      <c r="E1023" s="497"/>
      <c r="F1023" s="497"/>
      <c r="G1023" s="497"/>
      <c r="L1023" s="324"/>
      <c r="M1023" s="37"/>
    </row>
    <row r="1024" spans="2:13">
      <c r="B1024" s="496"/>
      <c r="C1024" s="497"/>
      <c r="D1024" s="497"/>
      <c r="E1024" s="497"/>
      <c r="F1024" s="497"/>
      <c r="G1024" s="497"/>
      <c r="L1024" s="324"/>
      <c r="M1024" s="37"/>
    </row>
    <row r="1025" spans="2:13">
      <c r="B1025" s="496" t="s">
        <v>12071</v>
      </c>
      <c r="C1025" s="497"/>
      <c r="D1025" s="497"/>
      <c r="E1025" s="497"/>
      <c r="F1025" s="497"/>
      <c r="G1025" s="497"/>
      <c r="L1025" s="324"/>
      <c r="M1025" s="37"/>
    </row>
    <row r="1026" spans="2:13">
      <c r="B1026" s="496" t="s">
        <v>12072</v>
      </c>
      <c r="C1026" s="497"/>
      <c r="D1026" s="497"/>
      <c r="E1026" s="497"/>
      <c r="F1026" s="497"/>
      <c r="G1026" s="497"/>
      <c r="L1026" s="324"/>
      <c r="M1026" s="37"/>
    </row>
    <row r="1027" spans="2:13">
      <c r="B1027" s="496"/>
      <c r="C1027" s="497"/>
      <c r="D1027" s="497"/>
      <c r="E1027" s="497"/>
      <c r="F1027" s="497"/>
      <c r="G1027" s="497"/>
      <c r="L1027" s="324"/>
      <c r="M1027" s="37"/>
    </row>
    <row r="1028" spans="2:13" ht="18.75">
      <c r="B1028" s="517" t="s">
        <v>12073</v>
      </c>
      <c r="C1028" s="516"/>
      <c r="D1028" s="516"/>
      <c r="E1028" s="516"/>
      <c r="F1028" s="516"/>
      <c r="G1028" s="516"/>
      <c r="L1028" s="324"/>
      <c r="M1028" s="37"/>
    </row>
    <row r="1029" spans="2:13">
      <c r="B1029" s="496" t="s">
        <v>12074</v>
      </c>
      <c r="C1029" s="497"/>
      <c r="D1029" s="497"/>
      <c r="E1029" s="497"/>
      <c r="F1029" s="497"/>
      <c r="G1029" s="497"/>
      <c r="L1029" s="324"/>
      <c r="M1029" s="37"/>
    </row>
    <row r="1030" spans="2:13">
      <c r="B1030" s="496" t="s">
        <v>12064</v>
      </c>
      <c r="C1030" s="497"/>
      <c r="D1030" s="497"/>
      <c r="E1030" s="497"/>
      <c r="F1030" s="497"/>
      <c r="G1030" s="497"/>
      <c r="L1030" s="324"/>
      <c r="M1030" s="37"/>
    </row>
    <row r="1031" spans="2:13">
      <c r="B1031" s="496" t="s">
        <v>12075</v>
      </c>
      <c r="C1031" s="497"/>
      <c r="D1031" s="497"/>
      <c r="E1031" s="497"/>
      <c r="F1031" s="497"/>
      <c r="G1031" s="497"/>
      <c r="L1031" s="324"/>
      <c r="M1031" s="37"/>
    </row>
    <row r="1032" spans="2:13">
      <c r="B1032" s="496" t="s">
        <v>12076</v>
      </c>
      <c r="C1032" s="497"/>
      <c r="D1032" s="497"/>
      <c r="E1032" s="497"/>
      <c r="F1032" s="497"/>
      <c r="G1032" s="497"/>
      <c r="L1032" s="324"/>
      <c r="M1032" s="37"/>
    </row>
    <row r="1033" spans="2:13">
      <c r="B1033" s="496" t="s">
        <v>12077</v>
      </c>
      <c r="C1033" s="497"/>
      <c r="D1033" s="497"/>
      <c r="E1033" s="497"/>
      <c r="F1033" s="497"/>
      <c r="G1033" s="497"/>
      <c r="L1033" s="324"/>
      <c r="M1033" s="37"/>
    </row>
    <row r="1034" spans="2:13">
      <c r="B1034" s="496"/>
      <c r="C1034" s="497"/>
      <c r="D1034" s="497"/>
      <c r="E1034" s="497"/>
      <c r="F1034" s="497"/>
      <c r="G1034" s="497"/>
      <c r="L1034" s="324"/>
      <c r="M1034" s="37"/>
    </row>
    <row r="1035" spans="2:13">
      <c r="B1035" s="496" t="s">
        <v>12078</v>
      </c>
      <c r="C1035" s="497"/>
      <c r="D1035" s="497"/>
      <c r="E1035" s="497"/>
      <c r="F1035" s="497"/>
      <c r="G1035" s="497"/>
      <c r="L1035" s="324"/>
      <c r="M1035" s="37"/>
    </row>
    <row r="1036" spans="2:13">
      <c r="B1036" s="496"/>
      <c r="C1036" s="497"/>
      <c r="D1036" s="497"/>
      <c r="E1036" s="497"/>
      <c r="F1036" s="497"/>
      <c r="G1036" s="497"/>
      <c r="L1036" s="324"/>
      <c r="M1036" s="37"/>
    </row>
    <row r="1037" spans="2:13">
      <c r="B1037" s="496" t="s">
        <v>12079</v>
      </c>
      <c r="C1037" s="497"/>
      <c r="D1037" s="497"/>
      <c r="E1037" s="497"/>
      <c r="F1037" s="497"/>
      <c r="G1037" s="497"/>
      <c r="L1037" s="324"/>
      <c r="M1037" s="37"/>
    </row>
    <row r="1038" spans="2:13">
      <c r="B1038" s="496" t="s">
        <v>12080</v>
      </c>
      <c r="C1038" s="497"/>
      <c r="D1038" s="497"/>
      <c r="E1038" s="497"/>
      <c r="F1038" s="497"/>
      <c r="G1038" s="497"/>
      <c r="L1038" s="324"/>
      <c r="M1038" s="37"/>
    </row>
    <row r="1039" spans="2:13" ht="17.25" thickBot="1">
      <c r="B1039" s="496"/>
      <c r="C1039" s="497"/>
      <c r="D1039" s="497"/>
      <c r="E1039" s="497"/>
      <c r="F1039" s="497"/>
      <c r="G1039" s="497"/>
      <c r="L1039" s="324"/>
      <c r="M1039" s="37"/>
    </row>
    <row r="1040" spans="2:13" ht="20.100000000000001" customHeight="1">
      <c r="B1040" s="59"/>
      <c r="C1040" s="59"/>
      <c r="D1040" s="60"/>
      <c r="E1040" s="61"/>
      <c r="F1040" s="61"/>
      <c r="G1040" s="62"/>
      <c r="H1040" s="62"/>
      <c r="I1040" s="62"/>
      <c r="J1040" s="62"/>
      <c r="K1040" s="62"/>
      <c r="L1040" s="59"/>
      <c r="M1040" s="11"/>
    </row>
  </sheetData>
  <mergeCells count="1">
    <mergeCell ref="L144:L146"/>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60D27-B1F9-42C7-9877-DE51ED41490C}">
  <sheetPr codeName="Sheet3">
    <outlinePr summaryBelow="0"/>
    <pageSetUpPr fitToPage="1"/>
  </sheetPr>
  <dimension ref="A1:M422"/>
  <sheetViews>
    <sheetView showGridLines="0" zoomScaleNormal="100" zoomScaleSheetLayoutView="100" workbookViewId="0"/>
  </sheetViews>
  <sheetFormatPr defaultColWidth="10.28515625" defaultRowHeight="16.5"/>
  <cols>
    <col min="1" max="1" width="2.7109375" style="262" customWidth="1"/>
    <col min="2" max="2" width="50.85546875" style="262" customWidth="1"/>
    <col min="3" max="3" width="12.7109375" style="262" customWidth="1"/>
    <col min="4" max="11" width="10.7109375" style="527" customWidth="1"/>
    <col min="12" max="12" width="98.7109375" style="262" customWidth="1"/>
    <col min="13" max="13" width="2.7109375" style="262" customWidth="1"/>
    <col min="14" max="16384" width="10.28515625" style="262"/>
  </cols>
  <sheetData>
    <row r="1" spans="2:13" ht="13.5" customHeight="1" thickBot="1">
      <c r="B1" s="11"/>
      <c r="C1" s="11"/>
      <c r="D1" s="12"/>
      <c r="E1" s="13"/>
      <c r="F1" s="13"/>
      <c r="G1" s="13"/>
      <c r="H1" s="13"/>
      <c r="I1" s="13"/>
      <c r="J1" s="13"/>
      <c r="K1" s="13"/>
      <c r="L1" s="11"/>
      <c r="M1" s="11"/>
    </row>
    <row r="2" spans="2:13" ht="43.5" customHeight="1" thickBot="1">
      <c r="B2" s="528" t="s">
        <v>620</v>
      </c>
      <c r="C2" s="529"/>
      <c r="D2" s="529"/>
      <c r="E2" s="529"/>
      <c r="F2" s="529"/>
      <c r="G2" s="529"/>
      <c r="H2" s="529"/>
      <c r="I2" s="529"/>
      <c r="J2" s="529"/>
      <c r="K2" s="529"/>
      <c r="L2" s="530"/>
      <c r="M2" s="531"/>
    </row>
    <row r="3" spans="2:13" ht="13.5" customHeight="1">
      <c r="B3" s="532"/>
      <c r="C3" s="532"/>
      <c r="D3" s="532"/>
      <c r="E3" s="532"/>
      <c r="F3" s="532"/>
      <c r="G3" s="532"/>
      <c r="H3" s="532"/>
      <c r="I3" s="532"/>
      <c r="J3" s="532"/>
      <c r="K3" s="532"/>
      <c r="L3" s="532"/>
    </row>
    <row r="4" spans="2:13">
      <c r="B4" s="262" t="s">
        <v>5892</v>
      </c>
      <c r="D4" s="262"/>
      <c r="E4" s="262"/>
      <c r="F4" s="262"/>
      <c r="G4" s="262"/>
      <c r="H4" s="262"/>
      <c r="I4" s="262"/>
      <c r="J4" s="262"/>
      <c r="K4" s="262"/>
    </row>
    <row r="5" spans="2:13" ht="13.5" customHeight="1" thickBot="1">
      <c r="B5" s="350"/>
      <c r="C5" s="350"/>
      <c r="D5" s="350"/>
      <c r="E5" s="350"/>
      <c r="F5" s="350"/>
      <c r="G5" s="350"/>
      <c r="H5" s="350"/>
      <c r="I5" s="350"/>
      <c r="J5" s="350"/>
      <c r="K5" s="350"/>
      <c r="L5" s="350"/>
    </row>
    <row r="6" spans="2:13" ht="13.5" customHeight="1">
      <c r="B6" s="19"/>
      <c r="C6" s="20"/>
      <c r="D6" s="20"/>
      <c r="E6" s="20"/>
      <c r="F6" s="21"/>
      <c r="G6" s="533" t="s">
        <v>19</v>
      </c>
      <c r="H6" s="534"/>
      <c r="I6" s="534"/>
      <c r="J6" s="534"/>
      <c r="K6" s="535"/>
      <c r="L6" s="25"/>
    </row>
    <row r="7" spans="2:13" ht="20.25" customHeight="1" thickBot="1">
      <c r="B7" s="26" t="s">
        <v>20</v>
      </c>
      <c r="C7" s="27" t="s">
        <v>9581</v>
      </c>
      <c r="D7" s="27" t="s">
        <v>21</v>
      </c>
      <c r="E7" s="27" t="s">
        <v>22</v>
      </c>
      <c r="F7" s="28" t="s">
        <v>23</v>
      </c>
      <c r="G7" s="536" t="s">
        <v>24</v>
      </c>
      <c r="H7" s="537" t="s">
        <v>25</v>
      </c>
      <c r="I7" s="538" t="s">
        <v>26</v>
      </c>
      <c r="J7" s="537" t="s">
        <v>27</v>
      </c>
      <c r="K7" s="539" t="s">
        <v>28</v>
      </c>
      <c r="L7" s="33" t="s">
        <v>29</v>
      </c>
    </row>
    <row r="8" spans="2:13" ht="17.25" thickBot="1">
      <c r="B8" s="454" t="s">
        <v>7017</v>
      </c>
      <c r="C8" s="392" t="s">
        <v>7885</v>
      </c>
      <c r="D8" s="393" t="s">
        <v>5347</v>
      </c>
      <c r="E8" s="394" t="s">
        <v>7301</v>
      </c>
      <c r="F8" s="395" t="s">
        <v>7018</v>
      </c>
      <c r="G8" s="540" t="s">
        <v>5230</v>
      </c>
      <c r="H8" s="456" t="s">
        <v>5230</v>
      </c>
      <c r="I8" s="456" t="s">
        <v>602</v>
      </c>
      <c r="J8" s="456" t="s">
        <v>602</v>
      </c>
      <c r="K8" s="395" t="s">
        <v>602</v>
      </c>
      <c r="L8" s="457" t="s">
        <v>6945</v>
      </c>
      <c r="M8" s="467"/>
    </row>
    <row r="9" spans="2:13" ht="20.100000000000001" customHeight="1" thickBot="1">
      <c r="B9" s="391" t="s">
        <v>6946</v>
      </c>
      <c r="C9" s="477"/>
      <c r="D9" s="478"/>
      <c r="E9" s="479"/>
      <c r="F9" s="479"/>
      <c r="G9" s="479"/>
      <c r="H9" s="479"/>
      <c r="I9" s="479"/>
      <c r="J9" s="479"/>
      <c r="K9" s="479"/>
      <c r="L9" s="480"/>
      <c r="M9" s="467"/>
    </row>
    <row r="10" spans="2:13" ht="45">
      <c r="B10" s="541" t="s">
        <v>7886</v>
      </c>
      <c r="C10" s="542" t="s">
        <v>7887</v>
      </c>
      <c r="D10" s="543" t="s">
        <v>5432</v>
      </c>
      <c r="E10" s="349" t="s">
        <v>5348</v>
      </c>
      <c r="F10" s="544"/>
      <c r="G10" s="545" t="s">
        <v>1879</v>
      </c>
      <c r="H10" s="456" t="s">
        <v>1879</v>
      </c>
      <c r="I10" s="546" t="s">
        <v>1879</v>
      </c>
      <c r="J10" s="546" t="s">
        <v>7888</v>
      </c>
      <c r="K10" s="547" t="s">
        <v>1878</v>
      </c>
      <c r="L10" s="548" t="s">
        <v>12089</v>
      </c>
      <c r="M10" s="549"/>
    </row>
    <row r="11" spans="2:13" ht="30">
      <c r="B11" s="339" t="s">
        <v>7889</v>
      </c>
      <c r="C11" s="552" t="s">
        <v>7890</v>
      </c>
      <c r="D11" s="342" t="s">
        <v>7891</v>
      </c>
      <c r="E11" s="340" t="s">
        <v>5423</v>
      </c>
      <c r="F11" s="288" t="s">
        <v>7892</v>
      </c>
      <c r="G11" s="545" t="s">
        <v>1879</v>
      </c>
      <c r="H11" s="553" t="s">
        <v>1879</v>
      </c>
      <c r="I11" s="554" t="s">
        <v>1878</v>
      </c>
      <c r="J11" s="404" t="s">
        <v>7888</v>
      </c>
      <c r="K11" s="547" t="s">
        <v>7888</v>
      </c>
      <c r="L11" s="432" t="s">
        <v>7893</v>
      </c>
      <c r="M11" s="549"/>
    </row>
    <row r="12" spans="2:13" ht="30">
      <c r="B12" s="339" t="s">
        <v>7894</v>
      </c>
      <c r="C12" s="552" t="s">
        <v>7895</v>
      </c>
      <c r="D12" s="342" t="s">
        <v>7006</v>
      </c>
      <c r="E12" s="340" t="s">
        <v>5915</v>
      </c>
      <c r="F12" s="288"/>
      <c r="G12" s="545" t="s">
        <v>1879</v>
      </c>
      <c r="H12" s="553" t="s">
        <v>1879</v>
      </c>
      <c r="I12" s="554" t="s">
        <v>1878</v>
      </c>
      <c r="J12" s="404" t="s">
        <v>7888</v>
      </c>
      <c r="K12" s="547" t="s">
        <v>1878</v>
      </c>
      <c r="L12" s="432" t="s">
        <v>12090</v>
      </c>
      <c r="M12" s="549"/>
    </row>
    <row r="13" spans="2:13">
      <c r="B13" s="339" t="s">
        <v>7896</v>
      </c>
      <c r="C13" s="552" t="s">
        <v>7897</v>
      </c>
      <c r="D13" s="349">
        <v>60</v>
      </c>
      <c r="E13" s="349" t="s">
        <v>5423</v>
      </c>
      <c r="F13" s="288"/>
      <c r="G13" s="555" t="s">
        <v>7898</v>
      </c>
      <c r="H13" s="553" t="s">
        <v>7899</v>
      </c>
      <c r="I13" s="554" t="s">
        <v>1878</v>
      </c>
      <c r="J13" s="404" t="s">
        <v>1878</v>
      </c>
      <c r="K13" s="547" t="s">
        <v>1878</v>
      </c>
      <c r="L13" s="556"/>
      <c r="M13" s="549"/>
    </row>
    <row r="14" spans="2:13" ht="30">
      <c r="B14" s="339" t="s">
        <v>1772</v>
      </c>
      <c r="C14" s="552" t="s">
        <v>7900</v>
      </c>
      <c r="D14" s="342" t="s">
        <v>7030</v>
      </c>
      <c r="E14" s="340" t="s">
        <v>5915</v>
      </c>
      <c r="F14" s="288"/>
      <c r="G14" s="557" t="s">
        <v>1879</v>
      </c>
      <c r="H14" s="553" t="s">
        <v>1879</v>
      </c>
      <c r="I14" s="554" t="s">
        <v>1878</v>
      </c>
      <c r="J14" s="404" t="s">
        <v>1879</v>
      </c>
      <c r="K14" s="547" t="s">
        <v>1878</v>
      </c>
      <c r="L14" s="432" t="s">
        <v>12091</v>
      </c>
      <c r="M14" s="549"/>
    </row>
    <row r="15" spans="2:13">
      <c r="B15" s="339" t="s">
        <v>7901</v>
      </c>
      <c r="C15" s="552" t="s">
        <v>7902</v>
      </c>
      <c r="D15" s="543" t="s">
        <v>5538</v>
      </c>
      <c r="E15" s="349" t="s">
        <v>7903</v>
      </c>
      <c r="F15" s="288"/>
      <c r="G15" s="555" t="s">
        <v>7898</v>
      </c>
      <c r="H15" s="553" t="s">
        <v>7899</v>
      </c>
      <c r="I15" s="554" t="s">
        <v>1878</v>
      </c>
      <c r="J15" s="404" t="s">
        <v>1879</v>
      </c>
      <c r="K15" s="547" t="s">
        <v>1878</v>
      </c>
      <c r="L15" s="556"/>
      <c r="M15" s="549"/>
    </row>
    <row r="16" spans="2:13">
      <c r="B16" s="339" t="s">
        <v>7904</v>
      </c>
      <c r="C16" s="552" t="s">
        <v>7905</v>
      </c>
      <c r="D16" s="349">
        <v>10</v>
      </c>
      <c r="E16" s="349" t="s">
        <v>5423</v>
      </c>
      <c r="F16" s="288"/>
      <c r="G16" s="555" t="s">
        <v>7898</v>
      </c>
      <c r="H16" s="553" t="s">
        <v>7899</v>
      </c>
      <c r="I16" s="554" t="s">
        <v>1878</v>
      </c>
      <c r="J16" s="404" t="s">
        <v>1878</v>
      </c>
      <c r="K16" s="547" t="s">
        <v>1878</v>
      </c>
      <c r="L16" s="556"/>
      <c r="M16" s="549"/>
    </row>
    <row r="17" spans="2:13" ht="18.75">
      <c r="B17" s="558" t="s">
        <v>7906</v>
      </c>
      <c r="C17" s="552" t="s">
        <v>7907</v>
      </c>
      <c r="D17" s="349">
        <v>1</v>
      </c>
      <c r="E17" s="349" t="s">
        <v>5436</v>
      </c>
      <c r="F17" s="288"/>
      <c r="G17" s="555" t="s">
        <v>7898</v>
      </c>
      <c r="H17" s="553" t="s">
        <v>7899</v>
      </c>
      <c r="I17" s="554" t="s">
        <v>1879</v>
      </c>
      <c r="J17" s="404" t="s">
        <v>1878</v>
      </c>
      <c r="K17" s="547" t="s">
        <v>1878</v>
      </c>
      <c r="L17" s="556"/>
      <c r="M17" s="549"/>
    </row>
    <row r="18" spans="2:13" ht="18.75">
      <c r="B18" s="558" t="s">
        <v>7908</v>
      </c>
      <c r="C18" s="552" t="s">
        <v>7909</v>
      </c>
      <c r="D18" s="349">
        <v>1</v>
      </c>
      <c r="E18" s="349" t="s">
        <v>5584</v>
      </c>
      <c r="F18" s="288"/>
      <c r="G18" s="555" t="s">
        <v>1878</v>
      </c>
      <c r="H18" s="553" t="s">
        <v>1879</v>
      </c>
      <c r="I18" s="554" t="s">
        <v>1879</v>
      </c>
      <c r="J18" s="404" t="s">
        <v>1879</v>
      </c>
      <c r="K18" s="547" t="s">
        <v>1878</v>
      </c>
      <c r="L18" s="556"/>
      <c r="M18" s="549"/>
    </row>
    <row r="19" spans="2:13" ht="18.75">
      <c r="B19" s="558" t="s">
        <v>7910</v>
      </c>
      <c r="C19" s="552" t="s">
        <v>7911</v>
      </c>
      <c r="D19" s="349">
        <v>1</v>
      </c>
      <c r="E19" s="349" t="s">
        <v>5584</v>
      </c>
      <c r="F19" s="288"/>
      <c r="G19" s="555" t="s">
        <v>1878</v>
      </c>
      <c r="H19" s="553" t="s">
        <v>1879</v>
      </c>
      <c r="I19" s="554" t="s">
        <v>1879</v>
      </c>
      <c r="J19" s="404" t="s">
        <v>1879</v>
      </c>
      <c r="K19" s="547" t="s">
        <v>1878</v>
      </c>
      <c r="L19" s="556"/>
      <c r="M19" s="549"/>
    </row>
    <row r="20" spans="2:13" ht="18.75">
      <c r="B20" s="558" t="s">
        <v>7912</v>
      </c>
      <c r="C20" s="552" t="s">
        <v>7913</v>
      </c>
      <c r="D20" s="349">
        <v>14</v>
      </c>
      <c r="E20" s="349" t="s">
        <v>7914</v>
      </c>
      <c r="F20" s="288"/>
      <c r="G20" s="555" t="s">
        <v>1878</v>
      </c>
      <c r="H20" s="553" t="s">
        <v>1879</v>
      </c>
      <c r="I20" s="554" t="s">
        <v>1878</v>
      </c>
      <c r="J20" s="404" t="s">
        <v>1878</v>
      </c>
      <c r="K20" s="547" t="s">
        <v>1878</v>
      </c>
      <c r="L20" s="556" t="s">
        <v>6213</v>
      </c>
      <c r="M20" s="549"/>
    </row>
    <row r="21" spans="2:13" ht="18.75">
      <c r="B21" s="558" t="s">
        <v>7915</v>
      </c>
      <c r="C21" s="552" t="s">
        <v>7916</v>
      </c>
      <c r="D21" s="349">
        <v>10</v>
      </c>
      <c r="E21" s="349" t="s">
        <v>5436</v>
      </c>
      <c r="F21" s="288"/>
      <c r="G21" s="555" t="s">
        <v>7898</v>
      </c>
      <c r="H21" s="553" t="s">
        <v>7899</v>
      </c>
      <c r="I21" s="554" t="s">
        <v>1878</v>
      </c>
      <c r="J21" s="404" t="s">
        <v>1878</v>
      </c>
      <c r="K21" s="547" t="s">
        <v>1878</v>
      </c>
      <c r="L21" s="556" t="s">
        <v>6137</v>
      </c>
      <c r="M21" s="549"/>
    </row>
    <row r="22" spans="2:13" ht="18.75">
      <c r="B22" s="558" t="s">
        <v>7917</v>
      </c>
      <c r="C22" s="552" t="s">
        <v>7918</v>
      </c>
      <c r="D22" s="349">
        <v>12</v>
      </c>
      <c r="E22" s="349" t="s">
        <v>5428</v>
      </c>
      <c r="F22" s="288"/>
      <c r="G22" s="555" t="s">
        <v>7898</v>
      </c>
      <c r="H22" s="553" t="s">
        <v>7899</v>
      </c>
      <c r="I22" s="554" t="s">
        <v>1878</v>
      </c>
      <c r="J22" s="404" t="s">
        <v>1878</v>
      </c>
      <c r="K22" s="547" t="s">
        <v>1878</v>
      </c>
      <c r="L22" s="556"/>
      <c r="M22" s="549"/>
    </row>
    <row r="23" spans="2:13" ht="18.75">
      <c r="B23" s="558" t="s">
        <v>7919</v>
      </c>
      <c r="C23" s="552" t="s">
        <v>7920</v>
      </c>
      <c r="D23" s="349">
        <v>24</v>
      </c>
      <c r="E23" s="349" t="s">
        <v>5428</v>
      </c>
      <c r="F23" s="288"/>
      <c r="G23" s="555" t="s">
        <v>7898</v>
      </c>
      <c r="H23" s="553" t="s">
        <v>7899</v>
      </c>
      <c r="I23" s="554" t="s">
        <v>1878</v>
      </c>
      <c r="J23" s="404" t="s">
        <v>1878</v>
      </c>
      <c r="K23" s="547" t="s">
        <v>1878</v>
      </c>
      <c r="L23" s="556"/>
      <c r="M23" s="549"/>
    </row>
    <row r="24" spans="2:13" ht="18.75">
      <c r="B24" s="558" t="s">
        <v>7921</v>
      </c>
      <c r="C24" s="552" t="s">
        <v>7922</v>
      </c>
      <c r="D24" s="349">
        <v>30</v>
      </c>
      <c r="E24" s="349" t="s">
        <v>5428</v>
      </c>
      <c r="F24" s="288"/>
      <c r="G24" s="555" t="s">
        <v>7898</v>
      </c>
      <c r="H24" s="553" t="s">
        <v>7899</v>
      </c>
      <c r="I24" s="554" t="s">
        <v>1878</v>
      </c>
      <c r="J24" s="404" t="s">
        <v>1878</v>
      </c>
      <c r="K24" s="547" t="s">
        <v>1878</v>
      </c>
      <c r="L24" s="556"/>
      <c r="M24" s="549"/>
    </row>
    <row r="25" spans="2:13" ht="18.75">
      <c r="B25" s="558" t="s">
        <v>7923</v>
      </c>
      <c r="C25" s="552" t="s">
        <v>7924</v>
      </c>
      <c r="D25" s="349">
        <v>50</v>
      </c>
      <c r="E25" s="349" t="s">
        <v>5428</v>
      </c>
      <c r="F25" s="288"/>
      <c r="G25" s="555" t="s">
        <v>7898</v>
      </c>
      <c r="H25" s="553" t="s">
        <v>7899</v>
      </c>
      <c r="I25" s="554" t="s">
        <v>1878</v>
      </c>
      <c r="J25" s="404" t="s">
        <v>1878</v>
      </c>
      <c r="K25" s="547" t="s">
        <v>1878</v>
      </c>
      <c r="L25" s="556"/>
      <c r="M25" s="549"/>
    </row>
    <row r="26" spans="2:13" ht="18.75">
      <c r="B26" s="558" t="s">
        <v>7925</v>
      </c>
      <c r="C26" s="552" t="s">
        <v>7926</v>
      </c>
      <c r="D26" s="349">
        <v>20</v>
      </c>
      <c r="E26" s="349" t="s">
        <v>5428</v>
      </c>
      <c r="F26" s="288"/>
      <c r="G26" s="555" t="s">
        <v>7898</v>
      </c>
      <c r="H26" s="553" t="s">
        <v>7899</v>
      </c>
      <c r="I26" s="554" t="s">
        <v>1878</v>
      </c>
      <c r="J26" s="404" t="s">
        <v>1878</v>
      </c>
      <c r="K26" s="547" t="s">
        <v>1878</v>
      </c>
      <c r="L26" s="556"/>
      <c r="M26" s="549"/>
    </row>
    <row r="27" spans="2:13" ht="18.75">
      <c r="B27" s="558" t="s">
        <v>7927</v>
      </c>
      <c r="C27" s="552" t="s">
        <v>7928</v>
      </c>
      <c r="D27" s="349">
        <v>20</v>
      </c>
      <c r="E27" s="349" t="s">
        <v>5428</v>
      </c>
      <c r="F27" s="288"/>
      <c r="G27" s="555" t="s">
        <v>7898</v>
      </c>
      <c r="H27" s="553" t="s">
        <v>7899</v>
      </c>
      <c r="I27" s="554" t="s">
        <v>1878</v>
      </c>
      <c r="J27" s="404" t="s">
        <v>1878</v>
      </c>
      <c r="K27" s="547" t="s">
        <v>1878</v>
      </c>
      <c r="L27" s="556"/>
      <c r="M27" s="549"/>
    </row>
    <row r="28" spans="2:13" ht="18.75">
      <c r="B28" s="558" t="s">
        <v>7929</v>
      </c>
      <c r="C28" s="552" t="s">
        <v>7930</v>
      </c>
      <c r="D28" s="349">
        <v>80</v>
      </c>
      <c r="E28" s="349" t="s">
        <v>5428</v>
      </c>
      <c r="F28" s="288"/>
      <c r="G28" s="555" t="s">
        <v>7898</v>
      </c>
      <c r="H28" s="553" t="s">
        <v>7899</v>
      </c>
      <c r="I28" s="554" t="s">
        <v>1878</v>
      </c>
      <c r="J28" s="404" t="s">
        <v>1878</v>
      </c>
      <c r="K28" s="547" t="s">
        <v>1878</v>
      </c>
      <c r="L28" s="556"/>
      <c r="M28" s="549"/>
    </row>
    <row r="29" spans="2:13" ht="18.75">
      <c r="B29" s="558" t="s">
        <v>7931</v>
      </c>
      <c r="C29" s="552" t="s">
        <v>7932</v>
      </c>
      <c r="D29" s="349">
        <v>40</v>
      </c>
      <c r="E29" s="349" t="s">
        <v>5428</v>
      </c>
      <c r="F29" s="288"/>
      <c r="G29" s="555" t="s">
        <v>7898</v>
      </c>
      <c r="H29" s="553" t="s">
        <v>7899</v>
      </c>
      <c r="I29" s="554" t="s">
        <v>1878</v>
      </c>
      <c r="J29" s="404" t="s">
        <v>1878</v>
      </c>
      <c r="K29" s="547" t="s">
        <v>1878</v>
      </c>
      <c r="L29" s="556"/>
      <c r="M29" s="549"/>
    </row>
    <row r="30" spans="2:13" ht="18.75">
      <c r="B30" s="558" t="s">
        <v>7933</v>
      </c>
      <c r="C30" s="552" t="s">
        <v>7934</v>
      </c>
      <c r="D30" s="349">
        <v>40</v>
      </c>
      <c r="E30" s="349" t="s">
        <v>5428</v>
      </c>
      <c r="F30" s="288"/>
      <c r="G30" s="555" t="s">
        <v>7898</v>
      </c>
      <c r="H30" s="553" t="s">
        <v>7899</v>
      </c>
      <c r="I30" s="554" t="s">
        <v>1878</v>
      </c>
      <c r="J30" s="404" t="s">
        <v>1878</v>
      </c>
      <c r="K30" s="547" t="s">
        <v>1878</v>
      </c>
      <c r="L30" s="556"/>
      <c r="M30" s="549"/>
    </row>
    <row r="31" spans="2:13" ht="18.75">
      <c r="B31" s="558" t="s">
        <v>7935</v>
      </c>
      <c r="C31" s="552" t="s">
        <v>7936</v>
      </c>
      <c r="D31" s="349">
        <v>40</v>
      </c>
      <c r="E31" s="349" t="s">
        <v>5428</v>
      </c>
      <c r="F31" s="288"/>
      <c r="G31" s="555" t="s">
        <v>7898</v>
      </c>
      <c r="H31" s="553" t="s">
        <v>7899</v>
      </c>
      <c r="I31" s="554" t="s">
        <v>1878</v>
      </c>
      <c r="J31" s="404" t="s">
        <v>1878</v>
      </c>
      <c r="K31" s="547" t="s">
        <v>1878</v>
      </c>
      <c r="L31" s="556"/>
      <c r="M31" s="549"/>
    </row>
    <row r="32" spans="2:13" ht="18.75">
      <c r="B32" s="558" t="s">
        <v>7937</v>
      </c>
      <c r="C32" s="552" t="s">
        <v>7938</v>
      </c>
      <c r="D32" s="349">
        <v>40</v>
      </c>
      <c r="E32" s="349" t="s">
        <v>5428</v>
      </c>
      <c r="F32" s="288"/>
      <c r="G32" s="555" t="s">
        <v>7898</v>
      </c>
      <c r="H32" s="553" t="s">
        <v>7899</v>
      </c>
      <c r="I32" s="554" t="s">
        <v>1878</v>
      </c>
      <c r="J32" s="404" t="s">
        <v>1878</v>
      </c>
      <c r="K32" s="547" t="s">
        <v>1878</v>
      </c>
      <c r="L32" s="556"/>
      <c r="M32" s="549"/>
    </row>
    <row r="33" spans="2:13" ht="18.75">
      <c r="B33" s="558" t="s">
        <v>7939</v>
      </c>
      <c r="C33" s="552" t="s">
        <v>7940</v>
      </c>
      <c r="D33" s="349">
        <v>20</v>
      </c>
      <c r="E33" s="349" t="s">
        <v>5428</v>
      </c>
      <c r="F33" s="288"/>
      <c r="G33" s="555" t="s">
        <v>7898</v>
      </c>
      <c r="H33" s="553" t="s">
        <v>7899</v>
      </c>
      <c r="I33" s="554" t="s">
        <v>1878</v>
      </c>
      <c r="J33" s="404" t="s">
        <v>1878</v>
      </c>
      <c r="K33" s="547" t="s">
        <v>1878</v>
      </c>
      <c r="L33" s="556"/>
      <c r="M33" s="549"/>
    </row>
    <row r="34" spans="2:13" ht="18.75">
      <c r="B34" s="558" t="s">
        <v>7941</v>
      </c>
      <c r="C34" s="552" t="s">
        <v>7942</v>
      </c>
      <c r="D34" s="349">
        <v>20</v>
      </c>
      <c r="E34" s="349" t="s">
        <v>5428</v>
      </c>
      <c r="F34" s="288"/>
      <c r="G34" s="555" t="s">
        <v>7898</v>
      </c>
      <c r="H34" s="553" t="s">
        <v>7899</v>
      </c>
      <c r="I34" s="554" t="s">
        <v>1878</v>
      </c>
      <c r="J34" s="404" t="s">
        <v>1878</v>
      </c>
      <c r="K34" s="547" t="s">
        <v>1878</v>
      </c>
      <c r="L34" s="556"/>
      <c r="M34" s="549"/>
    </row>
    <row r="35" spans="2:13" ht="18.75">
      <c r="B35" s="558" t="s">
        <v>7943</v>
      </c>
      <c r="C35" s="552" t="s">
        <v>7944</v>
      </c>
      <c r="D35" s="349">
        <v>30</v>
      </c>
      <c r="E35" s="349" t="s">
        <v>5428</v>
      </c>
      <c r="F35" s="288"/>
      <c r="G35" s="555" t="s">
        <v>7898</v>
      </c>
      <c r="H35" s="553" t="s">
        <v>7899</v>
      </c>
      <c r="I35" s="554" t="s">
        <v>1878</v>
      </c>
      <c r="J35" s="404" t="s">
        <v>1878</v>
      </c>
      <c r="K35" s="547" t="s">
        <v>1878</v>
      </c>
      <c r="L35" s="556"/>
      <c r="M35" s="549"/>
    </row>
    <row r="36" spans="2:13" ht="18.75">
      <c r="B36" s="558" t="s">
        <v>7945</v>
      </c>
      <c r="C36" s="552" t="s">
        <v>7946</v>
      </c>
      <c r="D36" s="349">
        <v>30</v>
      </c>
      <c r="E36" s="349" t="s">
        <v>5428</v>
      </c>
      <c r="F36" s="288"/>
      <c r="G36" s="555" t="s">
        <v>7898</v>
      </c>
      <c r="H36" s="553" t="s">
        <v>7899</v>
      </c>
      <c r="I36" s="554" t="s">
        <v>1878</v>
      </c>
      <c r="J36" s="404" t="s">
        <v>1878</v>
      </c>
      <c r="K36" s="547" t="s">
        <v>1878</v>
      </c>
      <c r="L36" s="556"/>
      <c r="M36" s="549"/>
    </row>
    <row r="37" spans="2:13" ht="18.75">
      <c r="B37" s="558" t="s">
        <v>7947</v>
      </c>
      <c r="C37" s="552" t="s">
        <v>7948</v>
      </c>
      <c r="D37" s="349">
        <v>20</v>
      </c>
      <c r="E37" s="349" t="s">
        <v>5428</v>
      </c>
      <c r="F37" s="288"/>
      <c r="G37" s="555" t="s">
        <v>7898</v>
      </c>
      <c r="H37" s="553" t="s">
        <v>7899</v>
      </c>
      <c r="I37" s="554" t="s">
        <v>1878</v>
      </c>
      <c r="J37" s="404" t="s">
        <v>1878</v>
      </c>
      <c r="K37" s="547" t="s">
        <v>1878</v>
      </c>
      <c r="L37" s="556"/>
      <c r="M37" s="549"/>
    </row>
    <row r="38" spans="2:13" ht="18.75">
      <c r="B38" s="558" t="s">
        <v>7949</v>
      </c>
      <c r="C38" s="552" t="s">
        <v>7950</v>
      </c>
      <c r="D38" s="349">
        <v>80</v>
      </c>
      <c r="E38" s="349" t="s">
        <v>6157</v>
      </c>
      <c r="F38" s="288"/>
      <c r="G38" s="555" t="s">
        <v>7898</v>
      </c>
      <c r="H38" s="553" t="s">
        <v>7899</v>
      </c>
      <c r="I38" s="554" t="s">
        <v>1878</v>
      </c>
      <c r="J38" s="404" t="s">
        <v>1878</v>
      </c>
      <c r="K38" s="547" t="s">
        <v>1878</v>
      </c>
      <c r="L38" s="556"/>
      <c r="M38" s="549"/>
    </row>
    <row r="39" spans="2:13" ht="18.75">
      <c r="B39" s="558" t="s">
        <v>7951</v>
      </c>
      <c r="C39" s="552" t="s">
        <v>7952</v>
      </c>
      <c r="D39" s="543" t="s">
        <v>6959</v>
      </c>
      <c r="E39" s="340" t="s">
        <v>5423</v>
      </c>
      <c r="F39" s="288"/>
      <c r="G39" s="555" t="s">
        <v>7898</v>
      </c>
      <c r="H39" s="553" t="s">
        <v>7899</v>
      </c>
      <c r="I39" s="554" t="s">
        <v>1879</v>
      </c>
      <c r="J39" s="404" t="s">
        <v>1878</v>
      </c>
      <c r="K39" s="547" t="s">
        <v>1878</v>
      </c>
      <c r="L39" s="556"/>
      <c r="M39" s="549"/>
    </row>
    <row r="40" spans="2:13" ht="18.75">
      <c r="B40" s="558" t="s">
        <v>7953</v>
      </c>
      <c r="C40" s="552" t="s">
        <v>7954</v>
      </c>
      <c r="D40" s="543" t="s">
        <v>6959</v>
      </c>
      <c r="E40" s="340" t="s">
        <v>5423</v>
      </c>
      <c r="F40" s="288"/>
      <c r="G40" s="555" t="s">
        <v>7898</v>
      </c>
      <c r="H40" s="553" t="s">
        <v>7899</v>
      </c>
      <c r="I40" s="554" t="s">
        <v>1879</v>
      </c>
      <c r="J40" s="404" t="s">
        <v>1878</v>
      </c>
      <c r="K40" s="547" t="s">
        <v>1878</v>
      </c>
      <c r="L40" s="556"/>
      <c r="M40" s="549"/>
    </row>
    <row r="41" spans="2:13" ht="18.75">
      <c r="B41" s="558" t="s">
        <v>7955</v>
      </c>
      <c r="C41" s="552" t="s">
        <v>7956</v>
      </c>
      <c r="D41" s="543" t="s">
        <v>6959</v>
      </c>
      <c r="E41" s="340" t="s">
        <v>5423</v>
      </c>
      <c r="F41" s="288"/>
      <c r="G41" s="555" t="s">
        <v>7898</v>
      </c>
      <c r="H41" s="553" t="s">
        <v>7899</v>
      </c>
      <c r="I41" s="554" t="s">
        <v>1879</v>
      </c>
      <c r="J41" s="404" t="s">
        <v>1878</v>
      </c>
      <c r="K41" s="547" t="s">
        <v>1878</v>
      </c>
      <c r="L41" s="556"/>
      <c r="M41" s="549"/>
    </row>
    <row r="42" spans="2:13" ht="18.75">
      <c r="B42" s="558" t="s">
        <v>7957</v>
      </c>
      <c r="C42" s="552" t="s">
        <v>7958</v>
      </c>
      <c r="D42" s="543" t="s">
        <v>6959</v>
      </c>
      <c r="E42" s="340" t="s">
        <v>5423</v>
      </c>
      <c r="F42" s="288"/>
      <c r="G42" s="555" t="s">
        <v>7898</v>
      </c>
      <c r="H42" s="553" t="s">
        <v>7899</v>
      </c>
      <c r="I42" s="554" t="s">
        <v>1879</v>
      </c>
      <c r="J42" s="404" t="s">
        <v>1878</v>
      </c>
      <c r="K42" s="547" t="s">
        <v>1878</v>
      </c>
      <c r="L42" s="556"/>
      <c r="M42" s="549"/>
    </row>
    <row r="43" spans="2:13" ht="18.75">
      <c r="B43" s="558" t="s">
        <v>7959</v>
      </c>
      <c r="C43" s="552" t="s">
        <v>7960</v>
      </c>
      <c r="D43" s="543" t="s">
        <v>6959</v>
      </c>
      <c r="E43" s="340" t="s">
        <v>5423</v>
      </c>
      <c r="F43" s="288"/>
      <c r="G43" s="555" t="s">
        <v>7898</v>
      </c>
      <c r="H43" s="553" t="s">
        <v>7899</v>
      </c>
      <c r="I43" s="554" t="s">
        <v>1879</v>
      </c>
      <c r="J43" s="404" t="s">
        <v>1878</v>
      </c>
      <c r="K43" s="547" t="s">
        <v>1878</v>
      </c>
      <c r="L43" s="556"/>
      <c r="M43" s="549"/>
    </row>
    <row r="44" spans="2:13" ht="18.75">
      <c r="B44" s="558" t="s">
        <v>7961</v>
      </c>
      <c r="C44" s="552" t="s">
        <v>7962</v>
      </c>
      <c r="D44" s="543" t="s">
        <v>6959</v>
      </c>
      <c r="E44" s="340" t="s">
        <v>5423</v>
      </c>
      <c r="F44" s="288"/>
      <c r="G44" s="555" t="s">
        <v>7898</v>
      </c>
      <c r="H44" s="553" t="s">
        <v>7899</v>
      </c>
      <c r="I44" s="554" t="s">
        <v>1879</v>
      </c>
      <c r="J44" s="404" t="s">
        <v>1878</v>
      </c>
      <c r="K44" s="547" t="s">
        <v>1878</v>
      </c>
      <c r="L44" s="331" t="s">
        <v>6958</v>
      </c>
      <c r="M44" s="549"/>
    </row>
    <row r="45" spans="2:13" ht="18.75">
      <c r="B45" s="558" t="s">
        <v>7963</v>
      </c>
      <c r="C45" s="552" t="s">
        <v>7964</v>
      </c>
      <c r="D45" s="543" t="s">
        <v>6959</v>
      </c>
      <c r="E45" s="340" t="s">
        <v>5423</v>
      </c>
      <c r="F45" s="288"/>
      <c r="G45" s="555" t="s">
        <v>7898</v>
      </c>
      <c r="H45" s="553" t="s">
        <v>7899</v>
      </c>
      <c r="I45" s="554" t="s">
        <v>1879</v>
      </c>
      <c r="J45" s="404" t="s">
        <v>1878</v>
      </c>
      <c r="K45" s="547" t="s">
        <v>1878</v>
      </c>
      <c r="L45" s="333"/>
      <c r="M45" s="549"/>
    </row>
    <row r="46" spans="2:13" ht="18.75">
      <c r="B46" s="558" t="s">
        <v>7965</v>
      </c>
      <c r="C46" s="552" t="s">
        <v>7966</v>
      </c>
      <c r="D46" s="543" t="s">
        <v>6959</v>
      </c>
      <c r="E46" s="340" t="s">
        <v>5423</v>
      </c>
      <c r="F46" s="288"/>
      <c r="G46" s="555" t="s">
        <v>7898</v>
      </c>
      <c r="H46" s="553" t="s">
        <v>7899</v>
      </c>
      <c r="I46" s="554" t="s">
        <v>1879</v>
      </c>
      <c r="J46" s="404" t="s">
        <v>1878</v>
      </c>
      <c r="K46" s="547" t="s">
        <v>1878</v>
      </c>
      <c r="L46" s="448"/>
      <c r="M46" s="549"/>
    </row>
    <row r="47" spans="2:13" ht="18.75">
      <c r="B47" s="558" t="s">
        <v>7967</v>
      </c>
      <c r="C47" s="552" t="s">
        <v>7968</v>
      </c>
      <c r="D47" s="543" t="s">
        <v>6959</v>
      </c>
      <c r="E47" s="340" t="s">
        <v>5423</v>
      </c>
      <c r="F47" s="288"/>
      <c r="G47" s="555" t="s">
        <v>7898</v>
      </c>
      <c r="H47" s="553" t="s">
        <v>7899</v>
      </c>
      <c r="I47" s="554" t="s">
        <v>1879</v>
      </c>
      <c r="J47" s="404" t="s">
        <v>1878</v>
      </c>
      <c r="K47" s="547" t="s">
        <v>1878</v>
      </c>
      <c r="L47" s="448"/>
      <c r="M47" s="549"/>
    </row>
    <row r="48" spans="2:13" ht="18.75">
      <c r="B48" s="558" t="s">
        <v>7969</v>
      </c>
      <c r="C48" s="552" t="s">
        <v>7970</v>
      </c>
      <c r="D48" s="543" t="s">
        <v>6959</v>
      </c>
      <c r="E48" s="340" t="s">
        <v>5423</v>
      </c>
      <c r="F48" s="288"/>
      <c r="G48" s="555" t="s">
        <v>7898</v>
      </c>
      <c r="H48" s="553" t="s">
        <v>7899</v>
      </c>
      <c r="I48" s="554" t="s">
        <v>1879</v>
      </c>
      <c r="J48" s="404" t="s">
        <v>1878</v>
      </c>
      <c r="K48" s="547" t="s">
        <v>1878</v>
      </c>
      <c r="L48" s="431"/>
      <c r="M48" s="549"/>
    </row>
    <row r="49" spans="2:13" ht="30">
      <c r="B49" s="339" t="s">
        <v>6956</v>
      </c>
      <c r="C49" s="552" t="s">
        <v>7971</v>
      </c>
      <c r="D49" s="559" t="s">
        <v>5516</v>
      </c>
      <c r="E49" s="466" t="s">
        <v>7972</v>
      </c>
      <c r="F49" s="288"/>
      <c r="G49" s="557" t="s">
        <v>1879</v>
      </c>
      <c r="H49" s="553" t="s">
        <v>1879</v>
      </c>
      <c r="I49" s="554" t="s">
        <v>1879</v>
      </c>
      <c r="J49" s="404" t="s">
        <v>7888</v>
      </c>
      <c r="K49" s="547" t="s">
        <v>1878</v>
      </c>
      <c r="L49" s="556" t="s">
        <v>12092</v>
      </c>
      <c r="M49" s="549"/>
    </row>
    <row r="50" spans="2:13" ht="18.75">
      <c r="B50" s="560" t="s">
        <v>7973</v>
      </c>
      <c r="C50" s="552" t="s">
        <v>7974</v>
      </c>
      <c r="D50" s="543" t="s">
        <v>5895</v>
      </c>
      <c r="E50" s="349" t="s">
        <v>7975</v>
      </c>
      <c r="F50" s="288"/>
      <c r="G50" s="555" t="s">
        <v>7898</v>
      </c>
      <c r="H50" s="553" t="s">
        <v>7899</v>
      </c>
      <c r="I50" s="554" t="s">
        <v>1879</v>
      </c>
      <c r="J50" s="404" t="s">
        <v>7888</v>
      </c>
      <c r="K50" s="547" t="s">
        <v>1878</v>
      </c>
      <c r="L50" s="556"/>
      <c r="M50" s="549"/>
    </row>
    <row r="51" spans="2:13" ht="30">
      <c r="B51" s="339" t="s">
        <v>7976</v>
      </c>
      <c r="C51" s="552" t="s">
        <v>7977</v>
      </c>
      <c r="D51" s="342" t="s">
        <v>6950</v>
      </c>
      <c r="E51" s="340" t="s">
        <v>5915</v>
      </c>
      <c r="F51" s="288"/>
      <c r="G51" s="557" t="s">
        <v>1879</v>
      </c>
      <c r="H51" s="553" t="s">
        <v>1879</v>
      </c>
      <c r="I51" s="554" t="s">
        <v>1878</v>
      </c>
      <c r="J51" s="404" t="s">
        <v>7888</v>
      </c>
      <c r="K51" s="547" t="s">
        <v>1878</v>
      </c>
      <c r="L51" s="556" t="s">
        <v>7978</v>
      </c>
      <c r="M51" s="549"/>
    </row>
    <row r="52" spans="2:13">
      <c r="B52" s="339" t="s">
        <v>7979</v>
      </c>
      <c r="C52" s="552" t="s">
        <v>7980</v>
      </c>
      <c r="D52" s="342" t="s">
        <v>6950</v>
      </c>
      <c r="E52" s="340" t="s">
        <v>5915</v>
      </c>
      <c r="F52" s="288" t="s">
        <v>7033</v>
      </c>
      <c r="G52" s="557" t="s">
        <v>1879</v>
      </c>
      <c r="H52" s="553" t="s">
        <v>1879</v>
      </c>
      <c r="I52" s="554" t="s">
        <v>1878</v>
      </c>
      <c r="J52" s="554" t="s">
        <v>7888</v>
      </c>
      <c r="K52" s="547" t="s">
        <v>7888</v>
      </c>
      <c r="L52" s="432" t="s">
        <v>7981</v>
      </c>
      <c r="M52" s="549"/>
    </row>
    <row r="53" spans="2:13" ht="45">
      <c r="B53" s="339" t="s">
        <v>7982</v>
      </c>
      <c r="C53" s="552" t="s">
        <v>7983</v>
      </c>
      <c r="D53" s="342" t="s">
        <v>6953</v>
      </c>
      <c r="E53" s="340" t="s">
        <v>7984</v>
      </c>
      <c r="F53" s="288"/>
      <c r="G53" s="557" t="s">
        <v>1879</v>
      </c>
      <c r="H53" s="553" t="s">
        <v>1879</v>
      </c>
      <c r="I53" s="554" t="s">
        <v>1878</v>
      </c>
      <c r="J53" s="554" t="s">
        <v>7888</v>
      </c>
      <c r="K53" s="547" t="s">
        <v>7888</v>
      </c>
      <c r="L53" s="343" t="s">
        <v>7985</v>
      </c>
      <c r="M53" s="549"/>
    </row>
    <row r="54" spans="2:13">
      <c r="B54" s="339" t="s">
        <v>7986</v>
      </c>
      <c r="C54" s="552" t="s">
        <v>7987</v>
      </c>
      <c r="D54" s="342" t="s">
        <v>7005</v>
      </c>
      <c r="E54" s="340" t="s">
        <v>5915</v>
      </c>
      <c r="F54" s="288"/>
      <c r="G54" s="557" t="s">
        <v>1879</v>
      </c>
      <c r="H54" s="553" t="s">
        <v>5230</v>
      </c>
      <c r="I54" s="554" t="s">
        <v>1878</v>
      </c>
      <c r="J54" s="554" t="s">
        <v>7888</v>
      </c>
      <c r="K54" s="547" t="s">
        <v>1878</v>
      </c>
      <c r="L54" s="432"/>
      <c r="M54" s="549"/>
    </row>
    <row r="55" spans="2:13">
      <c r="B55" s="339" t="s">
        <v>7988</v>
      </c>
      <c r="C55" s="552" t="s">
        <v>7989</v>
      </c>
      <c r="D55" s="543" t="s">
        <v>5432</v>
      </c>
      <c r="E55" s="349" t="s">
        <v>7990</v>
      </c>
      <c r="F55" s="288"/>
      <c r="G55" s="555" t="s">
        <v>1878</v>
      </c>
      <c r="H55" s="553" t="s">
        <v>5230</v>
      </c>
      <c r="I55" s="554" t="s">
        <v>1879</v>
      </c>
      <c r="J55" s="554" t="s">
        <v>7888</v>
      </c>
      <c r="K55" s="547" t="s">
        <v>1878</v>
      </c>
      <c r="L55" s="432"/>
      <c r="M55" s="549"/>
    </row>
    <row r="56" spans="2:13" s="561" customFormat="1">
      <c r="B56" s="401" t="s">
        <v>7991</v>
      </c>
      <c r="C56" s="409" t="s">
        <v>7992</v>
      </c>
      <c r="D56" s="543" t="s">
        <v>5432</v>
      </c>
      <c r="E56" s="349" t="s">
        <v>7990</v>
      </c>
      <c r="F56" s="405"/>
      <c r="G56" s="557" t="s">
        <v>1878</v>
      </c>
      <c r="H56" s="554" t="s">
        <v>5230</v>
      </c>
      <c r="I56" s="554" t="s">
        <v>1879</v>
      </c>
      <c r="J56" s="554" t="s">
        <v>7888</v>
      </c>
      <c r="K56" s="547" t="s">
        <v>1878</v>
      </c>
      <c r="L56" s="440"/>
      <c r="M56" s="549"/>
    </row>
    <row r="57" spans="2:13" s="6" customFormat="1" ht="75">
      <c r="B57" s="46" t="s">
        <v>7993</v>
      </c>
      <c r="C57" s="552" t="s">
        <v>7994</v>
      </c>
      <c r="D57" s="48" t="s">
        <v>5890</v>
      </c>
      <c r="E57" s="314" t="s">
        <v>5436</v>
      </c>
      <c r="F57" s="49"/>
      <c r="G57" s="562" t="s">
        <v>1879</v>
      </c>
      <c r="H57" s="4" t="s">
        <v>5230</v>
      </c>
      <c r="I57" s="554" t="s">
        <v>1879</v>
      </c>
      <c r="J57" s="4" t="s">
        <v>1878</v>
      </c>
      <c r="K57" s="563" t="s">
        <v>1878</v>
      </c>
      <c r="L57" s="51" t="s">
        <v>12087</v>
      </c>
      <c r="M57" s="37"/>
    </row>
    <row r="58" spans="2:13" s="6" customFormat="1" ht="45">
      <c r="B58" s="46" t="s">
        <v>7995</v>
      </c>
      <c r="C58" s="552" t="s">
        <v>7996</v>
      </c>
      <c r="D58" s="48" t="s">
        <v>6948</v>
      </c>
      <c r="E58" s="447" t="s">
        <v>7997</v>
      </c>
      <c r="F58" s="49"/>
      <c r="G58" s="562" t="s">
        <v>1879</v>
      </c>
      <c r="H58" s="4" t="s">
        <v>5230</v>
      </c>
      <c r="I58" s="554" t="s">
        <v>1879</v>
      </c>
      <c r="J58" s="4" t="s">
        <v>1878</v>
      </c>
      <c r="K58" s="563" t="s">
        <v>1878</v>
      </c>
      <c r="L58" s="51" t="s">
        <v>7998</v>
      </c>
      <c r="M58" s="37"/>
    </row>
    <row r="59" spans="2:13" ht="45">
      <c r="B59" s="564" t="s">
        <v>330</v>
      </c>
      <c r="C59" s="552" t="s">
        <v>7999</v>
      </c>
      <c r="D59" s="559" t="s">
        <v>8000</v>
      </c>
      <c r="E59" s="447" t="s">
        <v>7997</v>
      </c>
      <c r="F59" s="443"/>
      <c r="G59" s="562" t="s">
        <v>1879</v>
      </c>
      <c r="H59" s="553" t="s">
        <v>5230</v>
      </c>
      <c r="I59" s="554" t="s">
        <v>1878</v>
      </c>
      <c r="J59" s="554" t="s">
        <v>7888</v>
      </c>
      <c r="K59" s="547" t="s">
        <v>1878</v>
      </c>
      <c r="L59" s="343" t="s">
        <v>8001</v>
      </c>
      <c r="M59" s="549"/>
    </row>
    <row r="60" spans="2:13" ht="30">
      <c r="B60" s="564" t="s">
        <v>8002</v>
      </c>
      <c r="C60" s="552" t="s">
        <v>8003</v>
      </c>
      <c r="D60" s="565" t="s">
        <v>5347</v>
      </c>
      <c r="E60" s="566" t="s">
        <v>7972</v>
      </c>
      <c r="F60" s="567"/>
      <c r="G60" s="562" t="s">
        <v>1879</v>
      </c>
      <c r="H60" s="553" t="s">
        <v>5230</v>
      </c>
      <c r="I60" s="554" t="s">
        <v>1879</v>
      </c>
      <c r="J60" s="554" t="s">
        <v>7888</v>
      </c>
      <c r="K60" s="547" t="s">
        <v>1878</v>
      </c>
      <c r="L60" s="556" t="s">
        <v>12093</v>
      </c>
      <c r="M60" s="549"/>
    </row>
    <row r="61" spans="2:13" ht="30">
      <c r="B61" s="564" t="s">
        <v>8004</v>
      </c>
      <c r="C61" s="552" t="s">
        <v>8005</v>
      </c>
      <c r="D61" s="568" t="s">
        <v>5556</v>
      </c>
      <c r="E61" s="447" t="s">
        <v>7997</v>
      </c>
      <c r="F61" s="443"/>
      <c r="G61" s="562" t="s">
        <v>1879</v>
      </c>
      <c r="H61" s="553" t="s">
        <v>5230</v>
      </c>
      <c r="I61" s="554" t="s">
        <v>1879</v>
      </c>
      <c r="J61" s="554" t="s">
        <v>7888</v>
      </c>
      <c r="K61" s="547" t="s">
        <v>7888</v>
      </c>
      <c r="L61" s="556" t="s">
        <v>8006</v>
      </c>
      <c r="M61" s="549"/>
    </row>
    <row r="62" spans="2:13" ht="60">
      <c r="B62" s="564" t="s">
        <v>8007</v>
      </c>
      <c r="C62" s="552" t="s">
        <v>8008</v>
      </c>
      <c r="D62" s="568" t="s">
        <v>5919</v>
      </c>
      <c r="E62" s="447" t="s">
        <v>7975</v>
      </c>
      <c r="F62" s="443"/>
      <c r="G62" s="562" t="s">
        <v>1879</v>
      </c>
      <c r="H62" s="553" t="s">
        <v>5230</v>
      </c>
      <c r="I62" s="554" t="s">
        <v>1879</v>
      </c>
      <c r="J62" s="554" t="s">
        <v>7888</v>
      </c>
      <c r="K62" s="547" t="s">
        <v>1878</v>
      </c>
      <c r="L62" s="556" t="s">
        <v>8009</v>
      </c>
      <c r="M62" s="549"/>
    </row>
    <row r="63" spans="2:13">
      <c r="B63" s="564" t="s">
        <v>8010</v>
      </c>
      <c r="C63" s="552" t="s">
        <v>8011</v>
      </c>
      <c r="D63" s="543" t="s">
        <v>6959</v>
      </c>
      <c r="E63" s="349" t="s">
        <v>7975</v>
      </c>
      <c r="F63" s="443"/>
      <c r="G63" s="569" t="s">
        <v>7898</v>
      </c>
      <c r="H63" s="553" t="s">
        <v>7899</v>
      </c>
      <c r="I63" s="554" t="s">
        <v>1879</v>
      </c>
      <c r="J63" s="554" t="s">
        <v>1878</v>
      </c>
      <c r="K63" s="547" t="s">
        <v>1878</v>
      </c>
      <c r="L63" s="556"/>
      <c r="M63" s="549"/>
    </row>
    <row r="64" spans="2:13">
      <c r="B64" s="564" t="s">
        <v>8012</v>
      </c>
      <c r="C64" s="552" t="s">
        <v>8013</v>
      </c>
      <c r="D64" s="543" t="s">
        <v>6959</v>
      </c>
      <c r="E64" s="349" t="s">
        <v>7975</v>
      </c>
      <c r="F64" s="443"/>
      <c r="G64" s="569" t="s">
        <v>7898</v>
      </c>
      <c r="H64" s="553" t="s">
        <v>7899</v>
      </c>
      <c r="I64" s="554" t="s">
        <v>1879</v>
      </c>
      <c r="J64" s="554" t="s">
        <v>1878</v>
      </c>
      <c r="K64" s="547" t="s">
        <v>1878</v>
      </c>
      <c r="L64" s="556"/>
      <c r="M64" s="549"/>
    </row>
    <row r="65" spans="2:13">
      <c r="B65" s="564" t="s">
        <v>8014</v>
      </c>
      <c r="C65" s="552" t="s">
        <v>8015</v>
      </c>
      <c r="D65" s="543" t="s">
        <v>6959</v>
      </c>
      <c r="E65" s="349" t="s">
        <v>7975</v>
      </c>
      <c r="F65" s="443"/>
      <c r="G65" s="569" t="s">
        <v>7898</v>
      </c>
      <c r="H65" s="553" t="s">
        <v>7899</v>
      </c>
      <c r="I65" s="554" t="s">
        <v>1879</v>
      </c>
      <c r="J65" s="554" t="s">
        <v>1878</v>
      </c>
      <c r="K65" s="547" t="s">
        <v>1878</v>
      </c>
      <c r="L65" s="556"/>
      <c r="M65" s="549"/>
    </row>
    <row r="66" spans="2:13">
      <c r="B66" s="564" t="s">
        <v>8016</v>
      </c>
      <c r="C66" s="552" t="s">
        <v>8017</v>
      </c>
      <c r="D66" s="543" t="s">
        <v>6959</v>
      </c>
      <c r="E66" s="349" t="s">
        <v>7975</v>
      </c>
      <c r="F66" s="443"/>
      <c r="G66" s="569" t="s">
        <v>7898</v>
      </c>
      <c r="H66" s="553" t="s">
        <v>7899</v>
      </c>
      <c r="I66" s="554" t="s">
        <v>1879</v>
      </c>
      <c r="J66" s="554" t="s">
        <v>1878</v>
      </c>
      <c r="K66" s="547" t="s">
        <v>1878</v>
      </c>
      <c r="L66" s="556"/>
      <c r="M66" s="549"/>
    </row>
    <row r="67" spans="2:13">
      <c r="B67" s="564" t="s">
        <v>8018</v>
      </c>
      <c r="C67" s="552" t="s">
        <v>8019</v>
      </c>
      <c r="D67" s="543" t="s">
        <v>6959</v>
      </c>
      <c r="E67" s="349" t="s">
        <v>7975</v>
      </c>
      <c r="F67" s="443"/>
      <c r="G67" s="569" t="s">
        <v>7898</v>
      </c>
      <c r="H67" s="553" t="s">
        <v>7899</v>
      </c>
      <c r="I67" s="554" t="s">
        <v>1879</v>
      </c>
      <c r="J67" s="554" t="s">
        <v>1878</v>
      </c>
      <c r="K67" s="547" t="s">
        <v>1878</v>
      </c>
      <c r="L67" s="556"/>
      <c r="M67" s="549"/>
    </row>
    <row r="68" spans="2:13">
      <c r="B68" s="564" t="s">
        <v>7415</v>
      </c>
      <c r="C68" s="552" t="s">
        <v>8020</v>
      </c>
      <c r="D68" s="543" t="s">
        <v>6959</v>
      </c>
      <c r="E68" s="349" t="s">
        <v>7975</v>
      </c>
      <c r="F68" s="443"/>
      <c r="G68" s="569" t="s">
        <v>7898</v>
      </c>
      <c r="H68" s="553" t="s">
        <v>7899</v>
      </c>
      <c r="I68" s="554" t="s">
        <v>1879</v>
      </c>
      <c r="J68" s="554" t="s">
        <v>1878</v>
      </c>
      <c r="K68" s="547" t="s">
        <v>1878</v>
      </c>
      <c r="L68" s="331" t="s">
        <v>6958</v>
      </c>
      <c r="M68" s="549"/>
    </row>
    <row r="69" spans="2:13">
      <c r="B69" s="564" t="s">
        <v>962</v>
      </c>
      <c r="C69" s="552" t="s">
        <v>8021</v>
      </c>
      <c r="D69" s="543" t="s">
        <v>6959</v>
      </c>
      <c r="E69" s="349" t="s">
        <v>7975</v>
      </c>
      <c r="F69" s="443"/>
      <c r="G69" s="569" t="s">
        <v>7898</v>
      </c>
      <c r="H69" s="553" t="s">
        <v>7899</v>
      </c>
      <c r="I69" s="554" t="s">
        <v>1879</v>
      </c>
      <c r="J69" s="554" t="s">
        <v>1878</v>
      </c>
      <c r="K69" s="547" t="s">
        <v>1878</v>
      </c>
      <c r="L69" s="448"/>
      <c r="M69" s="549"/>
    </row>
    <row r="70" spans="2:13">
      <c r="B70" s="564" t="s">
        <v>963</v>
      </c>
      <c r="C70" s="552" t="s">
        <v>8022</v>
      </c>
      <c r="D70" s="543" t="s">
        <v>6959</v>
      </c>
      <c r="E70" s="349" t="s">
        <v>7975</v>
      </c>
      <c r="F70" s="443"/>
      <c r="G70" s="569" t="s">
        <v>7898</v>
      </c>
      <c r="H70" s="553" t="s">
        <v>7899</v>
      </c>
      <c r="I70" s="554" t="s">
        <v>1879</v>
      </c>
      <c r="J70" s="554" t="s">
        <v>1878</v>
      </c>
      <c r="K70" s="547" t="s">
        <v>1878</v>
      </c>
      <c r="L70" s="448"/>
      <c r="M70" s="549"/>
    </row>
    <row r="71" spans="2:13">
      <c r="B71" s="564" t="s">
        <v>964</v>
      </c>
      <c r="C71" s="552" t="s">
        <v>8023</v>
      </c>
      <c r="D71" s="543" t="s">
        <v>6959</v>
      </c>
      <c r="E71" s="349" t="s">
        <v>7975</v>
      </c>
      <c r="F71" s="443"/>
      <c r="G71" s="569" t="s">
        <v>7898</v>
      </c>
      <c r="H71" s="553" t="s">
        <v>7899</v>
      </c>
      <c r="I71" s="554" t="s">
        <v>1879</v>
      </c>
      <c r="J71" s="554" t="s">
        <v>1878</v>
      </c>
      <c r="K71" s="547" t="s">
        <v>1878</v>
      </c>
      <c r="L71" s="448"/>
      <c r="M71" s="549"/>
    </row>
    <row r="72" spans="2:13">
      <c r="B72" s="564" t="s">
        <v>7417</v>
      </c>
      <c r="C72" s="552" t="s">
        <v>8024</v>
      </c>
      <c r="D72" s="543" t="s">
        <v>6959</v>
      </c>
      <c r="E72" s="349" t="s">
        <v>7975</v>
      </c>
      <c r="F72" s="443"/>
      <c r="G72" s="569" t="s">
        <v>7898</v>
      </c>
      <c r="H72" s="553" t="s">
        <v>7899</v>
      </c>
      <c r="I72" s="554" t="s">
        <v>1879</v>
      </c>
      <c r="J72" s="554" t="s">
        <v>1878</v>
      </c>
      <c r="K72" s="547" t="s">
        <v>1878</v>
      </c>
      <c r="L72" s="431"/>
      <c r="M72" s="549"/>
    </row>
    <row r="73" spans="2:13" ht="60">
      <c r="B73" s="564" t="s">
        <v>1194</v>
      </c>
      <c r="C73" s="552" t="s">
        <v>8025</v>
      </c>
      <c r="D73" s="568" t="s">
        <v>6170</v>
      </c>
      <c r="E73" s="447" t="s">
        <v>6960</v>
      </c>
      <c r="F73" s="443"/>
      <c r="G73" s="562" t="s">
        <v>1879</v>
      </c>
      <c r="H73" s="553" t="s">
        <v>5230</v>
      </c>
      <c r="I73" s="554" t="s">
        <v>1879</v>
      </c>
      <c r="J73" s="520" t="s">
        <v>7888</v>
      </c>
      <c r="K73" s="547" t="s">
        <v>1878</v>
      </c>
      <c r="L73" s="343" t="s">
        <v>12094</v>
      </c>
      <c r="M73" s="549"/>
    </row>
    <row r="74" spans="2:13" ht="90">
      <c r="B74" s="564" t="s">
        <v>8026</v>
      </c>
      <c r="C74" s="552" t="s">
        <v>8027</v>
      </c>
      <c r="D74" s="543" t="s">
        <v>5488</v>
      </c>
      <c r="E74" s="349" t="s">
        <v>7310</v>
      </c>
      <c r="F74" s="443"/>
      <c r="G74" s="562" t="s">
        <v>1879</v>
      </c>
      <c r="H74" s="553" t="s">
        <v>7899</v>
      </c>
      <c r="I74" s="554" t="s">
        <v>1879</v>
      </c>
      <c r="J74" s="520" t="s">
        <v>7888</v>
      </c>
      <c r="K74" s="547" t="s">
        <v>1878</v>
      </c>
      <c r="L74" s="290" t="s">
        <v>12095</v>
      </c>
      <c r="M74" s="549"/>
    </row>
    <row r="75" spans="2:13" ht="105">
      <c r="B75" s="564" t="s">
        <v>8028</v>
      </c>
      <c r="C75" s="552" t="s">
        <v>8029</v>
      </c>
      <c r="D75" s="559" t="s">
        <v>6968</v>
      </c>
      <c r="E75" s="447" t="s">
        <v>7990</v>
      </c>
      <c r="F75" s="443"/>
      <c r="G75" s="562" t="s">
        <v>1879</v>
      </c>
      <c r="H75" s="553" t="s">
        <v>5230</v>
      </c>
      <c r="I75" s="554" t="s">
        <v>1878</v>
      </c>
      <c r="J75" s="520" t="s">
        <v>7888</v>
      </c>
      <c r="K75" s="547" t="s">
        <v>1878</v>
      </c>
      <c r="L75" s="290" t="s">
        <v>8030</v>
      </c>
      <c r="M75" s="549"/>
    </row>
    <row r="76" spans="2:13" ht="30">
      <c r="B76" s="564" t="s">
        <v>8031</v>
      </c>
      <c r="C76" s="552" t="s">
        <v>8032</v>
      </c>
      <c r="D76" s="559" t="s">
        <v>5516</v>
      </c>
      <c r="E76" s="466" t="s">
        <v>7972</v>
      </c>
      <c r="F76" s="443"/>
      <c r="G76" s="562" t="s">
        <v>1879</v>
      </c>
      <c r="H76" s="553" t="s">
        <v>5230</v>
      </c>
      <c r="I76" s="554" t="s">
        <v>1879</v>
      </c>
      <c r="J76" s="520" t="s">
        <v>1878</v>
      </c>
      <c r="K76" s="547" t="s">
        <v>1878</v>
      </c>
      <c r="L76" s="556" t="s">
        <v>7021</v>
      </c>
      <c r="M76" s="549"/>
    </row>
    <row r="77" spans="2:13" s="561" customFormat="1" ht="30">
      <c r="B77" s="401" t="s">
        <v>1779</v>
      </c>
      <c r="C77" s="409" t="s">
        <v>8033</v>
      </c>
      <c r="D77" s="403" t="s">
        <v>5911</v>
      </c>
      <c r="E77" s="404" t="s">
        <v>7022</v>
      </c>
      <c r="F77" s="405"/>
      <c r="G77" s="557" t="s">
        <v>7888</v>
      </c>
      <c r="H77" s="554" t="s">
        <v>600</v>
      </c>
      <c r="I77" s="554" t="s">
        <v>600</v>
      </c>
      <c r="J77" s="554" t="s">
        <v>600</v>
      </c>
      <c r="K77" s="547" t="s">
        <v>600</v>
      </c>
      <c r="L77" s="440" t="s">
        <v>8034</v>
      </c>
      <c r="M77" s="549"/>
    </row>
    <row r="78" spans="2:13" s="561" customFormat="1" ht="60">
      <c r="B78" s="401" t="s">
        <v>8035</v>
      </c>
      <c r="C78" s="409" t="s">
        <v>8036</v>
      </c>
      <c r="D78" s="403" t="s">
        <v>6967</v>
      </c>
      <c r="E78" s="404" t="s">
        <v>7020</v>
      </c>
      <c r="F78" s="405" t="s">
        <v>8037</v>
      </c>
      <c r="G78" s="557" t="s">
        <v>7888</v>
      </c>
      <c r="H78" s="554" t="s">
        <v>600</v>
      </c>
      <c r="I78" s="554" t="s">
        <v>600</v>
      </c>
      <c r="J78" s="554" t="s">
        <v>600</v>
      </c>
      <c r="K78" s="547" t="s">
        <v>600</v>
      </c>
      <c r="L78" s="440" t="s">
        <v>8038</v>
      </c>
      <c r="M78" s="549"/>
    </row>
    <row r="79" spans="2:13" s="561" customFormat="1" ht="45">
      <c r="B79" s="401" t="s">
        <v>8039</v>
      </c>
      <c r="C79" s="409" t="s">
        <v>8040</v>
      </c>
      <c r="D79" s="403" t="s">
        <v>6950</v>
      </c>
      <c r="E79" s="404" t="s">
        <v>7019</v>
      </c>
      <c r="F79" s="405"/>
      <c r="G79" s="557" t="s">
        <v>7888</v>
      </c>
      <c r="H79" s="554" t="s">
        <v>600</v>
      </c>
      <c r="I79" s="554" t="s">
        <v>600</v>
      </c>
      <c r="J79" s="554" t="s">
        <v>600</v>
      </c>
      <c r="K79" s="547" t="s">
        <v>600</v>
      </c>
      <c r="L79" s="440" t="s">
        <v>8041</v>
      </c>
      <c r="M79" s="549"/>
    </row>
    <row r="80" spans="2:13" s="561" customFormat="1" ht="45">
      <c r="B80" s="401" t="s">
        <v>8042</v>
      </c>
      <c r="C80" s="409" t="s">
        <v>8043</v>
      </c>
      <c r="D80" s="403" t="s">
        <v>5557</v>
      </c>
      <c r="E80" s="404" t="s">
        <v>7020</v>
      </c>
      <c r="F80" s="405"/>
      <c r="G80" s="557" t="s">
        <v>7888</v>
      </c>
      <c r="H80" s="554" t="s">
        <v>600</v>
      </c>
      <c r="I80" s="554" t="s">
        <v>600</v>
      </c>
      <c r="J80" s="554" t="s">
        <v>600</v>
      </c>
      <c r="K80" s="547" t="s">
        <v>600</v>
      </c>
      <c r="L80" s="440" t="s">
        <v>8044</v>
      </c>
      <c r="M80" s="549"/>
    </row>
    <row r="81" spans="1:13" s="561" customFormat="1" ht="45">
      <c r="B81" s="401" t="s">
        <v>8045</v>
      </c>
      <c r="C81" s="409" t="s">
        <v>8046</v>
      </c>
      <c r="D81" s="403" t="s">
        <v>5556</v>
      </c>
      <c r="E81" s="404" t="s">
        <v>7020</v>
      </c>
      <c r="F81" s="405"/>
      <c r="G81" s="557" t="s">
        <v>7888</v>
      </c>
      <c r="H81" s="554" t="s">
        <v>600</v>
      </c>
      <c r="I81" s="554" t="s">
        <v>600</v>
      </c>
      <c r="J81" s="554" t="s">
        <v>600</v>
      </c>
      <c r="K81" s="547" t="s">
        <v>600</v>
      </c>
      <c r="L81" s="440" t="s">
        <v>8047</v>
      </c>
      <c r="M81" s="549"/>
    </row>
    <row r="82" spans="1:13" s="561" customFormat="1" ht="45">
      <c r="B82" s="401" t="s">
        <v>8048</v>
      </c>
      <c r="C82" s="409" t="s">
        <v>8049</v>
      </c>
      <c r="D82" s="403" t="s">
        <v>5919</v>
      </c>
      <c r="E82" s="404" t="s">
        <v>7020</v>
      </c>
      <c r="F82" s="405"/>
      <c r="G82" s="557" t="s">
        <v>7888</v>
      </c>
      <c r="H82" s="554" t="s">
        <v>600</v>
      </c>
      <c r="I82" s="554" t="s">
        <v>600</v>
      </c>
      <c r="J82" s="554" t="s">
        <v>600</v>
      </c>
      <c r="K82" s="547" t="s">
        <v>600</v>
      </c>
      <c r="L82" s="440" t="s">
        <v>8050</v>
      </c>
      <c r="M82" s="549"/>
    </row>
    <row r="83" spans="1:13" s="561" customFormat="1" ht="45">
      <c r="B83" s="401" t="s">
        <v>1624</v>
      </c>
      <c r="C83" s="409" t="s">
        <v>8051</v>
      </c>
      <c r="D83" s="403" t="s">
        <v>6144</v>
      </c>
      <c r="E83" s="404" t="s">
        <v>7025</v>
      </c>
      <c r="F83" s="405"/>
      <c r="G83" s="557" t="s">
        <v>7888</v>
      </c>
      <c r="H83" s="554" t="s">
        <v>600</v>
      </c>
      <c r="I83" s="554" t="s">
        <v>600</v>
      </c>
      <c r="J83" s="554" t="s">
        <v>600</v>
      </c>
      <c r="K83" s="547" t="s">
        <v>600</v>
      </c>
      <c r="L83" s="440" t="s">
        <v>8052</v>
      </c>
      <c r="M83" s="549"/>
    </row>
    <row r="84" spans="1:13" s="561" customFormat="1" ht="30">
      <c r="B84" s="401" t="s">
        <v>8053</v>
      </c>
      <c r="C84" s="409" t="s">
        <v>8054</v>
      </c>
      <c r="D84" s="48" t="s">
        <v>5359</v>
      </c>
      <c r="E84" s="4" t="s">
        <v>5360</v>
      </c>
      <c r="F84" s="405"/>
      <c r="G84" s="557" t="s">
        <v>7888</v>
      </c>
      <c r="H84" s="554" t="s">
        <v>7899</v>
      </c>
      <c r="I84" s="554" t="s">
        <v>600</v>
      </c>
      <c r="J84" s="554" t="s">
        <v>7888</v>
      </c>
      <c r="K84" s="547" t="s">
        <v>600</v>
      </c>
      <c r="L84" s="440" t="s">
        <v>8055</v>
      </c>
      <c r="M84" s="549"/>
    </row>
    <row r="85" spans="1:13" s="561" customFormat="1">
      <c r="B85" s="401" t="s">
        <v>8056</v>
      </c>
      <c r="C85" s="409" t="s">
        <v>8057</v>
      </c>
      <c r="D85" s="48" t="s">
        <v>5351</v>
      </c>
      <c r="E85" s="4" t="s">
        <v>5360</v>
      </c>
      <c r="F85" s="405"/>
      <c r="G85" s="545" t="s">
        <v>1879</v>
      </c>
      <c r="H85" s="553" t="s">
        <v>1879</v>
      </c>
      <c r="I85" s="554" t="s">
        <v>600</v>
      </c>
      <c r="J85" s="554" t="s">
        <v>600</v>
      </c>
      <c r="K85" s="547" t="s">
        <v>600</v>
      </c>
      <c r="L85" s="440" t="s">
        <v>8058</v>
      </c>
      <c r="M85" s="549"/>
    </row>
    <row r="86" spans="1:13" s="561" customFormat="1" ht="48" customHeight="1">
      <c r="B86" s="401" t="s">
        <v>1780</v>
      </c>
      <c r="C86" s="409" t="s">
        <v>8059</v>
      </c>
      <c r="D86" s="403" t="s">
        <v>5351</v>
      </c>
      <c r="E86" s="404" t="s">
        <v>7019</v>
      </c>
      <c r="F86" s="405"/>
      <c r="G86" s="557" t="s">
        <v>600</v>
      </c>
      <c r="H86" s="554" t="s">
        <v>7888</v>
      </c>
      <c r="I86" s="554" t="s">
        <v>600</v>
      </c>
      <c r="J86" s="554" t="s">
        <v>7888</v>
      </c>
      <c r="K86" s="547" t="s">
        <v>7888</v>
      </c>
      <c r="L86" s="750" t="s">
        <v>8060</v>
      </c>
      <c r="M86" s="549"/>
    </row>
    <row r="87" spans="1:13" s="561" customFormat="1" ht="48" customHeight="1">
      <c r="B87" s="401" t="s">
        <v>1781</v>
      </c>
      <c r="C87" s="409" t="s">
        <v>8061</v>
      </c>
      <c r="D87" s="403" t="s">
        <v>5351</v>
      </c>
      <c r="E87" s="404" t="s">
        <v>7019</v>
      </c>
      <c r="F87" s="405"/>
      <c r="G87" s="557" t="s">
        <v>600</v>
      </c>
      <c r="H87" s="554" t="s">
        <v>7888</v>
      </c>
      <c r="I87" s="554" t="s">
        <v>600</v>
      </c>
      <c r="J87" s="554" t="s">
        <v>7888</v>
      </c>
      <c r="K87" s="547" t="s">
        <v>600</v>
      </c>
      <c r="L87" s="751"/>
      <c r="M87" s="549"/>
    </row>
    <row r="88" spans="1:13" s="561" customFormat="1" ht="48" customHeight="1" thickBot="1">
      <c r="B88" s="401" t="s">
        <v>1782</v>
      </c>
      <c r="C88" s="409" t="s">
        <v>8062</v>
      </c>
      <c r="D88" s="403" t="s">
        <v>5351</v>
      </c>
      <c r="E88" s="570" t="s">
        <v>7019</v>
      </c>
      <c r="F88" s="405"/>
      <c r="G88" s="557" t="s">
        <v>600</v>
      </c>
      <c r="H88" s="571" t="s">
        <v>7888</v>
      </c>
      <c r="I88" s="571" t="s">
        <v>600</v>
      </c>
      <c r="J88" s="571" t="s">
        <v>7888</v>
      </c>
      <c r="K88" s="547" t="s">
        <v>7888</v>
      </c>
      <c r="L88" s="752"/>
      <c r="M88" s="549"/>
    </row>
    <row r="89" spans="1:13" s="576" customFormat="1" ht="17.25" thickBot="1">
      <c r="A89" s="572"/>
      <c r="B89" s="573" t="s">
        <v>8063</v>
      </c>
      <c r="C89" s="574"/>
      <c r="D89" s="574"/>
      <c r="E89" s="574"/>
      <c r="F89" s="574"/>
      <c r="G89" s="574"/>
      <c r="H89" s="574"/>
      <c r="I89" s="574"/>
      <c r="J89" s="574"/>
      <c r="K89" s="574"/>
      <c r="L89" s="575"/>
      <c r="M89" s="549"/>
    </row>
    <row r="90" spans="1:13" s="561" customFormat="1">
      <c r="B90" s="401" t="s">
        <v>8064</v>
      </c>
      <c r="C90" s="409" t="s">
        <v>8065</v>
      </c>
      <c r="D90" s="403" t="s">
        <v>8066</v>
      </c>
      <c r="E90" s="577" t="s">
        <v>5352</v>
      </c>
      <c r="F90" s="405"/>
      <c r="G90" s="557" t="s">
        <v>600</v>
      </c>
      <c r="H90" s="577" t="s">
        <v>7888</v>
      </c>
      <c r="I90" s="577" t="s">
        <v>600</v>
      </c>
      <c r="J90" s="577" t="s">
        <v>600</v>
      </c>
      <c r="K90" s="547" t="s">
        <v>600</v>
      </c>
      <c r="L90" s="578" t="s">
        <v>8067</v>
      </c>
      <c r="M90" s="549"/>
    </row>
    <row r="91" spans="1:13" s="561" customFormat="1" ht="17.25" thickBot="1">
      <c r="B91" s="401" t="s">
        <v>8068</v>
      </c>
      <c r="C91" s="409" t="s">
        <v>8069</v>
      </c>
      <c r="D91" s="48" t="s">
        <v>5359</v>
      </c>
      <c r="E91" s="55" t="s">
        <v>5360</v>
      </c>
      <c r="F91" s="405"/>
      <c r="G91" s="545" t="s">
        <v>1879</v>
      </c>
      <c r="H91" s="579" t="s">
        <v>600</v>
      </c>
      <c r="I91" s="579" t="s">
        <v>600</v>
      </c>
      <c r="J91" s="579" t="s">
        <v>600</v>
      </c>
      <c r="K91" s="547" t="s">
        <v>600</v>
      </c>
      <c r="L91" s="578" t="s">
        <v>8070</v>
      </c>
      <c r="M91" s="549"/>
    </row>
    <row r="92" spans="1:13" s="584" customFormat="1" ht="17.25" thickBot="1">
      <c r="A92" s="580"/>
      <c r="B92" s="581" t="s">
        <v>8071</v>
      </c>
      <c r="C92" s="582"/>
      <c r="D92" s="582"/>
      <c r="E92" s="582"/>
      <c r="F92" s="582"/>
      <c r="G92" s="582"/>
      <c r="H92" s="582"/>
      <c r="I92" s="582"/>
      <c r="J92" s="582"/>
      <c r="K92" s="582"/>
      <c r="L92" s="583"/>
      <c r="M92" s="549"/>
    </row>
    <row r="93" spans="1:13">
      <c r="B93" s="564" t="s">
        <v>8072</v>
      </c>
      <c r="C93" s="585" t="s">
        <v>8073</v>
      </c>
      <c r="D93" s="559" t="s">
        <v>8074</v>
      </c>
      <c r="E93" s="447" t="s">
        <v>7990</v>
      </c>
      <c r="F93" s="443"/>
      <c r="G93" s="562" t="s">
        <v>7898</v>
      </c>
      <c r="H93" s="586" t="s">
        <v>7899</v>
      </c>
      <c r="I93" s="546" t="s">
        <v>1878</v>
      </c>
      <c r="J93" s="546" t="s">
        <v>1879</v>
      </c>
      <c r="K93" s="547" t="s">
        <v>1878</v>
      </c>
      <c r="L93" s="556"/>
      <c r="M93" s="549"/>
    </row>
    <row r="94" spans="1:13">
      <c r="B94" s="564" t="s">
        <v>8075</v>
      </c>
      <c r="C94" s="585" t="s">
        <v>8076</v>
      </c>
      <c r="D94" s="559" t="s">
        <v>8074</v>
      </c>
      <c r="E94" s="447" t="s">
        <v>7990</v>
      </c>
      <c r="F94" s="443"/>
      <c r="G94" s="562" t="s">
        <v>7898</v>
      </c>
      <c r="H94" s="587" t="s">
        <v>7899</v>
      </c>
      <c r="I94" s="554" t="s">
        <v>1878</v>
      </c>
      <c r="J94" s="554" t="s">
        <v>1879</v>
      </c>
      <c r="K94" s="547" t="s">
        <v>1878</v>
      </c>
      <c r="L94" s="556"/>
      <c r="M94" s="549"/>
    </row>
    <row r="95" spans="1:13" ht="135">
      <c r="B95" s="564" t="s">
        <v>8077</v>
      </c>
      <c r="C95" s="585" t="s">
        <v>8078</v>
      </c>
      <c r="D95" s="568" t="s">
        <v>6968</v>
      </c>
      <c r="E95" s="447" t="s">
        <v>7990</v>
      </c>
      <c r="F95" s="443"/>
      <c r="G95" s="562" t="s">
        <v>1879</v>
      </c>
      <c r="H95" s="587" t="s">
        <v>1879</v>
      </c>
      <c r="I95" s="554" t="s">
        <v>1878</v>
      </c>
      <c r="J95" s="554" t="s">
        <v>1879</v>
      </c>
      <c r="K95" s="547" t="s">
        <v>1878</v>
      </c>
      <c r="L95" s="432" t="s">
        <v>8080</v>
      </c>
      <c r="M95" s="549"/>
    </row>
    <row r="96" spans="1:13">
      <c r="B96" s="564" t="s">
        <v>8081</v>
      </c>
      <c r="C96" s="585" t="s">
        <v>8082</v>
      </c>
      <c r="D96" s="568" t="s">
        <v>8074</v>
      </c>
      <c r="E96" s="447" t="s">
        <v>7990</v>
      </c>
      <c r="F96" s="443"/>
      <c r="G96" s="562" t="s">
        <v>7898</v>
      </c>
      <c r="H96" s="587" t="s">
        <v>7899</v>
      </c>
      <c r="I96" s="554" t="s">
        <v>1878</v>
      </c>
      <c r="J96" s="554" t="s">
        <v>1879</v>
      </c>
      <c r="K96" s="547" t="s">
        <v>1878</v>
      </c>
      <c r="L96" s="556"/>
      <c r="M96" s="549"/>
    </row>
    <row r="97" spans="1:13">
      <c r="B97" s="564" t="s">
        <v>1281</v>
      </c>
      <c r="C97" s="585" t="s">
        <v>8083</v>
      </c>
      <c r="D97" s="568" t="s">
        <v>8074</v>
      </c>
      <c r="E97" s="447" t="s">
        <v>7990</v>
      </c>
      <c r="F97" s="443"/>
      <c r="G97" s="562" t="s">
        <v>7898</v>
      </c>
      <c r="H97" s="587" t="s">
        <v>7899</v>
      </c>
      <c r="I97" s="554" t="s">
        <v>1878</v>
      </c>
      <c r="J97" s="554" t="s">
        <v>1879</v>
      </c>
      <c r="K97" s="547" t="s">
        <v>1878</v>
      </c>
      <c r="L97" s="556"/>
      <c r="M97" s="549"/>
    </row>
    <row r="98" spans="1:13">
      <c r="B98" s="564" t="s">
        <v>8084</v>
      </c>
      <c r="C98" s="585" t="s">
        <v>8085</v>
      </c>
      <c r="D98" s="568" t="s">
        <v>8074</v>
      </c>
      <c r="E98" s="447" t="s">
        <v>7990</v>
      </c>
      <c r="F98" s="443"/>
      <c r="G98" s="562" t="s">
        <v>7898</v>
      </c>
      <c r="H98" s="587" t="s">
        <v>7899</v>
      </c>
      <c r="I98" s="554" t="s">
        <v>1878</v>
      </c>
      <c r="J98" s="554" t="s">
        <v>1879</v>
      </c>
      <c r="K98" s="547" t="s">
        <v>1878</v>
      </c>
      <c r="L98" s="556"/>
      <c r="M98" s="549"/>
    </row>
    <row r="99" spans="1:13">
      <c r="B99" s="564" t="s">
        <v>8086</v>
      </c>
      <c r="C99" s="585" t="s">
        <v>8087</v>
      </c>
      <c r="D99" s="568" t="s">
        <v>8074</v>
      </c>
      <c r="E99" s="447" t="s">
        <v>7990</v>
      </c>
      <c r="F99" s="443"/>
      <c r="G99" s="562" t="s">
        <v>7898</v>
      </c>
      <c r="H99" s="587" t="s">
        <v>7899</v>
      </c>
      <c r="I99" s="554" t="s">
        <v>1878</v>
      </c>
      <c r="J99" s="554" t="s">
        <v>1879</v>
      </c>
      <c r="K99" s="547" t="s">
        <v>1878</v>
      </c>
      <c r="L99" s="556"/>
      <c r="M99" s="549"/>
    </row>
    <row r="100" spans="1:13" ht="17.25" thickBot="1">
      <c r="B100" s="564" t="s">
        <v>8088</v>
      </c>
      <c r="C100" s="585" t="s">
        <v>8089</v>
      </c>
      <c r="D100" s="568" t="s">
        <v>8074</v>
      </c>
      <c r="E100" s="447" t="s">
        <v>7990</v>
      </c>
      <c r="F100" s="443"/>
      <c r="G100" s="562" t="s">
        <v>7898</v>
      </c>
      <c r="H100" s="588" t="s">
        <v>7899</v>
      </c>
      <c r="I100" s="571" t="s">
        <v>1878</v>
      </c>
      <c r="J100" s="571" t="s">
        <v>1879</v>
      </c>
      <c r="K100" s="547" t="s">
        <v>1878</v>
      </c>
      <c r="L100" s="556"/>
      <c r="M100" s="549"/>
    </row>
    <row r="101" spans="1:13" s="584" customFormat="1" ht="20.100000000000001" customHeight="1" thickBot="1">
      <c r="A101" s="580"/>
      <c r="B101" s="581" t="s">
        <v>8090</v>
      </c>
      <c r="C101" s="582"/>
      <c r="D101" s="582"/>
      <c r="E101" s="582"/>
      <c r="F101" s="582"/>
      <c r="G101" s="582"/>
      <c r="H101" s="582"/>
      <c r="I101" s="582"/>
      <c r="J101" s="582"/>
      <c r="K101" s="582"/>
      <c r="L101" s="583"/>
      <c r="M101" s="549"/>
    </row>
    <row r="102" spans="1:13" s="550" customFormat="1" ht="17.25" thickBot="1">
      <c r="B102" s="589" t="s">
        <v>8091</v>
      </c>
      <c r="C102" s="590"/>
      <c r="D102" s="590"/>
      <c r="E102" s="590"/>
      <c r="F102" s="590"/>
      <c r="G102" s="590"/>
      <c r="H102" s="590"/>
      <c r="I102" s="590"/>
      <c r="J102" s="590"/>
      <c r="K102" s="590"/>
      <c r="L102" s="591"/>
      <c r="M102" s="549"/>
    </row>
    <row r="103" spans="1:13" ht="45">
      <c r="B103" s="592" t="s">
        <v>8092</v>
      </c>
      <c r="C103" s="593" t="s">
        <v>8093</v>
      </c>
      <c r="D103" s="594" t="s">
        <v>5537</v>
      </c>
      <c r="E103" s="595" t="s">
        <v>7997</v>
      </c>
      <c r="F103" s="441" t="s">
        <v>8094</v>
      </c>
      <c r="G103" s="562" t="s">
        <v>1879</v>
      </c>
      <c r="H103" s="586" t="s">
        <v>1879</v>
      </c>
      <c r="I103" s="546" t="s">
        <v>1879</v>
      </c>
      <c r="J103" s="546" t="s">
        <v>1878</v>
      </c>
      <c r="K103" s="547" t="s">
        <v>1878</v>
      </c>
      <c r="L103" s="556" t="s">
        <v>8095</v>
      </c>
      <c r="M103" s="549"/>
    </row>
    <row r="104" spans="1:13" ht="17.25" thickBot="1">
      <c r="B104" s="596" t="s">
        <v>8096</v>
      </c>
      <c r="C104" s="597" t="s">
        <v>8097</v>
      </c>
      <c r="D104" s="543" t="s">
        <v>5962</v>
      </c>
      <c r="E104" s="349" t="s">
        <v>7990</v>
      </c>
      <c r="F104" s="598"/>
      <c r="G104" s="562" t="s">
        <v>7898</v>
      </c>
      <c r="H104" s="588" t="s">
        <v>1879</v>
      </c>
      <c r="I104" s="571" t="s">
        <v>1879</v>
      </c>
      <c r="J104" s="571" t="s">
        <v>1878</v>
      </c>
      <c r="K104" s="547" t="s">
        <v>1878</v>
      </c>
      <c r="L104" s="556"/>
      <c r="M104" s="549"/>
    </row>
    <row r="105" spans="1:13" s="550" customFormat="1" ht="17.25" thickBot="1">
      <c r="B105" s="589" t="s">
        <v>8098</v>
      </c>
      <c r="C105" s="590"/>
      <c r="D105" s="590"/>
      <c r="E105" s="590"/>
      <c r="F105" s="590"/>
      <c r="G105" s="590"/>
      <c r="H105" s="590"/>
      <c r="I105" s="590"/>
      <c r="J105" s="590"/>
      <c r="K105" s="590"/>
      <c r="L105" s="591"/>
      <c r="M105" s="549"/>
    </row>
    <row r="106" spans="1:13" ht="45">
      <c r="B106" s="596" t="s">
        <v>8099</v>
      </c>
      <c r="C106" s="593" t="s">
        <v>8100</v>
      </c>
      <c r="D106" s="40" t="s">
        <v>5359</v>
      </c>
      <c r="E106" s="41" t="s">
        <v>5360</v>
      </c>
      <c r="F106" s="598"/>
      <c r="G106" s="562" t="s">
        <v>7888</v>
      </c>
      <c r="H106" s="586" t="s">
        <v>1879</v>
      </c>
      <c r="I106" s="546" t="s">
        <v>1878</v>
      </c>
      <c r="J106" s="546" t="s">
        <v>1878</v>
      </c>
      <c r="K106" s="547" t="s">
        <v>1878</v>
      </c>
      <c r="L106" s="556" t="s">
        <v>8101</v>
      </c>
      <c r="M106" s="549"/>
    </row>
    <row r="107" spans="1:13" ht="60">
      <c r="B107" s="600" t="s">
        <v>8102</v>
      </c>
      <c r="C107" s="599" t="s">
        <v>8103</v>
      </c>
      <c r="D107" s="601" t="s">
        <v>6950</v>
      </c>
      <c r="E107" s="602" t="s">
        <v>7903</v>
      </c>
      <c r="F107" s="598" t="s">
        <v>8094</v>
      </c>
      <c r="G107" s="562" t="s">
        <v>1879</v>
      </c>
      <c r="H107" s="587" t="s">
        <v>1879</v>
      </c>
      <c r="I107" s="554" t="s">
        <v>1878</v>
      </c>
      <c r="J107" s="554" t="s">
        <v>1878</v>
      </c>
      <c r="K107" s="547" t="s">
        <v>1878</v>
      </c>
      <c r="L107" s="432" t="s">
        <v>8104</v>
      </c>
      <c r="M107" s="549"/>
    </row>
    <row r="108" spans="1:13" ht="135.75" thickBot="1">
      <c r="B108" s="564" t="s">
        <v>1274</v>
      </c>
      <c r="C108" s="599" t="s">
        <v>8105</v>
      </c>
      <c r="D108" s="568" t="s">
        <v>6961</v>
      </c>
      <c r="E108" s="447" t="s">
        <v>7990</v>
      </c>
      <c r="F108" s="443" t="s">
        <v>8094</v>
      </c>
      <c r="G108" s="562" t="s">
        <v>1879</v>
      </c>
      <c r="H108" s="588" t="s">
        <v>1879</v>
      </c>
      <c r="I108" s="571" t="s">
        <v>1878</v>
      </c>
      <c r="J108" s="571" t="s">
        <v>1878</v>
      </c>
      <c r="K108" s="547" t="s">
        <v>1878</v>
      </c>
      <c r="L108" s="431" t="s">
        <v>8106</v>
      </c>
      <c r="M108" s="549"/>
    </row>
    <row r="109" spans="1:13" s="550" customFormat="1" ht="17.25" thickBot="1">
      <c r="B109" s="589" t="s">
        <v>8107</v>
      </c>
      <c r="C109" s="590"/>
      <c r="D109" s="590"/>
      <c r="E109" s="590"/>
      <c r="F109" s="590"/>
      <c r="G109" s="590"/>
      <c r="H109" s="590"/>
      <c r="I109" s="590"/>
      <c r="J109" s="590"/>
      <c r="K109" s="590"/>
      <c r="L109" s="591"/>
      <c r="M109" s="549"/>
    </row>
    <row r="110" spans="1:13" ht="120">
      <c r="B110" s="564" t="s">
        <v>8108</v>
      </c>
      <c r="C110" s="599" t="s">
        <v>8109</v>
      </c>
      <c r="D110" s="543" t="s">
        <v>5488</v>
      </c>
      <c r="E110" s="349" t="s">
        <v>5943</v>
      </c>
      <c r="F110" s="544" t="s">
        <v>5576</v>
      </c>
      <c r="G110" s="562" t="s">
        <v>1879</v>
      </c>
      <c r="H110" s="587" t="s">
        <v>1879</v>
      </c>
      <c r="I110" s="554" t="s">
        <v>1879</v>
      </c>
      <c r="J110" s="554" t="s">
        <v>1878</v>
      </c>
      <c r="K110" s="547" t="s">
        <v>1878</v>
      </c>
      <c r="L110" s="548" t="s">
        <v>12096</v>
      </c>
      <c r="M110" s="549"/>
    </row>
    <row r="111" spans="1:13" ht="120">
      <c r="B111" s="564" t="s">
        <v>8110</v>
      </c>
      <c r="C111" s="599" t="s">
        <v>8111</v>
      </c>
      <c r="D111" s="543" t="s">
        <v>5554</v>
      </c>
      <c r="E111" s="349" t="s">
        <v>5943</v>
      </c>
      <c r="F111" s="544" t="s">
        <v>5576</v>
      </c>
      <c r="G111" s="562" t="s">
        <v>1879</v>
      </c>
      <c r="H111" s="587" t="s">
        <v>1879</v>
      </c>
      <c r="I111" s="554" t="s">
        <v>1879</v>
      </c>
      <c r="J111" s="554" t="s">
        <v>1878</v>
      </c>
      <c r="K111" s="547" t="s">
        <v>1878</v>
      </c>
      <c r="L111" s="548" t="s">
        <v>12097</v>
      </c>
      <c r="M111" s="549"/>
    </row>
    <row r="112" spans="1:13" ht="135">
      <c r="B112" s="564" t="s">
        <v>8112</v>
      </c>
      <c r="C112" s="599" t="s">
        <v>8113</v>
      </c>
      <c r="D112" s="543" t="s">
        <v>5347</v>
      </c>
      <c r="E112" s="349" t="s">
        <v>5440</v>
      </c>
      <c r="F112" s="544" t="s">
        <v>5576</v>
      </c>
      <c r="G112" s="562" t="s">
        <v>1879</v>
      </c>
      <c r="H112" s="587" t="s">
        <v>1879</v>
      </c>
      <c r="I112" s="554" t="s">
        <v>1879</v>
      </c>
      <c r="J112" s="554" t="s">
        <v>1878</v>
      </c>
      <c r="K112" s="547" t="s">
        <v>1878</v>
      </c>
      <c r="L112" s="548" t="s">
        <v>12098</v>
      </c>
      <c r="M112" s="549"/>
    </row>
    <row r="113" spans="2:13" ht="120">
      <c r="B113" s="564" t="s">
        <v>8114</v>
      </c>
      <c r="C113" s="599" t="s">
        <v>8115</v>
      </c>
      <c r="D113" s="543" t="s">
        <v>6619</v>
      </c>
      <c r="E113" s="349" t="s">
        <v>7464</v>
      </c>
      <c r="F113" s="544" t="s">
        <v>5576</v>
      </c>
      <c r="G113" s="562" t="s">
        <v>1879</v>
      </c>
      <c r="H113" s="587" t="s">
        <v>1879</v>
      </c>
      <c r="I113" s="554" t="s">
        <v>1878</v>
      </c>
      <c r="J113" s="554" t="s">
        <v>1878</v>
      </c>
      <c r="K113" s="547" t="s">
        <v>1878</v>
      </c>
      <c r="L113" s="548" t="s">
        <v>12099</v>
      </c>
      <c r="M113" s="549"/>
    </row>
    <row r="114" spans="2:13" ht="120">
      <c r="B114" s="564" t="s">
        <v>8116</v>
      </c>
      <c r="C114" s="599" t="s">
        <v>8117</v>
      </c>
      <c r="D114" s="543" t="s">
        <v>5549</v>
      </c>
      <c r="E114" s="349" t="s">
        <v>5550</v>
      </c>
      <c r="F114" s="544" t="s">
        <v>5576</v>
      </c>
      <c r="G114" s="562" t="s">
        <v>1879</v>
      </c>
      <c r="H114" s="587" t="s">
        <v>1879</v>
      </c>
      <c r="I114" s="554" t="s">
        <v>1878</v>
      </c>
      <c r="J114" s="554" t="s">
        <v>1878</v>
      </c>
      <c r="K114" s="547" t="s">
        <v>1878</v>
      </c>
      <c r="L114" s="603" t="s">
        <v>12096</v>
      </c>
      <c r="M114" s="549"/>
    </row>
    <row r="115" spans="2:13" ht="120.75" thickBot="1">
      <c r="B115" s="564" t="s">
        <v>8118</v>
      </c>
      <c r="C115" s="599" t="s">
        <v>8119</v>
      </c>
      <c r="D115" s="543" t="s">
        <v>5549</v>
      </c>
      <c r="E115" s="349" t="s">
        <v>5550</v>
      </c>
      <c r="F115" s="544" t="s">
        <v>5576</v>
      </c>
      <c r="G115" s="562" t="s">
        <v>1879</v>
      </c>
      <c r="H115" s="588" t="s">
        <v>1879</v>
      </c>
      <c r="I115" s="571" t="s">
        <v>1878</v>
      </c>
      <c r="J115" s="571" t="s">
        <v>1878</v>
      </c>
      <c r="K115" s="547" t="s">
        <v>1878</v>
      </c>
      <c r="L115" s="548" t="s">
        <v>12096</v>
      </c>
      <c r="M115" s="549"/>
    </row>
    <row r="116" spans="2:13" s="550" customFormat="1" ht="17.25" thickBot="1">
      <c r="B116" s="589" t="s">
        <v>8120</v>
      </c>
      <c r="C116" s="590"/>
      <c r="D116" s="590"/>
      <c r="E116" s="590"/>
      <c r="F116" s="590"/>
      <c r="G116" s="590"/>
      <c r="H116" s="590"/>
      <c r="I116" s="590"/>
      <c r="J116" s="590"/>
      <c r="K116" s="590"/>
      <c r="L116" s="591"/>
      <c r="M116" s="549"/>
    </row>
    <row r="117" spans="2:13" ht="45">
      <c r="B117" s="564" t="s">
        <v>8121</v>
      </c>
      <c r="C117" s="599" t="s">
        <v>8122</v>
      </c>
      <c r="D117" s="48" t="s">
        <v>5359</v>
      </c>
      <c r="E117" s="4" t="s">
        <v>8123</v>
      </c>
      <c r="F117" s="49"/>
      <c r="G117" s="545" t="s">
        <v>1879</v>
      </c>
      <c r="H117" s="553" t="s">
        <v>1879</v>
      </c>
      <c r="I117" s="577" t="s">
        <v>1878</v>
      </c>
      <c r="J117" s="577" t="s">
        <v>1878</v>
      </c>
      <c r="K117" s="547" t="s">
        <v>1878</v>
      </c>
      <c r="L117" s="51" t="s">
        <v>8124</v>
      </c>
      <c r="M117" s="549"/>
    </row>
    <row r="118" spans="2:13" ht="60">
      <c r="B118" s="564" t="s">
        <v>8125</v>
      </c>
      <c r="C118" s="599" t="s">
        <v>8126</v>
      </c>
      <c r="D118" s="543" t="s">
        <v>6950</v>
      </c>
      <c r="E118" s="340" t="s">
        <v>5915</v>
      </c>
      <c r="F118" s="443" t="s">
        <v>8094</v>
      </c>
      <c r="G118" s="562" t="s">
        <v>1879</v>
      </c>
      <c r="H118" s="604" t="s">
        <v>1879</v>
      </c>
      <c r="I118" s="404" t="s">
        <v>1878</v>
      </c>
      <c r="J118" s="404" t="s">
        <v>1878</v>
      </c>
      <c r="K118" s="547" t="s">
        <v>1878</v>
      </c>
      <c r="L118" s="432" t="s">
        <v>8127</v>
      </c>
      <c r="M118" s="549"/>
    </row>
    <row r="119" spans="2:13" ht="135">
      <c r="B119" s="564" t="s">
        <v>8128</v>
      </c>
      <c r="C119" s="599" t="s">
        <v>8130</v>
      </c>
      <c r="D119" s="543" t="s">
        <v>6968</v>
      </c>
      <c r="E119" s="447" t="s">
        <v>8129</v>
      </c>
      <c r="F119" s="443" t="s">
        <v>8094</v>
      </c>
      <c r="G119" s="562" t="s">
        <v>1879</v>
      </c>
      <c r="H119" s="587" t="s">
        <v>1879</v>
      </c>
      <c r="I119" s="554" t="s">
        <v>1878</v>
      </c>
      <c r="J119" s="554" t="s">
        <v>1878</v>
      </c>
      <c r="K119" s="547" t="s">
        <v>1878</v>
      </c>
      <c r="L119" s="432" t="s">
        <v>8131</v>
      </c>
      <c r="M119" s="549"/>
    </row>
    <row r="120" spans="2:13" s="6" customFormat="1" ht="75">
      <c r="B120" s="46" t="s">
        <v>8132</v>
      </c>
      <c r="C120" s="599" t="s">
        <v>8133</v>
      </c>
      <c r="D120" s="48" t="s">
        <v>5890</v>
      </c>
      <c r="E120" s="447" t="s">
        <v>8129</v>
      </c>
      <c r="F120" s="49"/>
      <c r="G120" s="562" t="s">
        <v>1879</v>
      </c>
      <c r="H120" s="4" t="s">
        <v>5230</v>
      </c>
      <c r="I120" s="4" t="s">
        <v>1879</v>
      </c>
      <c r="J120" s="554" t="s">
        <v>1878</v>
      </c>
      <c r="K120" s="547" t="s">
        <v>1878</v>
      </c>
      <c r="L120" s="51" t="s">
        <v>12088</v>
      </c>
      <c r="M120" s="37"/>
    </row>
    <row r="121" spans="2:13" s="6" customFormat="1" ht="45">
      <c r="B121" s="46" t="s">
        <v>8134</v>
      </c>
      <c r="C121" s="599" t="s">
        <v>8135</v>
      </c>
      <c r="D121" s="48" t="s">
        <v>6948</v>
      </c>
      <c r="E121" s="314" t="s">
        <v>5941</v>
      </c>
      <c r="F121" s="49"/>
      <c r="G121" s="562" t="s">
        <v>1879</v>
      </c>
      <c r="H121" s="4" t="s">
        <v>5230</v>
      </c>
      <c r="I121" s="4" t="s">
        <v>1879</v>
      </c>
      <c r="J121" s="554" t="s">
        <v>1878</v>
      </c>
      <c r="K121" s="547" t="s">
        <v>1878</v>
      </c>
      <c r="L121" s="51" t="s">
        <v>8136</v>
      </c>
      <c r="M121" s="37"/>
    </row>
    <row r="122" spans="2:13" ht="45">
      <c r="B122" s="564" t="s">
        <v>8137</v>
      </c>
      <c r="C122" s="599" t="s">
        <v>8138</v>
      </c>
      <c r="D122" s="543" t="s">
        <v>6967</v>
      </c>
      <c r="E122" s="349" t="s">
        <v>8139</v>
      </c>
      <c r="F122" s="443"/>
      <c r="G122" s="562" t="s">
        <v>1879</v>
      </c>
      <c r="H122" s="587" t="s">
        <v>1879</v>
      </c>
      <c r="I122" s="554" t="s">
        <v>1878</v>
      </c>
      <c r="J122" s="554" t="s">
        <v>1878</v>
      </c>
      <c r="K122" s="547" t="s">
        <v>1878</v>
      </c>
      <c r="L122" s="343" t="s">
        <v>8140</v>
      </c>
      <c r="M122" s="549"/>
    </row>
    <row r="123" spans="2:13" ht="30">
      <c r="B123" s="564" t="s">
        <v>8141</v>
      </c>
      <c r="C123" s="599" t="s">
        <v>8142</v>
      </c>
      <c r="D123" s="543" t="s">
        <v>7891</v>
      </c>
      <c r="E123" s="349" t="s">
        <v>7975</v>
      </c>
      <c r="F123" s="443"/>
      <c r="G123" s="562" t="s">
        <v>1879</v>
      </c>
      <c r="H123" s="587" t="s">
        <v>1879</v>
      </c>
      <c r="I123" s="554" t="s">
        <v>1879</v>
      </c>
      <c r="J123" s="554" t="s">
        <v>1878</v>
      </c>
      <c r="K123" s="547" t="s">
        <v>1878</v>
      </c>
      <c r="L123" s="432" t="s">
        <v>8143</v>
      </c>
      <c r="M123" s="549"/>
    </row>
    <row r="124" spans="2:13">
      <c r="B124" s="564" t="s">
        <v>466</v>
      </c>
      <c r="C124" s="599" t="s">
        <v>8144</v>
      </c>
      <c r="D124" s="543" t="s">
        <v>5427</v>
      </c>
      <c r="E124" s="349" t="s">
        <v>7903</v>
      </c>
      <c r="F124" s="443"/>
      <c r="G124" s="562" t="s">
        <v>7898</v>
      </c>
      <c r="H124" s="587" t="s">
        <v>7899</v>
      </c>
      <c r="I124" s="554" t="s">
        <v>1878</v>
      </c>
      <c r="J124" s="554" t="s">
        <v>1878</v>
      </c>
      <c r="K124" s="547" t="s">
        <v>1878</v>
      </c>
      <c r="L124" s="432"/>
      <c r="M124" s="549"/>
    </row>
    <row r="125" spans="2:13">
      <c r="B125" s="564" t="s">
        <v>490</v>
      </c>
      <c r="C125" s="599" t="s">
        <v>8145</v>
      </c>
      <c r="D125" s="543" t="s">
        <v>5538</v>
      </c>
      <c r="E125" s="349" t="s">
        <v>7903</v>
      </c>
      <c r="F125" s="443"/>
      <c r="G125" s="562" t="s">
        <v>7898</v>
      </c>
      <c r="H125" s="587" t="s">
        <v>7899</v>
      </c>
      <c r="I125" s="554" t="s">
        <v>1878</v>
      </c>
      <c r="J125" s="554" t="s">
        <v>1878</v>
      </c>
      <c r="K125" s="547" t="s">
        <v>1878</v>
      </c>
      <c r="L125" s="432"/>
      <c r="M125" s="549"/>
    </row>
    <row r="126" spans="2:13">
      <c r="B126" s="564" t="s">
        <v>8146</v>
      </c>
      <c r="C126" s="599" t="s">
        <v>8147</v>
      </c>
      <c r="D126" s="543" t="s">
        <v>6959</v>
      </c>
      <c r="E126" s="349" t="s">
        <v>7975</v>
      </c>
      <c r="F126" s="443"/>
      <c r="G126" s="562" t="s">
        <v>7898</v>
      </c>
      <c r="H126" s="587" t="s">
        <v>7899</v>
      </c>
      <c r="I126" s="554" t="s">
        <v>1879</v>
      </c>
      <c r="J126" s="554" t="s">
        <v>1878</v>
      </c>
      <c r="K126" s="547" t="s">
        <v>1878</v>
      </c>
      <c r="L126" s="432"/>
      <c r="M126" s="549"/>
    </row>
    <row r="127" spans="2:13">
      <c r="B127" s="564" t="s">
        <v>8148</v>
      </c>
      <c r="C127" s="599" t="s">
        <v>8149</v>
      </c>
      <c r="D127" s="543" t="s">
        <v>6959</v>
      </c>
      <c r="E127" s="349" t="s">
        <v>7975</v>
      </c>
      <c r="F127" s="443"/>
      <c r="G127" s="562" t="s">
        <v>7898</v>
      </c>
      <c r="H127" s="587" t="s">
        <v>7899</v>
      </c>
      <c r="I127" s="554" t="s">
        <v>1879</v>
      </c>
      <c r="J127" s="554" t="s">
        <v>1878</v>
      </c>
      <c r="K127" s="547" t="s">
        <v>1878</v>
      </c>
      <c r="L127" s="432"/>
      <c r="M127" s="549"/>
    </row>
    <row r="128" spans="2:13">
      <c r="B128" s="564" t="s">
        <v>8150</v>
      </c>
      <c r="C128" s="599" t="s">
        <v>8151</v>
      </c>
      <c r="D128" s="543" t="s">
        <v>6959</v>
      </c>
      <c r="E128" s="349" t="s">
        <v>7975</v>
      </c>
      <c r="F128" s="443"/>
      <c r="G128" s="562" t="s">
        <v>7898</v>
      </c>
      <c r="H128" s="587" t="s">
        <v>7899</v>
      </c>
      <c r="I128" s="554" t="s">
        <v>1879</v>
      </c>
      <c r="J128" s="554" t="s">
        <v>1878</v>
      </c>
      <c r="K128" s="547" t="s">
        <v>1878</v>
      </c>
      <c r="L128" s="432"/>
      <c r="M128" s="549"/>
    </row>
    <row r="129" spans="2:13">
      <c r="B129" s="564" t="s">
        <v>8152</v>
      </c>
      <c r="C129" s="599" t="s">
        <v>8153</v>
      </c>
      <c r="D129" s="543" t="s">
        <v>6959</v>
      </c>
      <c r="E129" s="349" t="s">
        <v>7975</v>
      </c>
      <c r="F129" s="443"/>
      <c r="G129" s="562" t="s">
        <v>7898</v>
      </c>
      <c r="H129" s="587" t="s">
        <v>7899</v>
      </c>
      <c r="I129" s="554" t="s">
        <v>1879</v>
      </c>
      <c r="J129" s="554" t="s">
        <v>1878</v>
      </c>
      <c r="K129" s="547" t="s">
        <v>1878</v>
      </c>
      <c r="L129" s="432"/>
      <c r="M129" s="549"/>
    </row>
    <row r="130" spans="2:13">
      <c r="B130" s="564" t="s">
        <v>8154</v>
      </c>
      <c r="C130" s="599" t="s">
        <v>8155</v>
      </c>
      <c r="D130" s="543" t="s">
        <v>6959</v>
      </c>
      <c r="E130" s="349" t="s">
        <v>7975</v>
      </c>
      <c r="F130" s="443"/>
      <c r="G130" s="562" t="s">
        <v>7898</v>
      </c>
      <c r="H130" s="587" t="s">
        <v>7899</v>
      </c>
      <c r="I130" s="554" t="s">
        <v>1879</v>
      </c>
      <c r="J130" s="554" t="s">
        <v>1878</v>
      </c>
      <c r="K130" s="547" t="s">
        <v>1878</v>
      </c>
      <c r="L130" s="432"/>
      <c r="M130" s="549"/>
    </row>
    <row r="131" spans="2:13">
      <c r="B131" s="564" t="s">
        <v>8156</v>
      </c>
      <c r="C131" s="599" t="s">
        <v>8157</v>
      </c>
      <c r="D131" s="543" t="s">
        <v>6959</v>
      </c>
      <c r="E131" s="349" t="s">
        <v>7975</v>
      </c>
      <c r="F131" s="443"/>
      <c r="G131" s="562" t="s">
        <v>7898</v>
      </c>
      <c r="H131" s="587" t="s">
        <v>7899</v>
      </c>
      <c r="I131" s="554" t="s">
        <v>1879</v>
      </c>
      <c r="J131" s="554" t="s">
        <v>1878</v>
      </c>
      <c r="K131" s="547" t="s">
        <v>1878</v>
      </c>
      <c r="L131" s="331" t="s">
        <v>6958</v>
      </c>
      <c r="M131" s="549"/>
    </row>
    <row r="132" spans="2:13">
      <c r="B132" s="564" t="s">
        <v>8158</v>
      </c>
      <c r="C132" s="599" t="s">
        <v>8159</v>
      </c>
      <c r="D132" s="543" t="s">
        <v>6959</v>
      </c>
      <c r="E132" s="349" t="s">
        <v>7975</v>
      </c>
      <c r="F132" s="443"/>
      <c r="G132" s="562" t="s">
        <v>7898</v>
      </c>
      <c r="H132" s="587" t="s">
        <v>7899</v>
      </c>
      <c r="I132" s="554" t="s">
        <v>1879</v>
      </c>
      <c r="J132" s="554" t="s">
        <v>1878</v>
      </c>
      <c r="K132" s="547" t="s">
        <v>1878</v>
      </c>
      <c r="L132" s="448"/>
      <c r="M132" s="549"/>
    </row>
    <row r="133" spans="2:13">
      <c r="B133" s="564" t="s">
        <v>8160</v>
      </c>
      <c r="C133" s="599" t="s">
        <v>8161</v>
      </c>
      <c r="D133" s="543" t="s">
        <v>6959</v>
      </c>
      <c r="E133" s="349" t="s">
        <v>7975</v>
      </c>
      <c r="F133" s="443"/>
      <c r="G133" s="562" t="s">
        <v>7898</v>
      </c>
      <c r="H133" s="587" t="s">
        <v>7899</v>
      </c>
      <c r="I133" s="554" t="s">
        <v>1879</v>
      </c>
      <c r="J133" s="554" t="s">
        <v>1878</v>
      </c>
      <c r="K133" s="547" t="s">
        <v>1878</v>
      </c>
      <c r="L133" s="448"/>
      <c r="M133" s="549"/>
    </row>
    <row r="134" spans="2:13">
      <c r="B134" s="564" t="s">
        <v>8162</v>
      </c>
      <c r="C134" s="599" t="s">
        <v>8163</v>
      </c>
      <c r="D134" s="543" t="s">
        <v>6959</v>
      </c>
      <c r="E134" s="349" t="s">
        <v>7975</v>
      </c>
      <c r="F134" s="443"/>
      <c r="G134" s="562" t="s">
        <v>7898</v>
      </c>
      <c r="H134" s="587" t="s">
        <v>7899</v>
      </c>
      <c r="I134" s="554" t="s">
        <v>1879</v>
      </c>
      <c r="J134" s="554" t="s">
        <v>1878</v>
      </c>
      <c r="K134" s="547" t="s">
        <v>1878</v>
      </c>
      <c r="L134" s="448"/>
      <c r="M134" s="549"/>
    </row>
    <row r="135" spans="2:13">
      <c r="B135" s="564" t="s">
        <v>8164</v>
      </c>
      <c r="C135" s="599" t="s">
        <v>8165</v>
      </c>
      <c r="D135" s="543" t="s">
        <v>6959</v>
      </c>
      <c r="E135" s="349" t="s">
        <v>7975</v>
      </c>
      <c r="F135" s="443"/>
      <c r="G135" s="562" t="s">
        <v>7898</v>
      </c>
      <c r="H135" s="587" t="s">
        <v>7899</v>
      </c>
      <c r="I135" s="554" t="s">
        <v>1879</v>
      </c>
      <c r="J135" s="554" t="s">
        <v>1878</v>
      </c>
      <c r="K135" s="547" t="s">
        <v>1878</v>
      </c>
      <c r="L135" s="431"/>
      <c r="M135" s="549"/>
    </row>
    <row r="136" spans="2:13" ht="30">
      <c r="B136" s="564" t="s">
        <v>8166</v>
      </c>
      <c r="C136" s="599" t="s">
        <v>8167</v>
      </c>
      <c r="D136" s="543" t="s">
        <v>5556</v>
      </c>
      <c r="E136" s="349" t="s">
        <v>8139</v>
      </c>
      <c r="F136" s="443"/>
      <c r="G136" s="562" t="s">
        <v>1879</v>
      </c>
      <c r="H136" s="604" t="s">
        <v>1879</v>
      </c>
      <c r="I136" s="554" t="s">
        <v>1879</v>
      </c>
      <c r="J136" s="554" t="s">
        <v>1878</v>
      </c>
      <c r="K136" s="547" t="s">
        <v>1878</v>
      </c>
      <c r="L136" s="432" t="s">
        <v>8168</v>
      </c>
      <c r="M136" s="549"/>
    </row>
    <row r="137" spans="2:13" ht="75">
      <c r="B137" s="564" t="s">
        <v>8169</v>
      </c>
      <c r="C137" s="599" t="s">
        <v>8170</v>
      </c>
      <c r="D137" s="543" t="s">
        <v>5888</v>
      </c>
      <c r="E137" s="349" t="s">
        <v>8139</v>
      </c>
      <c r="F137" s="443"/>
      <c r="G137" s="562" t="s">
        <v>1879</v>
      </c>
      <c r="H137" s="587" t="s">
        <v>1879</v>
      </c>
      <c r="I137" s="554" t="s">
        <v>1879</v>
      </c>
      <c r="J137" s="554" t="s">
        <v>1878</v>
      </c>
      <c r="K137" s="547" t="s">
        <v>1878</v>
      </c>
      <c r="L137" s="548" t="s">
        <v>8171</v>
      </c>
      <c r="M137" s="549"/>
    </row>
    <row r="138" spans="2:13" ht="75">
      <c r="B138" s="564" t="s">
        <v>8172</v>
      </c>
      <c r="C138" s="599" t="s">
        <v>8173</v>
      </c>
      <c r="D138" s="543" t="s">
        <v>5888</v>
      </c>
      <c r="E138" s="349" t="s">
        <v>8139</v>
      </c>
      <c r="F138" s="443"/>
      <c r="G138" s="562" t="s">
        <v>1879</v>
      </c>
      <c r="H138" s="587" t="s">
        <v>1879</v>
      </c>
      <c r="I138" s="554" t="s">
        <v>1879</v>
      </c>
      <c r="J138" s="554" t="s">
        <v>1878</v>
      </c>
      <c r="K138" s="547" t="s">
        <v>1878</v>
      </c>
      <c r="L138" s="548" t="s">
        <v>8174</v>
      </c>
      <c r="M138" s="549"/>
    </row>
    <row r="139" spans="2:13" ht="76.5" customHeight="1">
      <c r="B139" s="564" t="s">
        <v>8175</v>
      </c>
      <c r="C139" s="599" t="s">
        <v>8176</v>
      </c>
      <c r="D139" s="543" t="s">
        <v>5919</v>
      </c>
      <c r="E139" s="349" t="s">
        <v>8139</v>
      </c>
      <c r="F139" s="443"/>
      <c r="G139" s="562" t="s">
        <v>1879</v>
      </c>
      <c r="H139" s="587" t="s">
        <v>1879</v>
      </c>
      <c r="I139" s="554" t="s">
        <v>1879</v>
      </c>
      <c r="J139" s="554" t="s">
        <v>1878</v>
      </c>
      <c r="K139" s="547" t="s">
        <v>1878</v>
      </c>
      <c r="L139" s="548" t="s">
        <v>8177</v>
      </c>
      <c r="M139" s="549"/>
    </row>
    <row r="140" spans="2:13">
      <c r="B140" s="564" t="s">
        <v>8178</v>
      </c>
      <c r="C140" s="599" t="s">
        <v>8179</v>
      </c>
      <c r="D140" s="543" t="s">
        <v>6959</v>
      </c>
      <c r="E140" s="349" t="s">
        <v>7975</v>
      </c>
      <c r="F140" s="443"/>
      <c r="G140" s="562" t="s">
        <v>7898</v>
      </c>
      <c r="H140" s="587" t="s">
        <v>7899</v>
      </c>
      <c r="I140" s="554" t="s">
        <v>1879</v>
      </c>
      <c r="J140" s="554" t="s">
        <v>1878</v>
      </c>
      <c r="K140" s="547" t="s">
        <v>1878</v>
      </c>
      <c r="L140" s="548"/>
      <c r="M140" s="549"/>
    </row>
    <row r="141" spans="2:13">
      <c r="B141" s="564" t="s">
        <v>8180</v>
      </c>
      <c r="C141" s="599" t="s">
        <v>8181</v>
      </c>
      <c r="D141" s="543" t="s">
        <v>6959</v>
      </c>
      <c r="E141" s="349" t="s">
        <v>7975</v>
      </c>
      <c r="F141" s="443"/>
      <c r="G141" s="562" t="s">
        <v>7898</v>
      </c>
      <c r="H141" s="587" t="s">
        <v>7899</v>
      </c>
      <c r="I141" s="554" t="s">
        <v>1879</v>
      </c>
      <c r="J141" s="554" t="s">
        <v>1878</v>
      </c>
      <c r="K141" s="547" t="s">
        <v>1878</v>
      </c>
      <c r="L141" s="548"/>
      <c r="M141" s="549"/>
    </row>
    <row r="142" spans="2:13">
      <c r="B142" s="564" t="s">
        <v>8182</v>
      </c>
      <c r="C142" s="599" t="s">
        <v>8183</v>
      </c>
      <c r="D142" s="543" t="s">
        <v>6959</v>
      </c>
      <c r="E142" s="349" t="s">
        <v>7975</v>
      </c>
      <c r="F142" s="443"/>
      <c r="G142" s="562" t="s">
        <v>7898</v>
      </c>
      <c r="H142" s="587" t="s">
        <v>7899</v>
      </c>
      <c r="I142" s="554" t="s">
        <v>1879</v>
      </c>
      <c r="J142" s="554" t="s">
        <v>1878</v>
      </c>
      <c r="K142" s="547" t="s">
        <v>1878</v>
      </c>
      <c r="L142" s="548"/>
      <c r="M142" s="549"/>
    </row>
    <row r="143" spans="2:13">
      <c r="B143" s="564" t="s">
        <v>8184</v>
      </c>
      <c r="C143" s="599" t="s">
        <v>8185</v>
      </c>
      <c r="D143" s="543" t="s">
        <v>6959</v>
      </c>
      <c r="E143" s="349" t="s">
        <v>7975</v>
      </c>
      <c r="F143" s="443"/>
      <c r="G143" s="562" t="s">
        <v>7898</v>
      </c>
      <c r="H143" s="587" t="s">
        <v>7899</v>
      </c>
      <c r="I143" s="554" t="s">
        <v>1879</v>
      </c>
      <c r="J143" s="554" t="s">
        <v>1878</v>
      </c>
      <c r="K143" s="547" t="s">
        <v>1878</v>
      </c>
      <c r="L143" s="548"/>
      <c r="M143" s="549"/>
    </row>
    <row r="144" spans="2:13">
      <c r="B144" s="564" t="s">
        <v>8186</v>
      </c>
      <c r="C144" s="599" t="s">
        <v>8187</v>
      </c>
      <c r="D144" s="543" t="s">
        <v>6959</v>
      </c>
      <c r="E144" s="349" t="s">
        <v>7975</v>
      </c>
      <c r="F144" s="443"/>
      <c r="G144" s="562" t="s">
        <v>7898</v>
      </c>
      <c r="H144" s="587" t="s">
        <v>7899</v>
      </c>
      <c r="I144" s="554" t="s">
        <v>1879</v>
      </c>
      <c r="J144" s="554" t="s">
        <v>1878</v>
      </c>
      <c r="K144" s="547" t="s">
        <v>1878</v>
      </c>
      <c r="L144" s="548"/>
      <c r="M144" s="549"/>
    </row>
    <row r="145" spans="2:13">
      <c r="B145" s="564" t="s">
        <v>833</v>
      </c>
      <c r="C145" s="599" t="s">
        <v>8188</v>
      </c>
      <c r="D145" s="543" t="s">
        <v>6959</v>
      </c>
      <c r="E145" s="349" t="s">
        <v>7975</v>
      </c>
      <c r="F145" s="443"/>
      <c r="G145" s="562" t="s">
        <v>7898</v>
      </c>
      <c r="H145" s="587" t="s">
        <v>7899</v>
      </c>
      <c r="I145" s="554" t="s">
        <v>1879</v>
      </c>
      <c r="J145" s="554" t="s">
        <v>1878</v>
      </c>
      <c r="K145" s="547" t="s">
        <v>1878</v>
      </c>
      <c r="L145" s="331" t="s">
        <v>6958</v>
      </c>
      <c r="M145" s="549"/>
    </row>
    <row r="146" spans="2:13">
      <c r="B146" s="564" t="s">
        <v>834</v>
      </c>
      <c r="C146" s="599" t="s">
        <v>8189</v>
      </c>
      <c r="D146" s="543" t="s">
        <v>6959</v>
      </c>
      <c r="E146" s="349" t="s">
        <v>7975</v>
      </c>
      <c r="F146" s="443"/>
      <c r="G146" s="562" t="s">
        <v>7898</v>
      </c>
      <c r="H146" s="587" t="s">
        <v>7899</v>
      </c>
      <c r="I146" s="554" t="s">
        <v>1879</v>
      </c>
      <c r="J146" s="554" t="s">
        <v>1878</v>
      </c>
      <c r="K146" s="547" t="s">
        <v>1878</v>
      </c>
      <c r="L146" s="605"/>
      <c r="M146" s="549"/>
    </row>
    <row r="147" spans="2:13">
      <c r="B147" s="564" t="s">
        <v>835</v>
      </c>
      <c r="C147" s="599" t="s">
        <v>8190</v>
      </c>
      <c r="D147" s="543" t="s">
        <v>6959</v>
      </c>
      <c r="E147" s="349" t="s">
        <v>7975</v>
      </c>
      <c r="F147" s="443"/>
      <c r="G147" s="562" t="s">
        <v>7898</v>
      </c>
      <c r="H147" s="587" t="s">
        <v>7899</v>
      </c>
      <c r="I147" s="554" t="s">
        <v>1879</v>
      </c>
      <c r="J147" s="554" t="s">
        <v>1878</v>
      </c>
      <c r="K147" s="547" t="s">
        <v>1878</v>
      </c>
      <c r="L147" s="605"/>
      <c r="M147" s="549"/>
    </row>
    <row r="148" spans="2:13">
      <c r="B148" s="564" t="s">
        <v>836</v>
      </c>
      <c r="C148" s="599" t="s">
        <v>8191</v>
      </c>
      <c r="D148" s="543" t="s">
        <v>6959</v>
      </c>
      <c r="E148" s="349" t="s">
        <v>7975</v>
      </c>
      <c r="F148" s="443"/>
      <c r="G148" s="562" t="s">
        <v>7898</v>
      </c>
      <c r="H148" s="587" t="s">
        <v>7899</v>
      </c>
      <c r="I148" s="554" t="s">
        <v>1879</v>
      </c>
      <c r="J148" s="554" t="s">
        <v>1878</v>
      </c>
      <c r="K148" s="547" t="s">
        <v>1878</v>
      </c>
      <c r="L148" s="605"/>
      <c r="M148" s="549"/>
    </row>
    <row r="149" spans="2:13">
      <c r="B149" s="564" t="s">
        <v>837</v>
      </c>
      <c r="C149" s="599" t="s">
        <v>8192</v>
      </c>
      <c r="D149" s="543" t="s">
        <v>6959</v>
      </c>
      <c r="E149" s="349" t="s">
        <v>7975</v>
      </c>
      <c r="F149" s="443"/>
      <c r="G149" s="562" t="s">
        <v>7898</v>
      </c>
      <c r="H149" s="587" t="s">
        <v>7899</v>
      </c>
      <c r="I149" s="554" t="s">
        <v>1879</v>
      </c>
      <c r="J149" s="554" t="s">
        <v>1878</v>
      </c>
      <c r="K149" s="547" t="s">
        <v>1878</v>
      </c>
      <c r="L149" s="603"/>
      <c r="M149" s="549"/>
    </row>
    <row r="150" spans="2:13" ht="75">
      <c r="B150" s="564" t="s">
        <v>8193</v>
      </c>
      <c r="C150" s="599" t="s">
        <v>8194</v>
      </c>
      <c r="D150" s="543" t="s">
        <v>5557</v>
      </c>
      <c r="E150" s="349" t="s">
        <v>6005</v>
      </c>
      <c r="F150" s="443"/>
      <c r="G150" s="562" t="s">
        <v>1879</v>
      </c>
      <c r="H150" s="587" t="s">
        <v>1879</v>
      </c>
      <c r="I150" s="554" t="s">
        <v>1879</v>
      </c>
      <c r="J150" s="554" t="s">
        <v>1878</v>
      </c>
      <c r="K150" s="547" t="s">
        <v>1878</v>
      </c>
      <c r="L150" s="432" t="s">
        <v>8195</v>
      </c>
      <c r="M150" s="549"/>
    </row>
    <row r="151" spans="2:13" ht="75">
      <c r="B151" s="564" t="s">
        <v>8196</v>
      </c>
      <c r="C151" s="599" t="s">
        <v>8197</v>
      </c>
      <c r="D151" s="543" t="s">
        <v>5488</v>
      </c>
      <c r="E151" s="349" t="s">
        <v>7310</v>
      </c>
      <c r="F151" s="443"/>
      <c r="G151" s="562" t="s">
        <v>7899</v>
      </c>
      <c r="H151" s="587" t="s">
        <v>7899</v>
      </c>
      <c r="I151" s="554" t="s">
        <v>1879</v>
      </c>
      <c r="J151" s="554" t="s">
        <v>1878</v>
      </c>
      <c r="K151" s="547" t="s">
        <v>1878</v>
      </c>
      <c r="L151" s="290" t="s">
        <v>8198</v>
      </c>
      <c r="M151" s="549"/>
    </row>
    <row r="152" spans="2:13" ht="105">
      <c r="B152" s="564" t="s">
        <v>8199</v>
      </c>
      <c r="C152" s="599" t="s">
        <v>8200</v>
      </c>
      <c r="D152" s="559" t="s">
        <v>6968</v>
      </c>
      <c r="E152" s="447" t="s">
        <v>7990</v>
      </c>
      <c r="F152" s="443"/>
      <c r="G152" s="562" t="s">
        <v>1879</v>
      </c>
      <c r="H152" s="587" t="s">
        <v>5230</v>
      </c>
      <c r="I152" s="554" t="s">
        <v>1878</v>
      </c>
      <c r="J152" s="554" t="s">
        <v>1878</v>
      </c>
      <c r="K152" s="547" t="s">
        <v>1878</v>
      </c>
      <c r="L152" s="290" t="s">
        <v>8201</v>
      </c>
      <c r="M152" s="549"/>
    </row>
    <row r="153" spans="2:13">
      <c r="B153" s="564" t="s">
        <v>8202</v>
      </c>
      <c r="C153" s="599" t="s">
        <v>8203</v>
      </c>
      <c r="D153" s="568" t="s">
        <v>7005</v>
      </c>
      <c r="E153" s="447" t="s">
        <v>8204</v>
      </c>
      <c r="F153" s="443"/>
      <c r="G153" s="562" t="s">
        <v>1879</v>
      </c>
      <c r="H153" s="587" t="s">
        <v>1879</v>
      </c>
      <c r="I153" s="554" t="s">
        <v>1878</v>
      </c>
      <c r="J153" s="554" t="s">
        <v>1878</v>
      </c>
      <c r="K153" s="547" t="s">
        <v>1878</v>
      </c>
      <c r="L153" s="432"/>
      <c r="M153" s="549"/>
    </row>
    <row r="154" spans="2:13" ht="45">
      <c r="B154" s="564" t="s">
        <v>8205</v>
      </c>
      <c r="C154" s="599" t="s">
        <v>8206</v>
      </c>
      <c r="D154" s="606" t="s">
        <v>5554</v>
      </c>
      <c r="E154" s="607" t="s">
        <v>5943</v>
      </c>
      <c r="F154" s="443"/>
      <c r="G154" s="562" t="s">
        <v>1879</v>
      </c>
      <c r="H154" s="587" t="s">
        <v>1879</v>
      </c>
      <c r="I154" s="554" t="s">
        <v>1879</v>
      </c>
      <c r="J154" s="554" t="s">
        <v>1878</v>
      </c>
      <c r="K154" s="547" t="s">
        <v>1878</v>
      </c>
      <c r="L154" s="432" t="s">
        <v>12100</v>
      </c>
      <c r="M154" s="549"/>
    </row>
    <row r="155" spans="2:13" ht="135">
      <c r="B155" s="564" t="s">
        <v>8207</v>
      </c>
      <c r="C155" s="599" t="s">
        <v>8208</v>
      </c>
      <c r="D155" s="606" t="s">
        <v>8074</v>
      </c>
      <c r="E155" s="607" t="s">
        <v>5440</v>
      </c>
      <c r="F155" s="443"/>
      <c r="G155" s="562" t="s">
        <v>1879</v>
      </c>
      <c r="H155" s="587" t="s">
        <v>1879</v>
      </c>
      <c r="I155" s="554" t="s">
        <v>1878</v>
      </c>
      <c r="J155" s="554" t="s">
        <v>1878</v>
      </c>
      <c r="K155" s="547" t="s">
        <v>1878</v>
      </c>
      <c r="L155" s="432" t="s">
        <v>8209</v>
      </c>
      <c r="M155" s="549"/>
    </row>
    <row r="156" spans="2:13" ht="75">
      <c r="B156" s="564" t="s">
        <v>8210</v>
      </c>
      <c r="C156" s="599" t="s">
        <v>8211</v>
      </c>
      <c r="D156" s="543" t="s">
        <v>5554</v>
      </c>
      <c r="E156" s="349" t="s">
        <v>5423</v>
      </c>
      <c r="F156" s="443" t="s">
        <v>8094</v>
      </c>
      <c r="G156" s="562" t="s">
        <v>1879</v>
      </c>
      <c r="H156" s="587" t="s">
        <v>1879</v>
      </c>
      <c r="I156" s="608" t="s">
        <v>1879</v>
      </c>
      <c r="J156" s="554" t="s">
        <v>1878</v>
      </c>
      <c r="K156" s="547" t="s">
        <v>1878</v>
      </c>
      <c r="L156" s="432" t="s">
        <v>8212</v>
      </c>
      <c r="M156" s="549"/>
    </row>
    <row r="157" spans="2:13" ht="75">
      <c r="B157" s="564" t="s">
        <v>8213</v>
      </c>
      <c r="C157" s="599" t="s">
        <v>8214</v>
      </c>
      <c r="D157" s="543" t="s">
        <v>5347</v>
      </c>
      <c r="E157" s="349" t="s">
        <v>5348</v>
      </c>
      <c r="F157" s="443"/>
      <c r="G157" s="562" t="s">
        <v>1879</v>
      </c>
      <c r="H157" s="587" t="s">
        <v>1879</v>
      </c>
      <c r="I157" s="608" t="s">
        <v>1879</v>
      </c>
      <c r="J157" s="554" t="s">
        <v>1878</v>
      </c>
      <c r="K157" s="547" t="s">
        <v>1878</v>
      </c>
      <c r="L157" s="548" t="s">
        <v>8215</v>
      </c>
      <c r="M157" s="549"/>
    </row>
    <row r="158" spans="2:13" ht="75">
      <c r="B158" s="564" t="s">
        <v>8216</v>
      </c>
      <c r="C158" s="599" t="s">
        <v>8217</v>
      </c>
      <c r="D158" s="543" t="s">
        <v>5347</v>
      </c>
      <c r="E158" s="349" t="s">
        <v>5348</v>
      </c>
      <c r="F158" s="443"/>
      <c r="G158" s="562" t="s">
        <v>1879</v>
      </c>
      <c r="H158" s="587" t="s">
        <v>1879</v>
      </c>
      <c r="I158" s="608" t="s">
        <v>1879</v>
      </c>
      <c r="J158" s="554" t="s">
        <v>1878</v>
      </c>
      <c r="K158" s="547" t="s">
        <v>1878</v>
      </c>
      <c r="L158" s="548" t="s">
        <v>8218</v>
      </c>
      <c r="M158" s="549"/>
    </row>
    <row r="159" spans="2:13" ht="90">
      <c r="B159" s="564" t="s">
        <v>8219</v>
      </c>
      <c r="C159" s="599" t="s">
        <v>8220</v>
      </c>
      <c r="D159" s="543" t="s">
        <v>5347</v>
      </c>
      <c r="E159" s="349" t="s">
        <v>5348</v>
      </c>
      <c r="F159" s="443"/>
      <c r="G159" s="562" t="s">
        <v>1879</v>
      </c>
      <c r="H159" s="587" t="s">
        <v>1879</v>
      </c>
      <c r="I159" s="608" t="s">
        <v>1879</v>
      </c>
      <c r="J159" s="554" t="s">
        <v>1878</v>
      </c>
      <c r="K159" s="547" t="s">
        <v>1878</v>
      </c>
      <c r="L159" s="548" t="s">
        <v>12101</v>
      </c>
      <c r="M159" s="549"/>
    </row>
    <row r="160" spans="2:13" ht="75">
      <c r="B160" s="564" t="s">
        <v>8221</v>
      </c>
      <c r="C160" s="599" t="s">
        <v>8222</v>
      </c>
      <c r="D160" s="543" t="s">
        <v>5347</v>
      </c>
      <c r="E160" s="349" t="s">
        <v>5348</v>
      </c>
      <c r="F160" s="443"/>
      <c r="G160" s="562" t="s">
        <v>1879</v>
      </c>
      <c r="H160" s="587" t="s">
        <v>1879</v>
      </c>
      <c r="I160" s="608" t="s">
        <v>1879</v>
      </c>
      <c r="J160" s="554" t="s">
        <v>1878</v>
      </c>
      <c r="K160" s="547" t="s">
        <v>1878</v>
      </c>
      <c r="L160" s="548" t="s">
        <v>8223</v>
      </c>
      <c r="M160" s="549"/>
    </row>
    <row r="161" spans="2:13" ht="75">
      <c r="B161" s="564" t="s">
        <v>8224</v>
      </c>
      <c r="C161" s="599" t="s">
        <v>8225</v>
      </c>
      <c r="D161" s="543" t="s">
        <v>5347</v>
      </c>
      <c r="E161" s="349" t="s">
        <v>5348</v>
      </c>
      <c r="F161" s="443"/>
      <c r="G161" s="562" t="s">
        <v>1879</v>
      </c>
      <c r="H161" s="587" t="s">
        <v>1879</v>
      </c>
      <c r="I161" s="608" t="s">
        <v>1879</v>
      </c>
      <c r="J161" s="554" t="s">
        <v>1878</v>
      </c>
      <c r="K161" s="547" t="s">
        <v>1878</v>
      </c>
      <c r="L161" s="548" t="s">
        <v>8226</v>
      </c>
      <c r="M161" s="549"/>
    </row>
    <row r="162" spans="2:13" ht="90">
      <c r="B162" s="564" t="s">
        <v>8227</v>
      </c>
      <c r="C162" s="599" t="s">
        <v>8228</v>
      </c>
      <c r="D162" s="543" t="s">
        <v>5347</v>
      </c>
      <c r="E162" s="349" t="s">
        <v>5348</v>
      </c>
      <c r="F162" s="443"/>
      <c r="G162" s="562" t="s">
        <v>1879</v>
      </c>
      <c r="H162" s="587" t="s">
        <v>1879</v>
      </c>
      <c r="I162" s="608" t="s">
        <v>1879</v>
      </c>
      <c r="J162" s="554" t="s">
        <v>1878</v>
      </c>
      <c r="K162" s="547" t="s">
        <v>1878</v>
      </c>
      <c r="L162" s="548" t="s">
        <v>12102</v>
      </c>
      <c r="M162" s="549"/>
    </row>
    <row r="163" spans="2:13" ht="90">
      <c r="B163" s="564" t="s">
        <v>8229</v>
      </c>
      <c r="C163" s="599" t="s">
        <v>8230</v>
      </c>
      <c r="D163" s="568" t="s">
        <v>8079</v>
      </c>
      <c r="E163" s="349" t="s">
        <v>5348</v>
      </c>
      <c r="F163" s="443"/>
      <c r="G163" s="562" t="s">
        <v>1879</v>
      </c>
      <c r="H163" s="587" t="s">
        <v>1879</v>
      </c>
      <c r="I163" s="608" t="s">
        <v>1878</v>
      </c>
      <c r="J163" s="554" t="s">
        <v>1878</v>
      </c>
      <c r="K163" s="547" t="s">
        <v>1878</v>
      </c>
      <c r="L163" s="432" t="s">
        <v>8231</v>
      </c>
      <c r="M163" s="549"/>
    </row>
    <row r="164" spans="2:13" ht="105">
      <c r="B164" s="564" t="s">
        <v>8232</v>
      </c>
      <c r="C164" s="599" t="s">
        <v>8233</v>
      </c>
      <c r="D164" s="543" t="s">
        <v>6955</v>
      </c>
      <c r="E164" s="349" t="s">
        <v>8234</v>
      </c>
      <c r="F164" s="443" t="s">
        <v>8094</v>
      </c>
      <c r="G164" s="562" t="s">
        <v>1879</v>
      </c>
      <c r="H164" s="587" t="s">
        <v>1879</v>
      </c>
      <c r="I164" s="608" t="s">
        <v>1879</v>
      </c>
      <c r="J164" s="554" t="s">
        <v>1878</v>
      </c>
      <c r="K164" s="547" t="s">
        <v>1878</v>
      </c>
      <c r="L164" s="548" t="s">
        <v>8235</v>
      </c>
      <c r="M164" s="549"/>
    </row>
    <row r="165" spans="2:13" ht="45">
      <c r="B165" s="564" t="s">
        <v>8236</v>
      </c>
      <c r="C165" s="599" t="s">
        <v>8237</v>
      </c>
      <c r="D165" s="543" t="s">
        <v>6146</v>
      </c>
      <c r="E165" s="349" t="s">
        <v>8234</v>
      </c>
      <c r="F165" s="443"/>
      <c r="G165" s="562" t="s">
        <v>1879</v>
      </c>
      <c r="H165" s="587" t="s">
        <v>1879</v>
      </c>
      <c r="I165" s="608" t="s">
        <v>1878</v>
      </c>
      <c r="J165" s="554" t="s">
        <v>1878</v>
      </c>
      <c r="K165" s="547" t="s">
        <v>1878</v>
      </c>
      <c r="L165" s="548" t="s">
        <v>8238</v>
      </c>
      <c r="M165" s="549"/>
    </row>
    <row r="166" spans="2:13" ht="60">
      <c r="B166" s="564" t="s">
        <v>8239</v>
      </c>
      <c r="C166" s="599" t="s">
        <v>8240</v>
      </c>
      <c r="D166" s="543" t="s">
        <v>6950</v>
      </c>
      <c r="E166" s="349" t="s">
        <v>8241</v>
      </c>
      <c r="F166" s="443"/>
      <c r="G166" s="562" t="s">
        <v>1879</v>
      </c>
      <c r="H166" s="587" t="s">
        <v>1879</v>
      </c>
      <c r="I166" s="608" t="s">
        <v>1878</v>
      </c>
      <c r="J166" s="554" t="s">
        <v>1878</v>
      </c>
      <c r="K166" s="547" t="s">
        <v>1878</v>
      </c>
      <c r="L166" s="548" t="s">
        <v>8242</v>
      </c>
      <c r="M166" s="549"/>
    </row>
    <row r="167" spans="2:13" ht="45.75" thickBot="1">
      <c r="B167" s="564" t="s">
        <v>8243</v>
      </c>
      <c r="C167" s="599" t="s">
        <v>8244</v>
      </c>
      <c r="D167" s="543" t="s">
        <v>6961</v>
      </c>
      <c r="E167" s="349" t="s">
        <v>8245</v>
      </c>
      <c r="F167" s="443"/>
      <c r="G167" s="562" t="s">
        <v>1879</v>
      </c>
      <c r="H167" s="588" t="s">
        <v>1879</v>
      </c>
      <c r="I167" s="609" t="s">
        <v>1878</v>
      </c>
      <c r="J167" s="571" t="s">
        <v>1878</v>
      </c>
      <c r="K167" s="547" t="s">
        <v>1878</v>
      </c>
      <c r="L167" s="548" t="s">
        <v>8246</v>
      </c>
      <c r="M167" s="549"/>
    </row>
    <row r="168" spans="2:13" s="550" customFormat="1" ht="17.25" thickBot="1">
      <c r="B168" s="589" t="s">
        <v>8247</v>
      </c>
      <c r="C168" s="590"/>
      <c r="D168" s="590"/>
      <c r="E168" s="590"/>
      <c r="F168" s="590"/>
      <c r="G168" s="590"/>
      <c r="H168" s="590"/>
      <c r="I168" s="590"/>
      <c r="J168" s="590"/>
      <c r="K168" s="590"/>
      <c r="L168" s="591"/>
      <c r="M168" s="549"/>
    </row>
    <row r="169" spans="2:13">
      <c r="B169" s="564" t="s">
        <v>7472</v>
      </c>
      <c r="C169" s="599" t="s">
        <v>8248</v>
      </c>
      <c r="D169" s="568" t="s">
        <v>5537</v>
      </c>
      <c r="E169" s="447" t="s">
        <v>7997</v>
      </c>
      <c r="F169" s="443" t="s">
        <v>8094</v>
      </c>
      <c r="G169" s="562" t="s">
        <v>1879</v>
      </c>
      <c r="H169" s="610" t="s">
        <v>1879</v>
      </c>
      <c r="I169" s="611" t="s">
        <v>1879</v>
      </c>
      <c r="J169" s="611" t="s">
        <v>1878</v>
      </c>
      <c r="K169" s="612" t="s">
        <v>1878</v>
      </c>
      <c r="L169" s="613" t="s">
        <v>8249</v>
      </c>
      <c r="M169" s="549"/>
    </row>
    <row r="170" spans="2:13" ht="17.25" thickBot="1">
      <c r="B170" s="596" t="s">
        <v>8250</v>
      </c>
      <c r="C170" s="599" t="s">
        <v>8251</v>
      </c>
      <c r="D170" s="543" t="s">
        <v>5962</v>
      </c>
      <c r="E170" s="349" t="s">
        <v>7990</v>
      </c>
      <c r="F170" s="443" t="s">
        <v>8094</v>
      </c>
      <c r="G170" s="562" t="s">
        <v>1878</v>
      </c>
      <c r="H170" s="614" t="s">
        <v>1879</v>
      </c>
      <c r="I170" s="609" t="s">
        <v>1879</v>
      </c>
      <c r="J170" s="609" t="s">
        <v>1878</v>
      </c>
      <c r="K170" s="612" t="s">
        <v>1878</v>
      </c>
      <c r="L170" s="615"/>
      <c r="M170" s="549"/>
    </row>
    <row r="171" spans="2:13" s="550" customFormat="1" ht="17.25" thickBot="1">
      <c r="B171" s="589" t="s">
        <v>8252</v>
      </c>
      <c r="C171" s="590"/>
      <c r="D171" s="590"/>
      <c r="E171" s="590"/>
      <c r="F171" s="590"/>
      <c r="G171" s="590"/>
      <c r="H171" s="590"/>
      <c r="I171" s="590"/>
      <c r="J171" s="590"/>
      <c r="K171" s="590"/>
      <c r="L171" s="616"/>
      <c r="M171" s="549"/>
    </row>
    <row r="172" spans="2:13">
      <c r="B172" s="596" t="s">
        <v>8253</v>
      </c>
      <c r="C172" s="593" t="s">
        <v>8254</v>
      </c>
      <c r="D172" s="40" t="s">
        <v>5359</v>
      </c>
      <c r="E172" s="41" t="s">
        <v>5360</v>
      </c>
      <c r="F172" s="598"/>
      <c r="G172" s="562" t="s">
        <v>7888</v>
      </c>
      <c r="H172" s="586" t="s">
        <v>1879</v>
      </c>
      <c r="I172" s="611" t="s">
        <v>1878</v>
      </c>
      <c r="J172" s="611" t="s">
        <v>1878</v>
      </c>
      <c r="K172" s="612" t="s">
        <v>1878</v>
      </c>
      <c r="M172" s="549"/>
    </row>
    <row r="173" spans="2:13">
      <c r="B173" s="564" t="s">
        <v>8255</v>
      </c>
      <c r="C173" s="599" t="s">
        <v>8256</v>
      </c>
      <c r="D173" s="601" t="s">
        <v>6950</v>
      </c>
      <c r="E173" s="602" t="s">
        <v>7903</v>
      </c>
      <c r="F173" s="598" t="s">
        <v>8094</v>
      </c>
      <c r="G173" s="562" t="s">
        <v>1879</v>
      </c>
      <c r="H173" s="587" t="s">
        <v>1879</v>
      </c>
      <c r="I173" s="617" t="s">
        <v>1878</v>
      </c>
      <c r="J173" s="617" t="s">
        <v>1878</v>
      </c>
      <c r="K173" s="612" t="s">
        <v>1878</v>
      </c>
      <c r="M173" s="549"/>
    </row>
    <row r="174" spans="2:13" ht="17.25" thickBot="1">
      <c r="B174" s="564" t="s">
        <v>5176</v>
      </c>
      <c r="C174" s="599" t="s">
        <v>8257</v>
      </c>
      <c r="D174" s="568" t="s">
        <v>6961</v>
      </c>
      <c r="E174" s="447" t="s">
        <v>7990</v>
      </c>
      <c r="F174" s="443" t="s">
        <v>8094</v>
      </c>
      <c r="G174" s="562" t="s">
        <v>1879</v>
      </c>
      <c r="H174" s="614" t="s">
        <v>1879</v>
      </c>
      <c r="I174" s="609" t="s">
        <v>1878</v>
      </c>
      <c r="J174" s="609" t="s">
        <v>1878</v>
      </c>
      <c r="K174" s="612" t="s">
        <v>1878</v>
      </c>
      <c r="L174" s="616"/>
      <c r="M174" s="549"/>
    </row>
    <row r="175" spans="2:13" s="550" customFormat="1" ht="15.75" customHeight="1" thickBot="1">
      <c r="B175" s="589" t="s">
        <v>8258</v>
      </c>
      <c r="C175" s="590"/>
      <c r="D175" s="590"/>
      <c r="E175" s="590"/>
      <c r="F175" s="590"/>
      <c r="G175" s="590"/>
      <c r="H175" s="590"/>
      <c r="I175" s="590"/>
      <c r="J175" s="590"/>
      <c r="K175" s="590"/>
      <c r="L175" s="616"/>
      <c r="M175" s="549"/>
    </row>
    <row r="176" spans="2:13">
      <c r="B176" s="564" t="s">
        <v>8259</v>
      </c>
      <c r="C176" s="599" t="s">
        <v>8260</v>
      </c>
      <c r="D176" s="543" t="s">
        <v>5488</v>
      </c>
      <c r="E176" s="349" t="s">
        <v>5943</v>
      </c>
      <c r="F176" s="544" t="s">
        <v>5576</v>
      </c>
      <c r="G176" s="562" t="s">
        <v>1879</v>
      </c>
      <c r="H176" s="586" t="s">
        <v>1879</v>
      </c>
      <c r="I176" s="546" t="s">
        <v>1879</v>
      </c>
      <c r="J176" s="546" t="s">
        <v>1878</v>
      </c>
      <c r="K176" s="547" t="s">
        <v>1878</v>
      </c>
      <c r="L176" s="616"/>
      <c r="M176" s="549"/>
    </row>
    <row r="177" spans="2:13">
      <c r="B177" s="564" t="s">
        <v>8261</v>
      </c>
      <c r="C177" s="599" t="s">
        <v>8262</v>
      </c>
      <c r="D177" s="543" t="s">
        <v>5554</v>
      </c>
      <c r="E177" s="349" t="s">
        <v>5943</v>
      </c>
      <c r="F177" s="544" t="s">
        <v>5576</v>
      </c>
      <c r="G177" s="562" t="s">
        <v>1879</v>
      </c>
      <c r="H177" s="587" t="s">
        <v>1879</v>
      </c>
      <c r="I177" s="554" t="s">
        <v>1879</v>
      </c>
      <c r="J177" s="554" t="s">
        <v>1878</v>
      </c>
      <c r="K177" s="547" t="s">
        <v>1878</v>
      </c>
      <c r="L177" s="616"/>
      <c r="M177" s="549"/>
    </row>
    <row r="178" spans="2:13">
      <c r="B178" s="564" t="s">
        <v>8263</v>
      </c>
      <c r="C178" s="599" t="s">
        <v>8264</v>
      </c>
      <c r="D178" s="543" t="s">
        <v>5347</v>
      </c>
      <c r="E178" s="349" t="s">
        <v>5440</v>
      </c>
      <c r="F178" s="544" t="s">
        <v>5576</v>
      </c>
      <c r="G178" s="562" t="s">
        <v>1879</v>
      </c>
      <c r="H178" s="587" t="s">
        <v>1879</v>
      </c>
      <c r="I178" s="554" t="s">
        <v>1879</v>
      </c>
      <c r="J178" s="554" t="s">
        <v>1878</v>
      </c>
      <c r="K178" s="547" t="s">
        <v>1878</v>
      </c>
      <c r="L178" s="616"/>
      <c r="M178" s="549"/>
    </row>
    <row r="179" spans="2:13">
      <c r="B179" s="564" t="s">
        <v>8265</v>
      </c>
      <c r="C179" s="599" t="s">
        <v>8266</v>
      </c>
      <c r="D179" s="543" t="s">
        <v>6619</v>
      </c>
      <c r="E179" s="349" t="s">
        <v>7464</v>
      </c>
      <c r="F179" s="544" t="s">
        <v>5576</v>
      </c>
      <c r="G179" s="562" t="s">
        <v>1879</v>
      </c>
      <c r="H179" s="587" t="s">
        <v>1879</v>
      </c>
      <c r="I179" s="554" t="s">
        <v>1878</v>
      </c>
      <c r="J179" s="554" t="s">
        <v>1878</v>
      </c>
      <c r="K179" s="547" t="s">
        <v>1878</v>
      </c>
      <c r="L179" s="616"/>
      <c r="M179" s="549"/>
    </row>
    <row r="180" spans="2:13">
      <c r="B180" s="564" t="s">
        <v>8267</v>
      </c>
      <c r="C180" s="599" t="s">
        <v>8268</v>
      </c>
      <c r="D180" s="543" t="s">
        <v>5549</v>
      </c>
      <c r="E180" s="349" t="s">
        <v>5550</v>
      </c>
      <c r="F180" s="544" t="s">
        <v>5576</v>
      </c>
      <c r="G180" s="562" t="s">
        <v>1879</v>
      </c>
      <c r="H180" s="587" t="s">
        <v>1879</v>
      </c>
      <c r="I180" s="554" t="s">
        <v>1878</v>
      </c>
      <c r="J180" s="554" t="s">
        <v>1878</v>
      </c>
      <c r="K180" s="547" t="s">
        <v>1878</v>
      </c>
      <c r="L180" s="616"/>
      <c r="M180" s="549"/>
    </row>
    <row r="181" spans="2:13" ht="17.25" thickBot="1">
      <c r="B181" s="564" t="s">
        <v>8269</v>
      </c>
      <c r="C181" s="599" t="s">
        <v>8270</v>
      </c>
      <c r="D181" s="543" t="s">
        <v>5549</v>
      </c>
      <c r="E181" s="349" t="s">
        <v>5550</v>
      </c>
      <c r="F181" s="544" t="s">
        <v>5576</v>
      </c>
      <c r="G181" s="562" t="s">
        <v>1879</v>
      </c>
      <c r="H181" s="588" t="s">
        <v>1879</v>
      </c>
      <c r="I181" s="571" t="s">
        <v>1878</v>
      </c>
      <c r="J181" s="571" t="s">
        <v>1878</v>
      </c>
      <c r="K181" s="547" t="s">
        <v>1878</v>
      </c>
      <c r="L181" s="616"/>
      <c r="M181" s="549"/>
    </row>
    <row r="182" spans="2:13" s="550" customFormat="1" ht="17.25" thickBot="1">
      <c r="B182" s="589" t="s">
        <v>8271</v>
      </c>
      <c r="C182" s="590"/>
      <c r="D182" s="590"/>
      <c r="E182" s="590"/>
      <c r="F182" s="590"/>
      <c r="G182" s="590"/>
      <c r="H182" s="590"/>
      <c r="I182" s="590"/>
      <c r="J182" s="590"/>
      <c r="K182" s="590"/>
      <c r="L182" s="616"/>
      <c r="M182" s="549"/>
    </row>
    <row r="183" spans="2:13">
      <c r="B183" s="564" t="s">
        <v>8272</v>
      </c>
      <c r="C183" s="599" t="s">
        <v>8273</v>
      </c>
      <c r="D183" s="48" t="s">
        <v>5359</v>
      </c>
      <c r="E183" s="4" t="s">
        <v>8123</v>
      </c>
      <c r="F183" s="49"/>
      <c r="G183" s="545" t="s">
        <v>1879</v>
      </c>
      <c r="H183" s="553" t="s">
        <v>1879</v>
      </c>
      <c r="I183" s="577" t="s">
        <v>1878</v>
      </c>
      <c r="J183" s="577" t="s">
        <v>1878</v>
      </c>
      <c r="K183" s="618" t="s">
        <v>1878</v>
      </c>
      <c r="L183" s="616"/>
      <c r="M183" s="549"/>
    </row>
    <row r="184" spans="2:13">
      <c r="B184" s="564" t="s">
        <v>8274</v>
      </c>
      <c r="C184" s="599" t="s">
        <v>8275</v>
      </c>
      <c r="D184" s="543" t="s">
        <v>7032</v>
      </c>
      <c r="E184" s="340" t="s">
        <v>5915</v>
      </c>
      <c r="F184" s="443" t="s">
        <v>8094</v>
      </c>
      <c r="G184" s="562" t="s">
        <v>1879</v>
      </c>
      <c r="H184" s="604" t="s">
        <v>1879</v>
      </c>
      <c r="I184" s="404" t="s">
        <v>1878</v>
      </c>
      <c r="J184" s="404" t="s">
        <v>1878</v>
      </c>
      <c r="K184" s="618" t="s">
        <v>1878</v>
      </c>
      <c r="L184" s="616"/>
      <c r="M184" s="549"/>
    </row>
    <row r="185" spans="2:13">
      <c r="B185" s="600" t="s">
        <v>8276</v>
      </c>
      <c r="C185" s="599" t="s">
        <v>8277</v>
      </c>
      <c r="D185" s="543" t="s">
        <v>6968</v>
      </c>
      <c r="E185" s="447" t="s">
        <v>8129</v>
      </c>
      <c r="F185" s="598" t="s">
        <v>8094</v>
      </c>
      <c r="G185" s="562" t="s">
        <v>1879</v>
      </c>
      <c r="H185" s="619" t="s">
        <v>7899</v>
      </c>
      <c r="I185" s="608" t="s">
        <v>1878</v>
      </c>
      <c r="J185" s="404" t="s">
        <v>1878</v>
      </c>
      <c r="K185" s="618" t="s">
        <v>1878</v>
      </c>
      <c r="L185" s="616"/>
      <c r="M185" s="549"/>
    </row>
    <row r="186" spans="2:13" s="6" customFormat="1">
      <c r="B186" s="46" t="s">
        <v>8278</v>
      </c>
      <c r="C186" s="599" t="s">
        <v>8279</v>
      </c>
      <c r="D186" s="48" t="s">
        <v>5890</v>
      </c>
      <c r="E186" s="447" t="s">
        <v>8129</v>
      </c>
      <c r="F186" s="49"/>
      <c r="G186" s="562" t="s">
        <v>1879</v>
      </c>
      <c r="H186" s="4" t="s">
        <v>5230</v>
      </c>
      <c r="I186" s="4" t="s">
        <v>1879</v>
      </c>
      <c r="J186" s="4" t="s">
        <v>1878</v>
      </c>
      <c r="K186" s="563" t="s">
        <v>1878</v>
      </c>
      <c r="L186" s="616"/>
      <c r="M186" s="37"/>
    </row>
    <row r="187" spans="2:13" s="6" customFormat="1">
      <c r="B187" s="46" t="s">
        <v>8280</v>
      </c>
      <c r="C187" s="599" t="s">
        <v>8281</v>
      </c>
      <c r="D187" s="48" t="s">
        <v>6948</v>
      </c>
      <c r="E187" s="314" t="s">
        <v>5941</v>
      </c>
      <c r="F187" s="49"/>
      <c r="G187" s="562" t="s">
        <v>1879</v>
      </c>
      <c r="H187" s="4" t="s">
        <v>5230</v>
      </c>
      <c r="I187" s="4" t="s">
        <v>1879</v>
      </c>
      <c r="J187" s="4" t="s">
        <v>1878</v>
      </c>
      <c r="K187" s="563" t="s">
        <v>1878</v>
      </c>
      <c r="L187" s="616"/>
      <c r="M187" s="37"/>
    </row>
    <row r="188" spans="2:13">
      <c r="B188" s="564" t="s">
        <v>8282</v>
      </c>
      <c r="C188" s="599" t="s">
        <v>8283</v>
      </c>
      <c r="D188" s="543" t="s">
        <v>6967</v>
      </c>
      <c r="E188" s="349" t="s">
        <v>8139</v>
      </c>
      <c r="F188" s="443"/>
      <c r="G188" s="562" t="s">
        <v>1879</v>
      </c>
      <c r="H188" s="587" t="s">
        <v>1879</v>
      </c>
      <c r="I188" s="554" t="s">
        <v>1878</v>
      </c>
      <c r="J188" s="404" t="s">
        <v>1878</v>
      </c>
      <c r="K188" s="618" t="s">
        <v>1878</v>
      </c>
      <c r="L188" s="616"/>
      <c r="M188" s="549"/>
    </row>
    <row r="189" spans="2:13">
      <c r="B189" s="564" t="s">
        <v>8284</v>
      </c>
      <c r="C189" s="599" t="s">
        <v>8285</v>
      </c>
      <c r="D189" s="543" t="s">
        <v>7891</v>
      </c>
      <c r="E189" s="349" t="s">
        <v>7975</v>
      </c>
      <c r="F189" s="443"/>
      <c r="G189" s="562" t="s">
        <v>1879</v>
      </c>
      <c r="H189" s="587" t="s">
        <v>5230</v>
      </c>
      <c r="I189" s="554" t="s">
        <v>8286</v>
      </c>
      <c r="J189" s="404" t="s">
        <v>1878</v>
      </c>
      <c r="K189" s="618" t="s">
        <v>1878</v>
      </c>
      <c r="L189" s="616"/>
      <c r="M189" s="549"/>
    </row>
    <row r="190" spans="2:13">
      <c r="B190" s="564" t="s">
        <v>8287</v>
      </c>
      <c r="C190" s="599" t="s">
        <v>8288</v>
      </c>
      <c r="D190" s="543" t="s">
        <v>5427</v>
      </c>
      <c r="E190" s="349" t="s">
        <v>7903</v>
      </c>
      <c r="F190" s="443"/>
      <c r="G190" s="562" t="s">
        <v>7898</v>
      </c>
      <c r="H190" s="587" t="s">
        <v>7899</v>
      </c>
      <c r="I190" s="554" t="s">
        <v>1878</v>
      </c>
      <c r="J190" s="404" t="s">
        <v>1878</v>
      </c>
      <c r="K190" s="618" t="s">
        <v>1878</v>
      </c>
      <c r="L190" s="616"/>
      <c r="M190" s="549"/>
    </row>
    <row r="191" spans="2:13">
      <c r="B191" s="564" t="s">
        <v>8289</v>
      </c>
      <c r="C191" s="599" t="s">
        <v>8290</v>
      </c>
      <c r="D191" s="543" t="s">
        <v>5538</v>
      </c>
      <c r="E191" s="349" t="s">
        <v>7903</v>
      </c>
      <c r="F191" s="443"/>
      <c r="G191" s="562" t="s">
        <v>7898</v>
      </c>
      <c r="H191" s="587" t="s">
        <v>7899</v>
      </c>
      <c r="I191" s="554" t="s">
        <v>1878</v>
      </c>
      <c r="J191" s="404" t="s">
        <v>1878</v>
      </c>
      <c r="K191" s="618" t="s">
        <v>1878</v>
      </c>
      <c r="L191" s="616"/>
      <c r="M191" s="549"/>
    </row>
    <row r="192" spans="2:13">
      <c r="B192" s="564" t="s">
        <v>8291</v>
      </c>
      <c r="C192" s="599" t="s">
        <v>8292</v>
      </c>
      <c r="D192" s="543" t="s">
        <v>6959</v>
      </c>
      <c r="E192" s="349" t="s">
        <v>7975</v>
      </c>
      <c r="F192" s="443"/>
      <c r="G192" s="562" t="s">
        <v>7898</v>
      </c>
      <c r="H192" s="587" t="s">
        <v>7899</v>
      </c>
      <c r="I192" s="554" t="s">
        <v>1879</v>
      </c>
      <c r="J192" s="404" t="s">
        <v>1878</v>
      </c>
      <c r="K192" s="618" t="s">
        <v>1878</v>
      </c>
      <c r="L192" s="616"/>
      <c r="M192" s="549"/>
    </row>
    <row r="193" spans="2:13">
      <c r="B193" s="564" t="s">
        <v>8293</v>
      </c>
      <c r="C193" s="599" t="s">
        <v>8294</v>
      </c>
      <c r="D193" s="543" t="s">
        <v>6959</v>
      </c>
      <c r="E193" s="349" t="s">
        <v>7975</v>
      </c>
      <c r="F193" s="443"/>
      <c r="G193" s="562" t="s">
        <v>7898</v>
      </c>
      <c r="H193" s="587" t="s">
        <v>7899</v>
      </c>
      <c r="I193" s="554" t="s">
        <v>1879</v>
      </c>
      <c r="J193" s="404" t="s">
        <v>1878</v>
      </c>
      <c r="K193" s="618" t="s">
        <v>1878</v>
      </c>
      <c r="L193" s="616"/>
      <c r="M193" s="549"/>
    </row>
    <row r="194" spans="2:13">
      <c r="B194" s="564" t="s">
        <v>8295</v>
      </c>
      <c r="C194" s="599" t="s">
        <v>8296</v>
      </c>
      <c r="D194" s="543" t="s">
        <v>6959</v>
      </c>
      <c r="E194" s="349" t="s">
        <v>7975</v>
      </c>
      <c r="F194" s="443"/>
      <c r="G194" s="562" t="s">
        <v>7898</v>
      </c>
      <c r="H194" s="587" t="s">
        <v>7899</v>
      </c>
      <c r="I194" s="554" t="s">
        <v>1879</v>
      </c>
      <c r="J194" s="404" t="s">
        <v>1878</v>
      </c>
      <c r="K194" s="618" t="s">
        <v>1878</v>
      </c>
      <c r="L194" s="616"/>
      <c r="M194" s="549"/>
    </row>
    <row r="195" spans="2:13">
      <c r="B195" s="564" t="s">
        <v>8297</v>
      </c>
      <c r="C195" s="599" t="s">
        <v>8298</v>
      </c>
      <c r="D195" s="543" t="s">
        <v>6959</v>
      </c>
      <c r="E195" s="349" t="s">
        <v>7975</v>
      </c>
      <c r="F195" s="443"/>
      <c r="G195" s="562" t="s">
        <v>7898</v>
      </c>
      <c r="H195" s="587" t="s">
        <v>7899</v>
      </c>
      <c r="I195" s="554" t="s">
        <v>1879</v>
      </c>
      <c r="J195" s="404" t="s">
        <v>1878</v>
      </c>
      <c r="K195" s="618" t="s">
        <v>1878</v>
      </c>
      <c r="L195" s="616"/>
      <c r="M195" s="549"/>
    </row>
    <row r="196" spans="2:13">
      <c r="B196" s="564" t="s">
        <v>8299</v>
      </c>
      <c r="C196" s="599" t="s">
        <v>8300</v>
      </c>
      <c r="D196" s="543" t="s">
        <v>6959</v>
      </c>
      <c r="E196" s="349" t="s">
        <v>7975</v>
      </c>
      <c r="F196" s="443"/>
      <c r="G196" s="562" t="s">
        <v>7898</v>
      </c>
      <c r="H196" s="587" t="s">
        <v>7899</v>
      </c>
      <c r="I196" s="554" t="s">
        <v>1879</v>
      </c>
      <c r="J196" s="404" t="s">
        <v>1878</v>
      </c>
      <c r="K196" s="618" t="s">
        <v>1878</v>
      </c>
      <c r="L196" s="616"/>
      <c r="M196" s="549"/>
    </row>
    <row r="197" spans="2:13">
      <c r="B197" s="564" t="s">
        <v>8301</v>
      </c>
      <c r="C197" s="599" t="s">
        <v>8302</v>
      </c>
      <c r="D197" s="543" t="s">
        <v>6959</v>
      </c>
      <c r="E197" s="349" t="s">
        <v>7975</v>
      </c>
      <c r="F197" s="443"/>
      <c r="G197" s="562" t="s">
        <v>7898</v>
      </c>
      <c r="H197" s="587" t="s">
        <v>7899</v>
      </c>
      <c r="I197" s="554" t="s">
        <v>1879</v>
      </c>
      <c r="J197" s="404" t="s">
        <v>1878</v>
      </c>
      <c r="K197" s="618" t="s">
        <v>1878</v>
      </c>
      <c r="L197" s="331" t="s">
        <v>6958</v>
      </c>
      <c r="M197" s="549"/>
    </row>
    <row r="198" spans="2:13">
      <c r="B198" s="564" t="s">
        <v>8303</v>
      </c>
      <c r="C198" s="599" t="s">
        <v>8304</v>
      </c>
      <c r="D198" s="543" t="s">
        <v>6959</v>
      </c>
      <c r="E198" s="349" t="s">
        <v>7975</v>
      </c>
      <c r="F198" s="443"/>
      <c r="G198" s="562" t="s">
        <v>7898</v>
      </c>
      <c r="H198" s="587" t="s">
        <v>7899</v>
      </c>
      <c r="I198" s="554" t="s">
        <v>1879</v>
      </c>
      <c r="J198" s="404" t="s">
        <v>1878</v>
      </c>
      <c r="K198" s="618" t="s">
        <v>1878</v>
      </c>
      <c r="L198" s="448"/>
      <c r="M198" s="549"/>
    </row>
    <row r="199" spans="2:13">
      <c r="B199" s="564" t="s">
        <v>8305</v>
      </c>
      <c r="C199" s="599" t="s">
        <v>8306</v>
      </c>
      <c r="D199" s="543" t="s">
        <v>6959</v>
      </c>
      <c r="E199" s="349" t="s">
        <v>7975</v>
      </c>
      <c r="F199" s="443"/>
      <c r="G199" s="562" t="s">
        <v>7898</v>
      </c>
      <c r="H199" s="587" t="s">
        <v>7899</v>
      </c>
      <c r="I199" s="554" t="s">
        <v>1879</v>
      </c>
      <c r="J199" s="404" t="s">
        <v>1878</v>
      </c>
      <c r="K199" s="618" t="s">
        <v>1878</v>
      </c>
      <c r="L199" s="448"/>
      <c r="M199" s="549"/>
    </row>
    <row r="200" spans="2:13">
      <c r="B200" s="564" t="s">
        <v>8307</v>
      </c>
      <c r="C200" s="599" t="s">
        <v>8308</v>
      </c>
      <c r="D200" s="543" t="s">
        <v>6959</v>
      </c>
      <c r="E200" s="349" t="s">
        <v>7975</v>
      </c>
      <c r="F200" s="443"/>
      <c r="G200" s="562" t="s">
        <v>7898</v>
      </c>
      <c r="H200" s="587" t="s">
        <v>7899</v>
      </c>
      <c r="I200" s="554" t="s">
        <v>1879</v>
      </c>
      <c r="J200" s="404" t="s">
        <v>1878</v>
      </c>
      <c r="K200" s="618" t="s">
        <v>1878</v>
      </c>
      <c r="L200" s="448"/>
      <c r="M200" s="549"/>
    </row>
    <row r="201" spans="2:13">
      <c r="B201" s="564" t="s">
        <v>8309</v>
      </c>
      <c r="C201" s="599" t="s">
        <v>8310</v>
      </c>
      <c r="D201" s="543" t="s">
        <v>6959</v>
      </c>
      <c r="E201" s="349" t="s">
        <v>7975</v>
      </c>
      <c r="F201" s="443"/>
      <c r="G201" s="562" t="s">
        <v>7898</v>
      </c>
      <c r="H201" s="587" t="s">
        <v>7899</v>
      </c>
      <c r="I201" s="554" t="s">
        <v>1879</v>
      </c>
      <c r="J201" s="404" t="s">
        <v>1878</v>
      </c>
      <c r="K201" s="618" t="s">
        <v>1878</v>
      </c>
      <c r="L201" s="431"/>
      <c r="M201" s="549"/>
    </row>
    <row r="202" spans="2:13">
      <c r="B202" s="564" t="s">
        <v>8311</v>
      </c>
      <c r="C202" s="599" t="s">
        <v>8312</v>
      </c>
      <c r="D202" s="543" t="s">
        <v>5556</v>
      </c>
      <c r="E202" s="349" t="s">
        <v>8139</v>
      </c>
      <c r="F202" s="443"/>
      <c r="G202" s="562" t="s">
        <v>1879</v>
      </c>
      <c r="H202" s="587" t="s">
        <v>5230</v>
      </c>
      <c r="I202" s="554" t="s">
        <v>1879</v>
      </c>
      <c r="J202" s="404" t="s">
        <v>1878</v>
      </c>
      <c r="K202" s="618" t="s">
        <v>1878</v>
      </c>
      <c r="L202" s="616"/>
      <c r="M202" s="549"/>
    </row>
    <row r="203" spans="2:13">
      <c r="B203" s="564" t="s">
        <v>8313</v>
      </c>
      <c r="C203" s="599" t="s">
        <v>8314</v>
      </c>
      <c r="D203" s="543" t="s">
        <v>5888</v>
      </c>
      <c r="E203" s="349" t="s">
        <v>8139</v>
      </c>
      <c r="F203" s="443"/>
      <c r="G203" s="562" t="s">
        <v>1879</v>
      </c>
      <c r="H203" s="587" t="s">
        <v>5230</v>
      </c>
      <c r="I203" s="554" t="s">
        <v>1879</v>
      </c>
      <c r="J203" s="404" t="s">
        <v>1878</v>
      </c>
      <c r="K203" s="618" t="s">
        <v>1878</v>
      </c>
      <c r="L203" s="616"/>
      <c r="M203" s="549"/>
    </row>
    <row r="204" spans="2:13">
      <c r="B204" s="564" t="s">
        <v>8315</v>
      </c>
      <c r="C204" s="599" t="s">
        <v>8316</v>
      </c>
      <c r="D204" s="543" t="s">
        <v>5888</v>
      </c>
      <c r="E204" s="349" t="s">
        <v>8139</v>
      </c>
      <c r="F204" s="443"/>
      <c r="G204" s="562" t="s">
        <v>1879</v>
      </c>
      <c r="H204" s="587" t="s">
        <v>5230</v>
      </c>
      <c r="I204" s="554" t="s">
        <v>1879</v>
      </c>
      <c r="J204" s="404" t="s">
        <v>1878</v>
      </c>
      <c r="K204" s="618" t="s">
        <v>1878</v>
      </c>
      <c r="L204" s="616"/>
      <c r="M204" s="549"/>
    </row>
    <row r="205" spans="2:13">
      <c r="B205" s="564" t="s">
        <v>8317</v>
      </c>
      <c r="C205" s="599" t="s">
        <v>8318</v>
      </c>
      <c r="D205" s="543" t="s">
        <v>5919</v>
      </c>
      <c r="E205" s="349" t="s">
        <v>8139</v>
      </c>
      <c r="F205" s="443"/>
      <c r="G205" s="562" t="s">
        <v>1879</v>
      </c>
      <c r="H205" s="587" t="s">
        <v>5230</v>
      </c>
      <c r="I205" s="554" t="s">
        <v>1879</v>
      </c>
      <c r="J205" s="404" t="s">
        <v>1878</v>
      </c>
      <c r="K205" s="618" t="s">
        <v>1878</v>
      </c>
      <c r="L205" s="616"/>
      <c r="M205" s="549"/>
    </row>
    <row r="206" spans="2:13">
      <c r="B206" s="564" t="s">
        <v>8319</v>
      </c>
      <c r="C206" s="599" t="s">
        <v>8320</v>
      </c>
      <c r="D206" s="543" t="s">
        <v>6959</v>
      </c>
      <c r="E206" s="349" t="s">
        <v>7975</v>
      </c>
      <c r="F206" s="443"/>
      <c r="G206" s="562" t="s">
        <v>7898</v>
      </c>
      <c r="H206" s="587" t="s">
        <v>7899</v>
      </c>
      <c r="I206" s="554" t="s">
        <v>1879</v>
      </c>
      <c r="J206" s="404" t="s">
        <v>1878</v>
      </c>
      <c r="K206" s="618" t="s">
        <v>1878</v>
      </c>
      <c r="L206" s="616"/>
      <c r="M206" s="549"/>
    </row>
    <row r="207" spans="2:13">
      <c r="B207" s="564" t="s">
        <v>8321</v>
      </c>
      <c r="C207" s="599" t="s">
        <v>8322</v>
      </c>
      <c r="D207" s="543" t="s">
        <v>6959</v>
      </c>
      <c r="E207" s="349" t="s">
        <v>7975</v>
      </c>
      <c r="F207" s="443"/>
      <c r="G207" s="562" t="s">
        <v>7898</v>
      </c>
      <c r="H207" s="587" t="s">
        <v>7899</v>
      </c>
      <c r="I207" s="554" t="s">
        <v>1879</v>
      </c>
      <c r="J207" s="404" t="s">
        <v>1878</v>
      </c>
      <c r="K207" s="618" t="s">
        <v>1878</v>
      </c>
      <c r="L207" s="616"/>
      <c r="M207" s="549"/>
    </row>
    <row r="208" spans="2:13">
      <c r="B208" s="564" t="s">
        <v>8323</v>
      </c>
      <c r="C208" s="599" t="s">
        <v>8324</v>
      </c>
      <c r="D208" s="543" t="s">
        <v>6959</v>
      </c>
      <c r="E208" s="349" t="s">
        <v>7975</v>
      </c>
      <c r="F208" s="443"/>
      <c r="G208" s="562" t="s">
        <v>7898</v>
      </c>
      <c r="H208" s="587" t="s">
        <v>7899</v>
      </c>
      <c r="I208" s="554" t="s">
        <v>1879</v>
      </c>
      <c r="J208" s="404" t="s">
        <v>1878</v>
      </c>
      <c r="K208" s="618" t="s">
        <v>1878</v>
      </c>
      <c r="L208" s="616"/>
      <c r="M208" s="549"/>
    </row>
    <row r="209" spans="2:13">
      <c r="B209" s="564" t="s">
        <v>8325</v>
      </c>
      <c r="C209" s="599" t="s">
        <v>8326</v>
      </c>
      <c r="D209" s="543" t="s">
        <v>6959</v>
      </c>
      <c r="E209" s="349" t="s">
        <v>7975</v>
      </c>
      <c r="F209" s="443"/>
      <c r="G209" s="562" t="s">
        <v>7898</v>
      </c>
      <c r="H209" s="587" t="s">
        <v>7899</v>
      </c>
      <c r="I209" s="554" t="s">
        <v>1879</v>
      </c>
      <c r="J209" s="404" t="s">
        <v>1878</v>
      </c>
      <c r="K209" s="618" t="s">
        <v>1878</v>
      </c>
      <c r="L209" s="616"/>
      <c r="M209" s="549"/>
    </row>
    <row r="210" spans="2:13">
      <c r="B210" s="564" t="s">
        <v>8327</v>
      </c>
      <c r="C210" s="599" t="s">
        <v>8328</v>
      </c>
      <c r="D210" s="543" t="s">
        <v>6959</v>
      </c>
      <c r="E210" s="349" t="s">
        <v>7975</v>
      </c>
      <c r="F210" s="443"/>
      <c r="G210" s="562" t="s">
        <v>7898</v>
      </c>
      <c r="H210" s="587" t="s">
        <v>7899</v>
      </c>
      <c r="I210" s="554" t="s">
        <v>1879</v>
      </c>
      <c r="J210" s="404" t="s">
        <v>1878</v>
      </c>
      <c r="K210" s="618" t="s">
        <v>1878</v>
      </c>
      <c r="L210" s="616"/>
      <c r="M210" s="549"/>
    </row>
    <row r="211" spans="2:13">
      <c r="B211" s="564" t="s">
        <v>8329</v>
      </c>
      <c r="C211" s="599" t="s">
        <v>8330</v>
      </c>
      <c r="D211" s="543" t="s">
        <v>6959</v>
      </c>
      <c r="E211" s="349" t="s">
        <v>7975</v>
      </c>
      <c r="F211" s="443"/>
      <c r="G211" s="562" t="s">
        <v>7898</v>
      </c>
      <c r="H211" s="587" t="s">
        <v>7899</v>
      </c>
      <c r="I211" s="554" t="s">
        <v>1879</v>
      </c>
      <c r="J211" s="404" t="s">
        <v>1878</v>
      </c>
      <c r="K211" s="618" t="s">
        <v>1878</v>
      </c>
      <c r="L211" s="331" t="s">
        <v>6958</v>
      </c>
      <c r="M211" s="549"/>
    </row>
    <row r="212" spans="2:13">
      <c r="B212" s="564" t="s">
        <v>8331</v>
      </c>
      <c r="C212" s="599" t="s">
        <v>8332</v>
      </c>
      <c r="D212" s="543" t="s">
        <v>6959</v>
      </c>
      <c r="E212" s="349" t="s">
        <v>7975</v>
      </c>
      <c r="F212" s="443"/>
      <c r="G212" s="562" t="s">
        <v>7898</v>
      </c>
      <c r="H212" s="587" t="s">
        <v>7899</v>
      </c>
      <c r="I212" s="554" t="s">
        <v>1879</v>
      </c>
      <c r="J212" s="404" t="s">
        <v>1878</v>
      </c>
      <c r="K212" s="618" t="s">
        <v>1878</v>
      </c>
      <c r="L212" s="448"/>
      <c r="M212" s="549"/>
    </row>
    <row r="213" spans="2:13">
      <c r="B213" s="564" t="s">
        <v>8333</v>
      </c>
      <c r="C213" s="599" t="s">
        <v>8334</v>
      </c>
      <c r="D213" s="543" t="s">
        <v>6959</v>
      </c>
      <c r="E213" s="349" t="s">
        <v>7975</v>
      </c>
      <c r="F213" s="443"/>
      <c r="G213" s="562" t="s">
        <v>7898</v>
      </c>
      <c r="H213" s="587" t="s">
        <v>7899</v>
      </c>
      <c r="I213" s="554" t="s">
        <v>1879</v>
      </c>
      <c r="J213" s="404" t="s">
        <v>1878</v>
      </c>
      <c r="K213" s="618" t="s">
        <v>1878</v>
      </c>
      <c r="L213" s="448"/>
      <c r="M213" s="549"/>
    </row>
    <row r="214" spans="2:13">
      <c r="B214" s="564" t="s">
        <v>8335</v>
      </c>
      <c r="C214" s="599" t="s">
        <v>8336</v>
      </c>
      <c r="D214" s="543" t="s">
        <v>6959</v>
      </c>
      <c r="E214" s="349" t="s">
        <v>7975</v>
      </c>
      <c r="F214" s="443"/>
      <c r="G214" s="562" t="s">
        <v>7898</v>
      </c>
      <c r="H214" s="587" t="s">
        <v>7899</v>
      </c>
      <c r="I214" s="554" t="s">
        <v>1879</v>
      </c>
      <c r="J214" s="404" t="s">
        <v>1878</v>
      </c>
      <c r="K214" s="618" t="s">
        <v>1878</v>
      </c>
      <c r="L214" s="448"/>
      <c r="M214" s="549"/>
    </row>
    <row r="215" spans="2:13">
      <c r="B215" s="564" t="s">
        <v>8337</v>
      </c>
      <c r="C215" s="599" t="s">
        <v>8338</v>
      </c>
      <c r="D215" s="543" t="s">
        <v>6959</v>
      </c>
      <c r="E215" s="349" t="s">
        <v>7975</v>
      </c>
      <c r="F215" s="443"/>
      <c r="G215" s="562" t="s">
        <v>7898</v>
      </c>
      <c r="H215" s="587" t="s">
        <v>7899</v>
      </c>
      <c r="I215" s="554" t="s">
        <v>1879</v>
      </c>
      <c r="J215" s="404" t="s">
        <v>1878</v>
      </c>
      <c r="K215" s="618" t="s">
        <v>1878</v>
      </c>
      <c r="L215" s="431"/>
      <c r="M215" s="549"/>
    </row>
    <row r="216" spans="2:13">
      <c r="B216" s="564" t="s">
        <v>8339</v>
      </c>
      <c r="C216" s="599" t="s">
        <v>8340</v>
      </c>
      <c r="D216" s="543" t="s">
        <v>5557</v>
      </c>
      <c r="E216" s="349" t="s">
        <v>6005</v>
      </c>
      <c r="F216" s="443"/>
      <c r="G216" s="562" t="s">
        <v>1879</v>
      </c>
      <c r="H216" s="587" t="s">
        <v>5230</v>
      </c>
      <c r="I216" s="554" t="s">
        <v>1879</v>
      </c>
      <c r="J216" s="404" t="s">
        <v>1878</v>
      </c>
      <c r="K216" s="618" t="s">
        <v>1878</v>
      </c>
      <c r="L216" s="616"/>
      <c r="M216" s="549"/>
    </row>
    <row r="217" spans="2:13">
      <c r="B217" s="564" t="s">
        <v>8341</v>
      </c>
      <c r="C217" s="599" t="s">
        <v>8342</v>
      </c>
      <c r="D217" s="543" t="s">
        <v>5488</v>
      </c>
      <c r="E217" s="349" t="s">
        <v>7310</v>
      </c>
      <c r="F217" s="443"/>
      <c r="G217" s="562" t="s">
        <v>7899</v>
      </c>
      <c r="H217" s="587" t="s">
        <v>7899</v>
      </c>
      <c r="I217" s="554" t="s">
        <v>1879</v>
      </c>
      <c r="J217" s="404" t="s">
        <v>1878</v>
      </c>
      <c r="K217" s="618" t="s">
        <v>1878</v>
      </c>
      <c r="L217" s="616"/>
      <c r="M217" s="549"/>
    </row>
    <row r="218" spans="2:13">
      <c r="B218" s="564" t="s">
        <v>8343</v>
      </c>
      <c r="C218" s="599" t="s">
        <v>8344</v>
      </c>
      <c r="D218" s="559" t="s">
        <v>6968</v>
      </c>
      <c r="E218" s="447" t="s">
        <v>7990</v>
      </c>
      <c r="F218" s="443"/>
      <c r="G218" s="562" t="s">
        <v>1879</v>
      </c>
      <c r="H218" s="587" t="s">
        <v>5230</v>
      </c>
      <c r="I218" s="554" t="s">
        <v>1878</v>
      </c>
      <c r="J218" s="404" t="s">
        <v>1878</v>
      </c>
      <c r="K218" s="618" t="s">
        <v>1878</v>
      </c>
      <c r="L218" s="616"/>
      <c r="M218" s="549"/>
    </row>
    <row r="219" spans="2:13">
      <c r="B219" s="564" t="s">
        <v>8345</v>
      </c>
      <c r="C219" s="599" t="s">
        <v>8346</v>
      </c>
      <c r="D219" s="568" t="s">
        <v>7005</v>
      </c>
      <c r="E219" s="447" t="s">
        <v>8204</v>
      </c>
      <c r="F219" s="443"/>
      <c r="G219" s="562" t="s">
        <v>1879</v>
      </c>
      <c r="H219" s="587" t="s">
        <v>5230</v>
      </c>
      <c r="I219" s="554" t="s">
        <v>1878</v>
      </c>
      <c r="J219" s="404" t="s">
        <v>1878</v>
      </c>
      <c r="K219" s="618" t="s">
        <v>1878</v>
      </c>
      <c r="L219" s="616"/>
      <c r="M219" s="549"/>
    </row>
    <row r="220" spans="2:13">
      <c r="B220" s="564" t="s">
        <v>8347</v>
      </c>
      <c r="C220" s="599" t="s">
        <v>8348</v>
      </c>
      <c r="D220" s="606" t="s">
        <v>5554</v>
      </c>
      <c r="E220" s="607" t="s">
        <v>5943</v>
      </c>
      <c r="F220" s="443"/>
      <c r="G220" s="562" t="s">
        <v>1879</v>
      </c>
      <c r="H220" s="587" t="s">
        <v>5230</v>
      </c>
      <c r="I220" s="554" t="s">
        <v>1879</v>
      </c>
      <c r="J220" s="404" t="s">
        <v>1878</v>
      </c>
      <c r="K220" s="618" t="s">
        <v>1878</v>
      </c>
      <c r="L220" s="616"/>
      <c r="M220" s="549"/>
    </row>
    <row r="221" spans="2:13">
      <c r="B221" s="564" t="s">
        <v>8349</v>
      </c>
      <c r="C221" s="599" t="s">
        <v>8350</v>
      </c>
      <c r="D221" s="606" t="s">
        <v>8074</v>
      </c>
      <c r="E221" s="607" t="s">
        <v>5440</v>
      </c>
      <c r="F221" s="443"/>
      <c r="G221" s="620" t="s">
        <v>1879</v>
      </c>
      <c r="H221" s="604" t="s">
        <v>1879</v>
      </c>
      <c r="I221" s="404" t="s">
        <v>1878</v>
      </c>
      <c r="J221" s="404" t="s">
        <v>1878</v>
      </c>
      <c r="K221" s="618" t="s">
        <v>1878</v>
      </c>
      <c r="L221" s="616"/>
      <c r="M221" s="549"/>
    </row>
    <row r="222" spans="2:13">
      <c r="B222" s="564" t="s">
        <v>8351</v>
      </c>
      <c r="C222" s="599" t="s">
        <v>8352</v>
      </c>
      <c r="D222" s="543" t="s">
        <v>5554</v>
      </c>
      <c r="E222" s="349" t="s">
        <v>5423</v>
      </c>
      <c r="F222" s="443" t="s">
        <v>8094</v>
      </c>
      <c r="G222" s="620" t="s">
        <v>1879</v>
      </c>
      <c r="H222" s="604" t="s">
        <v>1879</v>
      </c>
      <c r="I222" s="404" t="s">
        <v>1879</v>
      </c>
      <c r="J222" s="404" t="s">
        <v>1878</v>
      </c>
      <c r="K222" s="618" t="s">
        <v>1878</v>
      </c>
      <c r="L222" s="616"/>
      <c r="M222" s="549"/>
    </row>
    <row r="223" spans="2:13">
      <c r="B223" s="564" t="s">
        <v>8353</v>
      </c>
      <c r="C223" s="599" t="s">
        <v>8354</v>
      </c>
      <c r="D223" s="543" t="s">
        <v>5347</v>
      </c>
      <c r="E223" s="349" t="s">
        <v>5348</v>
      </c>
      <c r="F223" s="443"/>
      <c r="G223" s="620" t="s">
        <v>1879</v>
      </c>
      <c r="H223" s="604" t="s">
        <v>1879</v>
      </c>
      <c r="I223" s="404" t="s">
        <v>1879</v>
      </c>
      <c r="J223" s="404" t="s">
        <v>1878</v>
      </c>
      <c r="K223" s="618" t="s">
        <v>1878</v>
      </c>
      <c r="L223" s="616"/>
      <c r="M223" s="549"/>
    </row>
    <row r="224" spans="2:13">
      <c r="B224" s="564" t="s">
        <v>8355</v>
      </c>
      <c r="C224" s="599" t="s">
        <v>8356</v>
      </c>
      <c r="D224" s="543" t="s">
        <v>5347</v>
      </c>
      <c r="E224" s="349" t="s">
        <v>5348</v>
      </c>
      <c r="F224" s="443"/>
      <c r="G224" s="620" t="s">
        <v>1879</v>
      </c>
      <c r="H224" s="604" t="s">
        <v>1879</v>
      </c>
      <c r="I224" s="404" t="s">
        <v>1879</v>
      </c>
      <c r="J224" s="404" t="s">
        <v>1878</v>
      </c>
      <c r="K224" s="618" t="s">
        <v>1878</v>
      </c>
      <c r="L224" s="616"/>
      <c r="M224" s="549"/>
    </row>
    <row r="225" spans="2:13">
      <c r="B225" s="564" t="s">
        <v>8357</v>
      </c>
      <c r="C225" s="599" t="s">
        <v>8358</v>
      </c>
      <c r="D225" s="543" t="s">
        <v>5347</v>
      </c>
      <c r="E225" s="349" t="s">
        <v>5348</v>
      </c>
      <c r="F225" s="443"/>
      <c r="G225" s="620" t="s">
        <v>1879</v>
      </c>
      <c r="H225" s="604" t="s">
        <v>1879</v>
      </c>
      <c r="I225" s="404" t="s">
        <v>1879</v>
      </c>
      <c r="J225" s="404" t="s">
        <v>1878</v>
      </c>
      <c r="K225" s="618" t="s">
        <v>1878</v>
      </c>
      <c r="L225" s="616"/>
      <c r="M225" s="549"/>
    </row>
    <row r="226" spans="2:13">
      <c r="B226" s="564" t="s">
        <v>8359</v>
      </c>
      <c r="C226" s="599" t="s">
        <v>8360</v>
      </c>
      <c r="D226" s="543" t="s">
        <v>5347</v>
      </c>
      <c r="E226" s="349" t="s">
        <v>5348</v>
      </c>
      <c r="F226" s="443"/>
      <c r="G226" s="620" t="s">
        <v>1879</v>
      </c>
      <c r="H226" s="604" t="s">
        <v>1879</v>
      </c>
      <c r="I226" s="404" t="s">
        <v>1879</v>
      </c>
      <c r="J226" s="404" t="s">
        <v>1878</v>
      </c>
      <c r="K226" s="618" t="s">
        <v>1878</v>
      </c>
      <c r="L226" s="616"/>
      <c r="M226" s="549"/>
    </row>
    <row r="227" spans="2:13">
      <c r="B227" s="564" t="s">
        <v>8361</v>
      </c>
      <c r="C227" s="599" t="s">
        <v>8362</v>
      </c>
      <c r="D227" s="543" t="s">
        <v>5347</v>
      </c>
      <c r="E227" s="349" t="s">
        <v>5348</v>
      </c>
      <c r="F227" s="443"/>
      <c r="G227" s="620" t="s">
        <v>1879</v>
      </c>
      <c r="H227" s="604" t="s">
        <v>1879</v>
      </c>
      <c r="I227" s="404" t="s">
        <v>1879</v>
      </c>
      <c r="J227" s="404" t="s">
        <v>1878</v>
      </c>
      <c r="K227" s="618" t="s">
        <v>1878</v>
      </c>
      <c r="L227" s="616"/>
      <c r="M227" s="549"/>
    </row>
    <row r="228" spans="2:13">
      <c r="B228" s="564" t="s">
        <v>8363</v>
      </c>
      <c r="C228" s="599" t="s">
        <v>8364</v>
      </c>
      <c r="D228" s="543" t="s">
        <v>5347</v>
      </c>
      <c r="E228" s="349" t="s">
        <v>5348</v>
      </c>
      <c r="F228" s="443"/>
      <c r="G228" s="620" t="s">
        <v>1879</v>
      </c>
      <c r="H228" s="604" t="s">
        <v>1879</v>
      </c>
      <c r="I228" s="404" t="s">
        <v>1879</v>
      </c>
      <c r="J228" s="404" t="s">
        <v>1878</v>
      </c>
      <c r="K228" s="618" t="s">
        <v>1878</v>
      </c>
      <c r="L228" s="616"/>
      <c r="M228" s="549"/>
    </row>
    <row r="229" spans="2:13">
      <c r="B229" s="564" t="s">
        <v>8365</v>
      </c>
      <c r="C229" s="599" t="s">
        <v>8366</v>
      </c>
      <c r="D229" s="568" t="s">
        <v>8079</v>
      </c>
      <c r="E229" s="349" t="s">
        <v>5348</v>
      </c>
      <c r="F229" s="443"/>
      <c r="G229" s="620" t="s">
        <v>1879</v>
      </c>
      <c r="H229" s="604" t="s">
        <v>1879</v>
      </c>
      <c r="I229" s="404" t="s">
        <v>1878</v>
      </c>
      <c r="J229" s="404" t="s">
        <v>1878</v>
      </c>
      <c r="K229" s="618" t="s">
        <v>1878</v>
      </c>
      <c r="L229" s="616"/>
      <c r="M229" s="549"/>
    </row>
    <row r="230" spans="2:13">
      <c r="B230" s="564" t="s">
        <v>8367</v>
      </c>
      <c r="C230" s="599" t="s">
        <v>8368</v>
      </c>
      <c r="D230" s="543" t="s">
        <v>6955</v>
      </c>
      <c r="E230" s="349" t="s">
        <v>8234</v>
      </c>
      <c r="F230" s="443" t="s">
        <v>8094</v>
      </c>
      <c r="G230" s="620" t="s">
        <v>1879</v>
      </c>
      <c r="H230" s="604" t="s">
        <v>1879</v>
      </c>
      <c r="I230" s="404" t="s">
        <v>1879</v>
      </c>
      <c r="J230" s="404" t="s">
        <v>1878</v>
      </c>
      <c r="K230" s="618" t="s">
        <v>1878</v>
      </c>
      <c r="L230" s="616"/>
      <c r="M230" s="549"/>
    </row>
    <row r="231" spans="2:13">
      <c r="B231" s="564" t="s">
        <v>8369</v>
      </c>
      <c r="C231" s="599" t="s">
        <v>8370</v>
      </c>
      <c r="D231" s="543" t="s">
        <v>6146</v>
      </c>
      <c r="E231" s="349" t="s">
        <v>8234</v>
      </c>
      <c r="F231" s="443"/>
      <c r="G231" s="620" t="s">
        <v>1879</v>
      </c>
      <c r="H231" s="604" t="s">
        <v>1879</v>
      </c>
      <c r="I231" s="404" t="s">
        <v>1878</v>
      </c>
      <c r="J231" s="404" t="s">
        <v>1878</v>
      </c>
      <c r="K231" s="618" t="s">
        <v>1878</v>
      </c>
      <c r="L231" s="616"/>
      <c r="M231" s="549"/>
    </row>
    <row r="232" spans="2:13">
      <c r="B232" s="564" t="s">
        <v>8371</v>
      </c>
      <c r="C232" s="599" t="s">
        <v>8372</v>
      </c>
      <c r="D232" s="543" t="s">
        <v>6950</v>
      </c>
      <c r="E232" s="349" t="s">
        <v>8241</v>
      </c>
      <c r="F232" s="443"/>
      <c r="G232" s="620" t="s">
        <v>1879</v>
      </c>
      <c r="H232" s="604" t="s">
        <v>1879</v>
      </c>
      <c r="I232" s="404" t="s">
        <v>1878</v>
      </c>
      <c r="J232" s="404" t="s">
        <v>1878</v>
      </c>
      <c r="K232" s="618" t="s">
        <v>1878</v>
      </c>
      <c r="L232" s="616"/>
      <c r="M232" s="549"/>
    </row>
    <row r="233" spans="2:13" ht="17.25" thickBot="1">
      <c r="B233" s="564" t="s">
        <v>8373</v>
      </c>
      <c r="C233" s="599" t="s">
        <v>8374</v>
      </c>
      <c r="D233" s="543" t="s">
        <v>6961</v>
      </c>
      <c r="E233" s="349" t="s">
        <v>8245</v>
      </c>
      <c r="F233" s="443"/>
      <c r="G233" s="620" t="s">
        <v>1879</v>
      </c>
      <c r="H233" s="621" t="s">
        <v>1879</v>
      </c>
      <c r="I233" s="579" t="s">
        <v>1878</v>
      </c>
      <c r="J233" s="579" t="s">
        <v>1878</v>
      </c>
      <c r="K233" s="618" t="s">
        <v>1878</v>
      </c>
      <c r="L233" s="622"/>
      <c r="M233" s="549"/>
    </row>
    <row r="234" spans="2:13" s="550" customFormat="1" ht="17.25" thickBot="1">
      <c r="B234" s="589" t="s">
        <v>8375</v>
      </c>
      <c r="C234" s="590"/>
      <c r="D234" s="590"/>
      <c r="E234" s="590"/>
      <c r="F234" s="590"/>
      <c r="G234" s="590"/>
      <c r="H234" s="590"/>
      <c r="I234" s="590"/>
      <c r="J234" s="590"/>
      <c r="K234" s="590"/>
      <c r="L234" s="591"/>
      <c r="M234" s="549"/>
    </row>
    <row r="235" spans="2:13">
      <c r="B235" s="564" t="s">
        <v>7492</v>
      </c>
      <c r="C235" s="599" t="s">
        <v>8376</v>
      </c>
      <c r="D235" s="568" t="s">
        <v>5537</v>
      </c>
      <c r="E235" s="447" t="s">
        <v>7997</v>
      </c>
      <c r="F235" s="623" t="s">
        <v>8094</v>
      </c>
      <c r="G235" s="620" t="s">
        <v>1879</v>
      </c>
      <c r="H235" s="586" t="s">
        <v>1879</v>
      </c>
      <c r="I235" s="546" t="s">
        <v>1879</v>
      </c>
      <c r="J235" s="546" t="s">
        <v>1878</v>
      </c>
      <c r="K235" s="618" t="s">
        <v>1878</v>
      </c>
      <c r="L235" s="613" t="s">
        <v>8249</v>
      </c>
      <c r="M235" s="549"/>
    </row>
    <row r="236" spans="2:13" ht="17.25" thickBot="1">
      <c r="B236" s="596" t="s">
        <v>8377</v>
      </c>
      <c r="C236" s="599" t="s">
        <v>8378</v>
      </c>
      <c r="D236" s="543" t="s">
        <v>5962</v>
      </c>
      <c r="E236" s="349" t="s">
        <v>7990</v>
      </c>
      <c r="F236" s="624"/>
      <c r="G236" s="625" t="s">
        <v>1878</v>
      </c>
      <c r="H236" s="621" t="s">
        <v>1879</v>
      </c>
      <c r="I236" s="571" t="s">
        <v>1879</v>
      </c>
      <c r="J236" s="579" t="s">
        <v>1878</v>
      </c>
      <c r="K236" s="618" t="s">
        <v>1878</v>
      </c>
      <c r="L236" s="615"/>
      <c r="M236" s="549"/>
    </row>
    <row r="237" spans="2:13" s="550" customFormat="1" ht="19.5" customHeight="1" thickBot="1">
      <c r="B237" s="589" t="s">
        <v>8379</v>
      </c>
      <c r="C237" s="590"/>
      <c r="D237" s="590"/>
      <c r="E237" s="590"/>
      <c r="F237" s="590"/>
      <c r="G237" s="590"/>
      <c r="H237" s="590"/>
      <c r="I237" s="590"/>
      <c r="J237" s="590"/>
      <c r="K237" s="590"/>
      <c r="L237" s="615"/>
      <c r="M237" s="549"/>
    </row>
    <row r="238" spans="2:13">
      <c r="B238" s="596" t="s">
        <v>8380</v>
      </c>
      <c r="C238" s="593" t="s">
        <v>8381</v>
      </c>
      <c r="D238" s="40" t="s">
        <v>5359</v>
      </c>
      <c r="E238" s="41" t="s">
        <v>5360</v>
      </c>
      <c r="F238" s="598"/>
      <c r="G238" s="562" t="s">
        <v>7888</v>
      </c>
      <c r="H238" s="586" t="s">
        <v>1879</v>
      </c>
      <c r="I238" s="546" t="s">
        <v>1878</v>
      </c>
      <c r="J238" s="546" t="s">
        <v>1878</v>
      </c>
      <c r="K238" s="612" t="s">
        <v>1878</v>
      </c>
      <c r="M238" s="549"/>
    </row>
    <row r="239" spans="2:13" ht="18.75" customHeight="1">
      <c r="B239" s="564" t="s">
        <v>8382</v>
      </c>
      <c r="C239" s="599" t="s">
        <v>8383</v>
      </c>
      <c r="D239" s="601" t="s">
        <v>6950</v>
      </c>
      <c r="E239" s="602" t="s">
        <v>7903</v>
      </c>
      <c r="F239" s="598" t="s">
        <v>8094</v>
      </c>
      <c r="G239" s="620" t="s">
        <v>1879</v>
      </c>
      <c r="H239" s="587" t="s">
        <v>1879</v>
      </c>
      <c r="I239" s="554" t="s">
        <v>1878</v>
      </c>
      <c r="J239" s="554" t="s">
        <v>1878</v>
      </c>
      <c r="K239" s="618" t="s">
        <v>1878</v>
      </c>
      <c r="L239" s="615"/>
      <c r="M239" s="549"/>
    </row>
    <row r="240" spans="2:13" ht="19.5" customHeight="1" thickBot="1">
      <c r="B240" s="564" t="s">
        <v>5178</v>
      </c>
      <c r="C240" s="599" t="s">
        <v>8384</v>
      </c>
      <c r="D240" s="568" t="s">
        <v>6961</v>
      </c>
      <c r="E240" s="447" t="s">
        <v>7990</v>
      </c>
      <c r="F240" s="443" t="s">
        <v>8094</v>
      </c>
      <c r="G240" s="620" t="s">
        <v>1879</v>
      </c>
      <c r="H240" s="621" t="s">
        <v>1879</v>
      </c>
      <c r="I240" s="579" t="s">
        <v>1878</v>
      </c>
      <c r="J240" s="579" t="s">
        <v>1878</v>
      </c>
      <c r="K240" s="618" t="s">
        <v>1878</v>
      </c>
      <c r="L240" s="615"/>
      <c r="M240" s="549"/>
    </row>
    <row r="241" spans="2:13" s="550" customFormat="1" ht="19.5" customHeight="1" thickBot="1">
      <c r="B241" s="589" t="s">
        <v>8385</v>
      </c>
      <c r="C241" s="590"/>
      <c r="D241" s="590"/>
      <c r="E241" s="590"/>
      <c r="F241" s="590"/>
      <c r="G241" s="590"/>
      <c r="H241" s="590"/>
      <c r="I241" s="590"/>
      <c r="J241" s="590"/>
      <c r="K241" s="590"/>
      <c r="L241" s="615"/>
      <c r="M241" s="549"/>
    </row>
    <row r="242" spans="2:13" ht="18.75" customHeight="1">
      <c r="B242" s="564" t="s">
        <v>8386</v>
      </c>
      <c r="C242" s="599" t="s">
        <v>8387</v>
      </c>
      <c r="D242" s="543" t="s">
        <v>5488</v>
      </c>
      <c r="E242" s="349" t="s">
        <v>5943</v>
      </c>
      <c r="F242" s="544" t="s">
        <v>5576</v>
      </c>
      <c r="G242" s="562" t="s">
        <v>1879</v>
      </c>
      <c r="H242" s="586" t="s">
        <v>1879</v>
      </c>
      <c r="I242" s="546" t="s">
        <v>1879</v>
      </c>
      <c r="J242" s="546" t="s">
        <v>1878</v>
      </c>
      <c r="K242" s="547" t="s">
        <v>1878</v>
      </c>
      <c r="L242" s="615"/>
      <c r="M242" s="549"/>
    </row>
    <row r="243" spans="2:13" ht="18.75" customHeight="1">
      <c r="B243" s="564" t="s">
        <v>8388</v>
      </c>
      <c r="C243" s="599" t="s">
        <v>8389</v>
      </c>
      <c r="D243" s="543" t="s">
        <v>5554</v>
      </c>
      <c r="E243" s="349" t="s">
        <v>5943</v>
      </c>
      <c r="F243" s="544" t="s">
        <v>5576</v>
      </c>
      <c r="G243" s="562" t="s">
        <v>1879</v>
      </c>
      <c r="H243" s="587" t="s">
        <v>1879</v>
      </c>
      <c r="I243" s="554" t="s">
        <v>1879</v>
      </c>
      <c r="J243" s="554" t="s">
        <v>1878</v>
      </c>
      <c r="K243" s="547" t="s">
        <v>1878</v>
      </c>
      <c r="L243" s="615"/>
      <c r="M243" s="549"/>
    </row>
    <row r="244" spans="2:13" ht="18.75" customHeight="1">
      <c r="B244" s="564" t="s">
        <v>8390</v>
      </c>
      <c r="C244" s="599" t="s">
        <v>8391</v>
      </c>
      <c r="D244" s="543" t="s">
        <v>5347</v>
      </c>
      <c r="E244" s="349" t="s">
        <v>5440</v>
      </c>
      <c r="F244" s="544" t="s">
        <v>5576</v>
      </c>
      <c r="G244" s="562" t="s">
        <v>1879</v>
      </c>
      <c r="H244" s="587" t="s">
        <v>1879</v>
      </c>
      <c r="I244" s="554" t="s">
        <v>1879</v>
      </c>
      <c r="J244" s="554" t="s">
        <v>1878</v>
      </c>
      <c r="K244" s="547" t="s">
        <v>1878</v>
      </c>
      <c r="L244" s="615"/>
      <c r="M244" s="549"/>
    </row>
    <row r="245" spans="2:13" ht="18.75" customHeight="1">
      <c r="B245" s="564" t="s">
        <v>8392</v>
      </c>
      <c r="C245" s="599" t="s">
        <v>8393</v>
      </c>
      <c r="D245" s="543" t="s">
        <v>6619</v>
      </c>
      <c r="E245" s="349" t="s">
        <v>7464</v>
      </c>
      <c r="F245" s="544" t="s">
        <v>5576</v>
      </c>
      <c r="G245" s="562" t="s">
        <v>1879</v>
      </c>
      <c r="H245" s="587" t="s">
        <v>1879</v>
      </c>
      <c r="I245" s="554" t="s">
        <v>1878</v>
      </c>
      <c r="J245" s="554" t="s">
        <v>1878</v>
      </c>
      <c r="K245" s="547" t="s">
        <v>1878</v>
      </c>
      <c r="L245" s="615"/>
      <c r="M245" s="549"/>
    </row>
    <row r="246" spans="2:13" ht="18.75" customHeight="1">
      <c r="B246" s="564" t="s">
        <v>8394</v>
      </c>
      <c r="C246" s="599" t="s">
        <v>8395</v>
      </c>
      <c r="D246" s="543" t="s">
        <v>5549</v>
      </c>
      <c r="E246" s="349" t="s">
        <v>5550</v>
      </c>
      <c r="F246" s="544" t="s">
        <v>5576</v>
      </c>
      <c r="G246" s="562" t="s">
        <v>1879</v>
      </c>
      <c r="H246" s="587" t="s">
        <v>1879</v>
      </c>
      <c r="I246" s="554" t="s">
        <v>1878</v>
      </c>
      <c r="J246" s="554" t="s">
        <v>1878</v>
      </c>
      <c r="K246" s="547" t="s">
        <v>1878</v>
      </c>
      <c r="L246" s="615"/>
      <c r="M246" s="549"/>
    </row>
    <row r="247" spans="2:13" ht="19.5" customHeight="1" thickBot="1">
      <c r="B247" s="564" t="s">
        <v>8396</v>
      </c>
      <c r="C247" s="599" t="s">
        <v>8397</v>
      </c>
      <c r="D247" s="543" t="s">
        <v>5549</v>
      </c>
      <c r="E247" s="349" t="s">
        <v>5550</v>
      </c>
      <c r="F247" s="544" t="s">
        <v>5576</v>
      </c>
      <c r="G247" s="562" t="s">
        <v>1879</v>
      </c>
      <c r="H247" s="588" t="s">
        <v>1879</v>
      </c>
      <c r="I247" s="571" t="s">
        <v>1878</v>
      </c>
      <c r="J247" s="571" t="s">
        <v>1878</v>
      </c>
      <c r="K247" s="547" t="s">
        <v>1878</v>
      </c>
      <c r="L247" s="615"/>
      <c r="M247" s="549"/>
    </row>
    <row r="248" spans="2:13" s="550" customFormat="1" ht="19.5" customHeight="1" thickBot="1">
      <c r="B248" s="589" t="s">
        <v>8398</v>
      </c>
      <c r="C248" s="590"/>
      <c r="D248" s="590"/>
      <c r="E248" s="590"/>
      <c r="F248" s="590"/>
      <c r="G248" s="590"/>
      <c r="H248" s="590"/>
      <c r="I248" s="590"/>
      <c r="J248" s="590"/>
      <c r="K248" s="590"/>
      <c r="L248" s="615"/>
      <c r="M248" s="549"/>
    </row>
    <row r="249" spans="2:13">
      <c r="B249" s="564" t="s">
        <v>8399</v>
      </c>
      <c r="C249" s="599" t="s">
        <v>8400</v>
      </c>
      <c r="D249" s="48" t="s">
        <v>5359</v>
      </c>
      <c r="E249" s="4" t="s">
        <v>8123</v>
      </c>
      <c r="F249" s="49"/>
      <c r="G249" s="545" t="s">
        <v>1879</v>
      </c>
      <c r="H249" s="553" t="s">
        <v>1879</v>
      </c>
      <c r="I249" s="577" t="s">
        <v>1878</v>
      </c>
      <c r="J249" s="577" t="s">
        <v>1878</v>
      </c>
      <c r="K249" s="618" t="s">
        <v>1878</v>
      </c>
      <c r="L249" s="616"/>
      <c r="M249" s="549"/>
    </row>
    <row r="250" spans="2:13" ht="18.75" customHeight="1">
      <c r="B250" s="564" t="s">
        <v>8401</v>
      </c>
      <c r="C250" s="599" t="s">
        <v>8402</v>
      </c>
      <c r="D250" s="543" t="s">
        <v>6950</v>
      </c>
      <c r="E250" s="340" t="s">
        <v>5915</v>
      </c>
      <c r="F250" s="443"/>
      <c r="G250" s="562" t="s">
        <v>5230</v>
      </c>
      <c r="H250" s="604" t="s">
        <v>5230</v>
      </c>
      <c r="I250" s="404" t="s">
        <v>1878</v>
      </c>
      <c r="J250" s="404" t="s">
        <v>1878</v>
      </c>
      <c r="K250" s="618" t="s">
        <v>1878</v>
      </c>
      <c r="L250" s="615"/>
      <c r="M250" s="549"/>
    </row>
    <row r="251" spans="2:13" ht="18.75" customHeight="1">
      <c r="B251" s="600" t="s">
        <v>8403</v>
      </c>
      <c r="C251" s="599" t="s">
        <v>8404</v>
      </c>
      <c r="D251" s="543" t="s">
        <v>6968</v>
      </c>
      <c r="E251" s="447" t="s">
        <v>8129</v>
      </c>
      <c r="F251" s="598"/>
      <c r="G251" s="620" t="s">
        <v>5230</v>
      </c>
      <c r="H251" s="604" t="s">
        <v>5230</v>
      </c>
      <c r="I251" s="554" t="s">
        <v>1878</v>
      </c>
      <c r="J251" s="554" t="s">
        <v>1878</v>
      </c>
      <c r="K251" s="618" t="s">
        <v>1878</v>
      </c>
      <c r="L251" s="615"/>
      <c r="M251" s="549"/>
    </row>
    <row r="252" spans="2:13" s="6" customFormat="1">
      <c r="B252" s="46" t="s">
        <v>8405</v>
      </c>
      <c r="C252" s="599" t="s">
        <v>8406</v>
      </c>
      <c r="D252" s="48" t="s">
        <v>5890</v>
      </c>
      <c r="E252" s="447" t="s">
        <v>8129</v>
      </c>
      <c r="F252" s="49"/>
      <c r="G252" s="562" t="s">
        <v>1879</v>
      </c>
      <c r="H252" s="4" t="s">
        <v>5230</v>
      </c>
      <c r="I252" s="4" t="s">
        <v>1879</v>
      </c>
      <c r="J252" s="4" t="s">
        <v>1878</v>
      </c>
      <c r="K252" s="563" t="s">
        <v>1878</v>
      </c>
      <c r="L252" s="616"/>
      <c r="M252" s="37"/>
    </row>
    <row r="253" spans="2:13" s="6" customFormat="1">
      <c r="B253" s="46" t="s">
        <v>8407</v>
      </c>
      <c r="C253" s="599" t="s">
        <v>8408</v>
      </c>
      <c r="D253" s="48" t="s">
        <v>6948</v>
      </c>
      <c r="E253" s="314" t="s">
        <v>5941</v>
      </c>
      <c r="F253" s="49"/>
      <c r="G253" s="562" t="s">
        <v>1879</v>
      </c>
      <c r="H253" s="4" t="s">
        <v>5230</v>
      </c>
      <c r="I253" s="4" t="s">
        <v>1879</v>
      </c>
      <c r="J253" s="4" t="s">
        <v>1878</v>
      </c>
      <c r="K253" s="563" t="s">
        <v>1878</v>
      </c>
      <c r="L253" s="616"/>
      <c r="M253" s="37"/>
    </row>
    <row r="254" spans="2:13" ht="18.75" customHeight="1">
      <c r="B254" s="564" t="s">
        <v>8409</v>
      </c>
      <c r="C254" s="599" t="s">
        <v>8410</v>
      </c>
      <c r="D254" s="543" t="s">
        <v>6967</v>
      </c>
      <c r="E254" s="349" t="s">
        <v>8139</v>
      </c>
      <c r="F254" s="443"/>
      <c r="G254" s="562" t="s">
        <v>5230</v>
      </c>
      <c r="H254" s="587" t="s">
        <v>5230</v>
      </c>
      <c r="I254" s="554" t="s">
        <v>1878</v>
      </c>
      <c r="J254" s="554" t="s">
        <v>1878</v>
      </c>
      <c r="K254" s="618" t="s">
        <v>1878</v>
      </c>
      <c r="L254" s="615"/>
      <c r="M254" s="549"/>
    </row>
    <row r="255" spans="2:13" ht="18.75" customHeight="1">
      <c r="B255" s="564" t="s">
        <v>8411</v>
      </c>
      <c r="C255" s="599" t="s">
        <v>8412</v>
      </c>
      <c r="D255" s="543" t="s">
        <v>7891</v>
      </c>
      <c r="E255" s="349" t="s">
        <v>7975</v>
      </c>
      <c r="F255" s="443"/>
      <c r="G255" s="562" t="s">
        <v>5230</v>
      </c>
      <c r="H255" s="587" t="s">
        <v>5230</v>
      </c>
      <c r="I255" s="554" t="s">
        <v>1879</v>
      </c>
      <c r="J255" s="554" t="s">
        <v>1878</v>
      </c>
      <c r="K255" s="618" t="s">
        <v>1878</v>
      </c>
      <c r="L255" s="615"/>
      <c r="M255" s="549"/>
    </row>
    <row r="256" spans="2:13">
      <c r="B256" s="564" t="s">
        <v>8413</v>
      </c>
      <c r="C256" s="599" t="s">
        <v>8414</v>
      </c>
      <c r="D256" s="543" t="s">
        <v>5427</v>
      </c>
      <c r="E256" s="349" t="s">
        <v>7903</v>
      </c>
      <c r="F256" s="443"/>
      <c r="G256" s="562" t="s">
        <v>7898</v>
      </c>
      <c r="H256" s="587" t="s">
        <v>7899</v>
      </c>
      <c r="I256" s="554" t="s">
        <v>1878</v>
      </c>
      <c r="J256" s="554" t="s">
        <v>1878</v>
      </c>
      <c r="K256" s="618" t="s">
        <v>1878</v>
      </c>
      <c r="L256" s="432"/>
      <c r="M256" s="549"/>
    </row>
    <row r="257" spans="2:13">
      <c r="B257" s="564" t="s">
        <v>8415</v>
      </c>
      <c r="C257" s="599" t="s">
        <v>8416</v>
      </c>
      <c r="D257" s="543" t="s">
        <v>5538</v>
      </c>
      <c r="E257" s="349" t="s">
        <v>7903</v>
      </c>
      <c r="F257" s="443"/>
      <c r="G257" s="562" t="s">
        <v>7898</v>
      </c>
      <c r="H257" s="587" t="s">
        <v>7899</v>
      </c>
      <c r="I257" s="554" t="s">
        <v>1878</v>
      </c>
      <c r="J257" s="554" t="s">
        <v>1878</v>
      </c>
      <c r="K257" s="618" t="s">
        <v>1878</v>
      </c>
      <c r="L257" s="432"/>
      <c r="M257" s="549"/>
    </row>
    <row r="258" spans="2:13">
      <c r="B258" s="564" t="s">
        <v>8417</v>
      </c>
      <c r="C258" s="599" t="s">
        <v>8418</v>
      </c>
      <c r="D258" s="543" t="s">
        <v>6959</v>
      </c>
      <c r="E258" s="349" t="s">
        <v>7975</v>
      </c>
      <c r="F258" s="443"/>
      <c r="G258" s="562" t="s">
        <v>7898</v>
      </c>
      <c r="H258" s="587" t="s">
        <v>7899</v>
      </c>
      <c r="I258" s="554" t="s">
        <v>1879</v>
      </c>
      <c r="J258" s="554" t="s">
        <v>1878</v>
      </c>
      <c r="K258" s="618" t="s">
        <v>1878</v>
      </c>
      <c r="L258" s="432"/>
      <c r="M258" s="549"/>
    </row>
    <row r="259" spans="2:13">
      <c r="B259" s="564" t="s">
        <v>8419</v>
      </c>
      <c r="C259" s="599" t="s">
        <v>8420</v>
      </c>
      <c r="D259" s="543" t="s">
        <v>6959</v>
      </c>
      <c r="E259" s="349" t="s">
        <v>7975</v>
      </c>
      <c r="F259" s="443"/>
      <c r="G259" s="562" t="s">
        <v>7898</v>
      </c>
      <c r="H259" s="587" t="s">
        <v>7899</v>
      </c>
      <c r="I259" s="554" t="s">
        <v>1879</v>
      </c>
      <c r="J259" s="554" t="s">
        <v>1878</v>
      </c>
      <c r="K259" s="618" t="s">
        <v>1878</v>
      </c>
      <c r="L259" s="432"/>
      <c r="M259" s="549"/>
    </row>
    <row r="260" spans="2:13">
      <c r="B260" s="564" t="s">
        <v>8421</v>
      </c>
      <c r="C260" s="599" t="s">
        <v>8422</v>
      </c>
      <c r="D260" s="543" t="s">
        <v>6959</v>
      </c>
      <c r="E260" s="349" t="s">
        <v>7975</v>
      </c>
      <c r="F260" s="443"/>
      <c r="G260" s="562" t="s">
        <v>7898</v>
      </c>
      <c r="H260" s="587" t="s">
        <v>7899</v>
      </c>
      <c r="I260" s="554" t="s">
        <v>1879</v>
      </c>
      <c r="J260" s="554" t="s">
        <v>1878</v>
      </c>
      <c r="K260" s="618" t="s">
        <v>1878</v>
      </c>
      <c r="L260" s="432"/>
      <c r="M260" s="549"/>
    </row>
    <row r="261" spans="2:13">
      <c r="B261" s="564" t="s">
        <v>8423</v>
      </c>
      <c r="C261" s="599" t="s">
        <v>8424</v>
      </c>
      <c r="D261" s="543" t="s">
        <v>6959</v>
      </c>
      <c r="E261" s="349" t="s">
        <v>7975</v>
      </c>
      <c r="F261" s="443"/>
      <c r="G261" s="562" t="s">
        <v>7898</v>
      </c>
      <c r="H261" s="587" t="s">
        <v>7899</v>
      </c>
      <c r="I261" s="554" t="s">
        <v>1879</v>
      </c>
      <c r="J261" s="554" t="s">
        <v>1878</v>
      </c>
      <c r="K261" s="618" t="s">
        <v>1878</v>
      </c>
      <c r="L261" s="432"/>
      <c r="M261" s="549"/>
    </row>
    <row r="262" spans="2:13">
      <c r="B262" s="564" t="s">
        <v>8425</v>
      </c>
      <c r="C262" s="599" t="s">
        <v>8426</v>
      </c>
      <c r="D262" s="543" t="s">
        <v>6959</v>
      </c>
      <c r="E262" s="349" t="s">
        <v>7975</v>
      </c>
      <c r="F262" s="443"/>
      <c r="G262" s="562" t="s">
        <v>7898</v>
      </c>
      <c r="H262" s="587" t="s">
        <v>7899</v>
      </c>
      <c r="I262" s="554" t="s">
        <v>1879</v>
      </c>
      <c r="J262" s="554" t="s">
        <v>1878</v>
      </c>
      <c r="K262" s="618" t="s">
        <v>1878</v>
      </c>
      <c r="L262" s="432"/>
      <c r="M262" s="549"/>
    </row>
    <row r="263" spans="2:13">
      <c r="B263" s="564" t="s">
        <v>8427</v>
      </c>
      <c r="C263" s="599" t="s">
        <v>8428</v>
      </c>
      <c r="D263" s="543" t="s">
        <v>6959</v>
      </c>
      <c r="E263" s="349" t="s">
        <v>7975</v>
      </c>
      <c r="F263" s="443"/>
      <c r="G263" s="562" t="s">
        <v>7898</v>
      </c>
      <c r="H263" s="587" t="s">
        <v>7899</v>
      </c>
      <c r="I263" s="554" t="s">
        <v>1879</v>
      </c>
      <c r="J263" s="554" t="s">
        <v>1878</v>
      </c>
      <c r="K263" s="618" t="s">
        <v>1878</v>
      </c>
      <c r="L263" s="331" t="s">
        <v>6958</v>
      </c>
      <c r="M263" s="549"/>
    </row>
    <row r="264" spans="2:13">
      <c r="B264" s="564" t="s">
        <v>8429</v>
      </c>
      <c r="C264" s="599" t="s">
        <v>8430</v>
      </c>
      <c r="D264" s="543" t="s">
        <v>6959</v>
      </c>
      <c r="E264" s="349" t="s">
        <v>7975</v>
      </c>
      <c r="F264" s="443"/>
      <c r="G264" s="562" t="s">
        <v>7898</v>
      </c>
      <c r="H264" s="587" t="s">
        <v>7899</v>
      </c>
      <c r="I264" s="554" t="s">
        <v>1879</v>
      </c>
      <c r="J264" s="554" t="s">
        <v>1878</v>
      </c>
      <c r="K264" s="618" t="s">
        <v>1878</v>
      </c>
      <c r="L264" s="448"/>
      <c r="M264" s="549"/>
    </row>
    <row r="265" spans="2:13">
      <c r="B265" s="564" t="s">
        <v>8431</v>
      </c>
      <c r="C265" s="599" t="s">
        <v>8432</v>
      </c>
      <c r="D265" s="543" t="s">
        <v>6959</v>
      </c>
      <c r="E265" s="349" t="s">
        <v>7975</v>
      </c>
      <c r="F265" s="443"/>
      <c r="G265" s="562" t="s">
        <v>7898</v>
      </c>
      <c r="H265" s="587" t="s">
        <v>7899</v>
      </c>
      <c r="I265" s="554" t="s">
        <v>1879</v>
      </c>
      <c r="J265" s="554" t="s">
        <v>1878</v>
      </c>
      <c r="K265" s="618" t="s">
        <v>1878</v>
      </c>
      <c r="L265" s="448"/>
      <c r="M265" s="549"/>
    </row>
    <row r="266" spans="2:13">
      <c r="B266" s="564" t="s">
        <v>8433</v>
      </c>
      <c r="C266" s="599" t="s">
        <v>8434</v>
      </c>
      <c r="D266" s="543" t="s">
        <v>6959</v>
      </c>
      <c r="E266" s="349" t="s">
        <v>7975</v>
      </c>
      <c r="F266" s="443"/>
      <c r="G266" s="562" t="s">
        <v>7898</v>
      </c>
      <c r="H266" s="587" t="s">
        <v>7899</v>
      </c>
      <c r="I266" s="554" t="s">
        <v>1879</v>
      </c>
      <c r="J266" s="554" t="s">
        <v>1878</v>
      </c>
      <c r="K266" s="618" t="s">
        <v>1878</v>
      </c>
      <c r="L266" s="448"/>
      <c r="M266" s="549"/>
    </row>
    <row r="267" spans="2:13">
      <c r="B267" s="564" t="s">
        <v>8435</v>
      </c>
      <c r="C267" s="599" t="s">
        <v>8436</v>
      </c>
      <c r="D267" s="543" t="s">
        <v>6959</v>
      </c>
      <c r="E267" s="349" t="s">
        <v>7975</v>
      </c>
      <c r="F267" s="443"/>
      <c r="G267" s="562" t="s">
        <v>7898</v>
      </c>
      <c r="H267" s="587" t="s">
        <v>7899</v>
      </c>
      <c r="I267" s="554" t="s">
        <v>1879</v>
      </c>
      <c r="J267" s="554" t="s">
        <v>1878</v>
      </c>
      <c r="K267" s="618" t="s">
        <v>1878</v>
      </c>
      <c r="L267" s="431"/>
      <c r="M267" s="549"/>
    </row>
    <row r="268" spans="2:13" ht="18.75" customHeight="1">
      <c r="B268" s="564" t="s">
        <v>8437</v>
      </c>
      <c r="C268" s="599" t="s">
        <v>8438</v>
      </c>
      <c r="D268" s="543" t="s">
        <v>5556</v>
      </c>
      <c r="E268" s="349" t="s">
        <v>8139</v>
      </c>
      <c r="F268" s="443"/>
      <c r="G268" s="626" t="s">
        <v>5230</v>
      </c>
      <c r="H268" s="604" t="s">
        <v>5230</v>
      </c>
      <c r="I268" s="554" t="s">
        <v>1879</v>
      </c>
      <c r="J268" s="554" t="s">
        <v>1878</v>
      </c>
      <c r="K268" s="618" t="s">
        <v>1878</v>
      </c>
      <c r="L268" s="615"/>
      <c r="M268" s="549"/>
    </row>
    <row r="269" spans="2:13" ht="18.75" customHeight="1">
      <c r="B269" s="564" t="s">
        <v>8439</v>
      </c>
      <c r="C269" s="599" t="s">
        <v>8440</v>
      </c>
      <c r="D269" s="543" t="s">
        <v>5888</v>
      </c>
      <c r="E269" s="349" t="s">
        <v>8139</v>
      </c>
      <c r="F269" s="443"/>
      <c r="G269" s="562" t="s">
        <v>5230</v>
      </c>
      <c r="H269" s="587" t="s">
        <v>5230</v>
      </c>
      <c r="I269" s="554" t="s">
        <v>1879</v>
      </c>
      <c r="J269" s="554" t="s">
        <v>1878</v>
      </c>
      <c r="K269" s="618" t="s">
        <v>1878</v>
      </c>
      <c r="L269" s="615"/>
      <c r="M269" s="549"/>
    </row>
    <row r="270" spans="2:13" ht="18.75" customHeight="1">
      <c r="B270" s="564" t="s">
        <v>8441</v>
      </c>
      <c r="C270" s="599" t="s">
        <v>8442</v>
      </c>
      <c r="D270" s="543" t="s">
        <v>5888</v>
      </c>
      <c r="E270" s="349" t="s">
        <v>8139</v>
      </c>
      <c r="F270" s="443"/>
      <c r="G270" s="562" t="s">
        <v>5230</v>
      </c>
      <c r="H270" s="587" t="s">
        <v>5230</v>
      </c>
      <c r="I270" s="554" t="s">
        <v>1879</v>
      </c>
      <c r="J270" s="554" t="s">
        <v>1878</v>
      </c>
      <c r="K270" s="618" t="s">
        <v>1878</v>
      </c>
      <c r="L270" s="615"/>
      <c r="M270" s="549"/>
    </row>
    <row r="271" spans="2:13" ht="18.75" customHeight="1">
      <c r="B271" s="564" t="s">
        <v>8443</v>
      </c>
      <c r="C271" s="599" t="s">
        <v>8444</v>
      </c>
      <c r="D271" s="543" t="s">
        <v>5919</v>
      </c>
      <c r="E271" s="349" t="s">
        <v>8139</v>
      </c>
      <c r="F271" s="443"/>
      <c r="G271" s="562" t="s">
        <v>5230</v>
      </c>
      <c r="H271" s="587" t="s">
        <v>5230</v>
      </c>
      <c r="I271" s="554" t="s">
        <v>1879</v>
      </c>
      <c r="J271" s="554" t="s">
        <v>1878</v>
      </c>
      <c r="K271" s="618" t="s">
        <v>1878</v>
      </c>
      <c r="L271" s="615"/>
      <c r="M271" s="549"/>
    </row>
    <row r="272" spans="2:13">
      <c r="B272" s="564" t="s">
        <v>8445</v>
      </c>
      <c r="C272" s="599" t="s">
        <v>8446</v>
      </c>
      <c r="D272" s="543" t="s">
        <v>6959</v>
      </c>
      <c r="E272" s="349" t="s">
        <v>7975</v>
      </c>
      <c r="F272" s="443"/>
      <c r="G272" s="562" t="s">
        <v>7898</v>
      </c>
      <c r="H272" s="587" t="s">
        <v>7899</v>
      </c>
      <c r="I272" s="554" t="s">
        <v>1879</v>
      </c>
      <c r="J272" s="554" t="s">
        <v>1878</v>
      </c>
      <c r="K272" s="618" t="s">
        <v>1878</v>
      </c>
      <c r="L272" s="548"/>
      <c r="M272" s="549"/>
    </row>
    <row r="273" spans="2:13">
      <c r="B273" s="564" t="s">
        <v>8447</v>
      </c>
      <c r="C273" s="599" t="s">
        <v>8448</v>
      </c>
      <c r="D273" s="543" t="s">
        <v>6959</v>
      </c>
      <c r="E273" s="349" t="s">
        <v>7975</v>
      </c>
      <c r="F273" s="443"/>
      <c r="G273" s="562" t="s">
        <v>7898</v>
      </c>
      <c r="H273" s="587" t="s">
        <v>7899</v>
      </c>
      <c r="I273" s="554" t="s">
        <v>1879</v>
      </c>
      <c r="J273" s="554" t="s">
        <v>1878</v>
      </c>
      <c r="K273" s="618" t="s">
        <v>1878</v>
      </c>
      <c r="L273" s="548"/>
      <c r="M273" s="549"/>
    </row>
    <row r="274" spans="2:13">
      <c r="B274" s="564" t="s">
        <v>8449</v>
      </c>
      <c r="C274" s="599" t="s">
        <v>8450</v>
      </c>
      <c r="D274" s="543" t="s">
        <v>6959</v>
      </c>
      <c r="E274" s="349" t="s">
        <v>7975</v>
      </c>
      <c r="F274" s="443"/>
      <c r="G274" s="562" t="s">
        <v>7898</v>
      </c>
      <c r="H274" s="587" t="s">
        <v>7899</v>
      </c>
      <c r="I274" s="554" t="s">
        <v>1879</v>
      </c>
      <c r="J274" s="554" t="s">
        <v>1878</v>
      </c>
      <c r="K274" s="618" t="s">
        <v>1878</v>
      </c>
      <c r="L274" s="548"/>
      <c r="M274" s="549"/>
    </row>
    <row r="275" spans="2:13">
      <c r="B275" s="564" t="s">
        <v>8451</v>
      </c>
      <c r="C275" s="599" t="s">
        <v>8452</v>
      </c>
      <c r="D275" s="543" t="s">
        <v>6959</v>
      </c>
      <c r="E275" s="349" t="s">
        <v>7975</v>
      </c>
      <c r="F275" s="443"/>
      <c r="G275" s="562" t="s">
        <v>7898</v>
      </c>
      <c r="H275" s="587" t="s">
        <v>7899</v>
      </c>
      <c r="I275" s="554" t="s">
        <v>1879</v>
      </c>
      <c r="J275" s="554" t="s">
        <v>1878</v>
      </c>
      <c r="K275" s="618" t="s">
        <v>1878</v>
      </c>
      <c r="L275" s="548"/>
      <c r="M275" s="549"/>
    </row>
    <row r="276" spans="2:13">
      <c r="B276" s="564" t="s">
        <v>8453</v>
      </c>
      <c r="C276" s="599" t="s">
        <v>8454</v>
      </c>
      <c r="D276" s="543" t="s">
        <v>6959</v>
      </c>
      <c r="E276" s="349" t="s">
        <v>7975</v>
      </c>
      <c r="F276" s="443"/>
      <c r="G276" s="562" t="s">
        <v>7898</v>
      </c>
      <c r="H276" s="587" t="s">
        <v>7899</v>
      </c>
      <c r="I276" s="554" t="s">
        <v>1879</v>
      </c>
      <c r="J276" s="554" t="s">
        <v>1878</v>
      </c>
      <c r="K276" s="618" t="s">
        <v>1878</v>
      </c>
      <c r="L276" s="548"/>
      <c r="M276" s="549"/>
    </row>
    <row r="277" spans="2:13">
      <c r="B277" s="564" t="s">
        <v>8455</v>
      </c>
      <c r="C277" s="599" t="s">
        <v>8456</v>
      </c>
      <c r="D277" s="543" t="s">
        <v>6959</v>
      </c>
      <c r="E277" s="349" t="s">
        <v>7975</v>
      </c>
      <c r="F277" s="443"/>
      <c r="G277" s="562" t="s">
        <v>7898</v>
      </c>
      <c r="H277" s="587" t="s">
        <v>7899</v>
      </c>
      <c r="I277" s="554" t="s">
        <v>1879</v>
      </c>
      <c r="J277" s="554" t="s">
        <v>1878</v>
      </c>
      <c r="K277" s="618" t="s">
        <v>1878</v>
      </c>
      <c r="L277" s="331" t="s">
        <v>6958</v>
      </c>
      <c r="M277" s="549"/>
    </row>
    <row r="278" spans="2:13">
      <c r="B278" s="564" t="s">
        <v>8457</v>
      </c>
      <c r="C278" s="599" t="s">
        <v>8458</v>
      </c>
      <c r="D278" s="543" t="s">
        <v>6959</v>
      </c>
      <c r="E278" s="349" t="s">
        <v>7975</v>
      </c>
      <c r="F278" s="443"/>
      <c r="G278" s="562" t="s">
        <v>7898</v>
      </c>
      <c r="H278" s="587" t="s">
        <v>7899</v>
      </c>
      <c r="I278" s="554" t="s">
        <v>1879</v>
      </c>
      <c r="J278" s="554" t="s">
        <v>1878</v>
      </c>
      <c r="K278" s="618" t="s">
        <v>1878</v>
      </c>
      <c r="L278" s="448"/>
      <c r="M278" s="549"/>
    </row>
    <row r="279" spans="2:13">
      <c r="B279" s="564" t="s">
        <v>8459</v>
      </c>
      <c r="C279" s="599" t="s">
        <v>8460</v>
      </c>
      <c r="D279" s="543" t="s">
        <v>6959</v>
      </c>
      <c r="E279" s="349" t="s">
        <v>7975</v>
      </c>
      <c r="F279" s="443"/>
      <c r="G279" s="562" t="s">
        <v>7898</v>
      </c>
      <c r="H279" s="587" t="s">
        <v>7899</v>
      </c>
      <c r="I279" s="554" t="s">
        <v>1879</v>
      </c>
      <c r="J279" s="554" t="s">
        <v>1878</v>
      </c>
      <c r="K279" s="618" t="s">
        <v>1878</v>
      </c>
      <c r="L279" s="448"/>
      <c r="M279" s="549"/>
    </row>
    <row r="280" spans="2:13">
      <c r="B280" s="564" t="s">
        <v>8461</v>
      </c>
      <c r="C280" s="599" t="s">
        <v>8462</v>
      </c>
      <c r="D280" s="543" t="s">
        <v>6959</v>
      </c>
      <c r="E280" s="349" t="s">
        <v>7975</v>
      </c>
      <c r="F280" s="443"/>
      <c r="G280" s="562" t="s">
        <v>7898</v>
      </c>
      <c r="H280" s="587" t="s">
        <v>7899</v>
      </c>
      <c r="I280" s="554" t="s">
        <v>1879</v>
      </c>
      <c r="J280" s="554" t="s">
        <v>1878</v>
      </c>
      <c r="K280" s="618" t="s">
        <v>1878</v>
      </c>
      <c r="L280" s="448"/>
      <c r="M280" s="549"/>
    </row>
    <row r="281" spans="2:13">
      <c r="B281" s="564" t="s">
        <v>8463</v>
      </c>
      <c r="C281" s="599" t="s">
        <v>8464</v>
      </c>
      <c r="D281" s="543" t="s">
        <v>6959</v>
      </c>
      <c r="E281" s="349" t="s">
        <v>7975</v>
      </c>
      <c r="F281" s="443"/>
      <c r="G281" s="562" t="s">
        <v>7898</v>
      </c>
      <c r="H281" s="587" t="s">
        <v>7899</v>
      </c>
      <c r="I281" s="554" t="s">
        <v>1879</v>
      </c>
      <c r="J281" s="554" t="s">
        <v>1878</v>
      </c>
      <c r="K281" s="618" t="s">
        <v>1878</v>
      </c>
      <c r="L281" s="431"/>
      <c r="M281" s="549"/>
    </row>
    <row r="282" spans="2:13" ht="18.75" customHeight="1">
      <c r="B282" s="564" t="s">
        <v>8465</v>
      </c>
      <c r="C282" s="599" t="s">
        <v>8466</v>
      </c>
      <c r="D282" s="543" t="s">
        <v>5557</v>
      </c>
      <c r="E282" s="349" t="s">
        <v>6005</v>
      </c>
      <c r="F282" s="443"/>
      <c r="G282" s="562" t="s">
        <v>5230</v>
      </c>
      <c r="H282" s="587" t="s">
        <v>5230</v>
      </c>
      <c r="I282" s="554" t="s">
        <v>1879</v>
      </c>
      <c r="J282" s="554" t="s">
        <v>1878</v>
      </c>
      <c r="K282" s="618" t="s">
        <v>1878</v>
      </c>
      <c r="L282" s="615"/>
      <c r="M282" s="549"/>
    </row>
    <row r="283" spans="2:13">
      <c r="B283" s="564" t="s">
        <v>8467</v>
      </c>
      <c r="C283" s="599" t="s">
        <v>8468</v>
      </c>
      <c r="D283" s="543" t="s">
        <v>5488</v>
      </c>
      <c r="E283" s="349" t="s">
        <v>7310</v>
      </c>
      <c r="F283" s="443"/>
      <c r="G283" s="562" t="s">
        <v>7899</v>
      </c>
      <c r="H283" s="587" t="s">
        <v>7899</v>
      </c>
      <c r="I283" s="554" t="s">
        <v>1879</v>
      </c>
      <c r="J283" s="554" t="s">
        <v>1878</v>
      </c>
      <c r="K283" s="618" t="s">
        <v>1878</v>
      </c>
      <c r="L283" s="616"/>
      <c r="M283" s="549"/>
    </row>
    <row r="284" spans="2:13">
      <c r="B284" s="564" t="s">
        <v>8469</v>
      </c>
      <c r="C284" s="599" t="s">
        <v>8470</v>
      </c>
      <c r="D284" s="559" t="s">
        <v>6968</v>
      </c>
      <c r="E284" s="447" t="s">
        <v>7990</v>
      </c>
      <c r="F284" s="443"/>
      <c r="G284" s="562" t="s">
        <v>1879</v>
      </c>
      <c r="H284" s="587" t="s">
        <v>5230</v>
      </c>
      <c r="I284" s="554" t="s">
        <v>1878</v>
      </c>
      <c r="J284" s="554" t="s">
        <v>1878</v>
      </c>
      <c r="K284" s="618" t="s">
        <v>1878</v>
      </c>
      <c r="L284" s="616"/>
      <c r="M284" s="549"/>
    </row>
    <row r="285" spans="2:13" ht="18.75" customHeight="1">
      <c r="B285" s="564" t="s">
        <v>8471</v>
      </c>
      <c r="C285" s="599" t="s">
        <v>8472</v>
      </c>
      <c r="D285" s="568" t="s">
        <v>7005</v>
      </c>
      <c r="E285" s="447" t="s">
        <v>8204</v>
      </c>
      <c r="F285" s="443"/>
      <c r="G285" s="562" t="s">
        <v>5230</v>
      </c>
      <c r="H285" s="587" t="s">
        <v>5230</v>
      </c>
      <c r="I285" s="554" t="s">
        <v>1878</v>
      </c>
      <c r="J285" s="554" t="s">
        <v>1878</v>
      </c>
      <c r="K285" s="618" t="s">
        <v>1878</v>
      </c>
      <c r="L285" s="615"/>
      <c r="M285" s="549"/>
    </row>
    <row r="286" spans="2:13" ht="18.75" customHeight="1">
      <c r="B286" s="564" t="s">
        <v>8473</v>
      </c>
      <c r="C286" s="599" t="s">
        <v>8474</v>
      </c>
      <c r="D286" s="606" t="s">
        <v>5554</v>
      </c>
      <c r="E286" s="607" t="s">
        <v>5943</v>
      </c>
      <c r="F286" s="443"/>
      <c r="G286" s="562" t="s">
        <v>5230</v>
      </c>
      <c r="H286" s="587" t="s">
        <v>5230</v>
      </c>
      <c r="I286" s="554" t="s">
        <v>1879</v>
      </c>
      <c r="J286" s="554" t="s">
        <v>1878</v>
      </c>
      <c r="K286" s="618" t="s">
        <v>1878</v>
      </c>
      <c r="L286" s="615"/>
      <c r="M286" s="549"/>
    </row>
    <row r="287" spans="2:13" ht="18.75" customHeight="1">
      <c r="B287" s="564" t="s">
        <v>8475</v>
      </c>
      <c r="C287" s="599" t="s">
        <v>8476</v>
      </c>
      <c r="D287" s="606" t="s">
        <v>8074</v>
      </c>
      <c r="E287" s="607" t="s">
        <v>5440</v>
      </c>
      <c r="F287" s="443"/>
      <c r="G287" s="562" t="s">
        <v>5230</v>
      </c>
      <c r="H287" s="587" t="s">
        <v>5230</v>
      </c>
      <c r="I287" s="554" t="s">
        <v>1878</v>
      </c>
      <c r="J287" s="554" t="s">
        <v>1878</v>
      </c>
      <c r="K287" s="618" t="s">
        <v>1878</v>
      </c>
      <c r="L287" s="615"/>
      <c r="M287" s="549"/>
    </row>
    <row r="288" spans="2:13" ht="18.75" customHeight="1">
      <c r="B288" s="564" t="s">
        <v>8477</v>
      </c>
      <c r="C288" s="599" t="s">
        <v>8478</v>
      </c>
      <c r="D288" s="543" t="s">
        <v>5554</v>
      </c>
      <c r="E288" s="349" t="s">
        <v>5423</v>
      </c>
      <c r="F288" s="443" t="s">
        <v>8094</v>
      </c>
      <c r="G288" s="562" t="s">
        <v>5230</v>
      </c>
      <c r="H288" s="587" t="s">
        <v>5230</v>
      </c>
      <c r="I288" s="554" t="s">
        <v>1879</v>
      </c>
      <c r="J288" s="554" t="s">
        <v>1878</v>
      </c>
      <c r="K288" s="618" t="s">
        <v>1878</v>
      </c>
      <c r="L288" s="615"/>
      <c r="M288" s="549"/>
    </row>
    <row r="289" spans="2:13" ht="18.75" customHeight="1">
      <c r="B289" s="564" t="s">
        <v>8479</v>
      </c>
      <c r="C289" s="599" t="s">
        <v>8480</v>
      </c>
      <c r="D289" s="543" t="s">
        <v>5347</v>
      </c>
      <c r="E289" s="349" t="s">
        <v>5348</v>
      </c>
      <c r="F289" s="443"/>
      <c r="G289" s="562" t="s">
        <v>5230</v>
      </c>
      <c r="H289" s="587" t="s">
        <v>5230</v>
      </c>
      <c r="I289" s="554" t="s">
        <v>1879</v>
      </c>
      <c r="J289" s="554" t="s">
        <v>1878</v>
      </c>
      <c r="K289" s="618" t="s">
        <v>1878</v>
      </c>
      <c r="L289" s="615"/>
      <c r="M289" s="549"/>
    </row>
    <row r="290" spans="2:13" ht="18.75" customHeight="1">
      <c r="B290" s="564" t="s">
        <v>8481</v>
      </c>
      <c r="C290" s="599" t="s">
        <v>8482</v>
      </c>
      <c r="D290" s="543" t="s">
        <v>5347</v>
      </c>
      <c r="E290" s="349" t="s">
        <v>5348</v>
      </c>
      <c r="F290" s="443"/>
      <c r="G290" s="562" t="s">
        <v>5230</v>
      </c>
      <c r="H290" s="587" t="s">
        <v>5230</v>
      </c>
      <c r="I290" s="554" t="s">
        <v>1879</v>
      </c>
      <c r="J290" s="554" t="s">
        <v>1878</v>
      </c>
      <c r="K290" s="618" t="s">
        <v>1878</v>
      </c>
      <c r="L290" s="615"/>
      <c r="M290" s="549"/>
    </row>
    <row r="291" spans="2:13" ht="18.75" customHeight="1">
      <c r="B291" s="564" t="s">
        <v>8483</v>
      </c>
      <c r="C291" s="599" t="s">
        <v>8484</v>
      </c>
      <c r="D291" s="543" t="s">
        <v>5347</v>
      </c>
      <c r="E291" s="349" t="s">
        <v>5348</v>
      </c>
      <c r="F291" s="443"/>
      <c r="G291" s="562" t="s">
        <v>5230</v>
      </c>
      <c r="H291" s="587" t="s">
        <v>5230</v>
      </c>
      <c r="I291" s="554" t="s">
        <v>1879</v>
      </c>
      <c r="J291" s="554" t="s">
        <v>1878</v>
      </c>
      <c r="K291" s="618" t="s">
        <v>1878</v>
      </c>
      <c r="L291" s="615"/>
      <c r="M291" s="549"/>
    </row>
    <row r="292" spans="2:13" ht="18.75" customHeight="1">
      <c r="B292" s="564" t="s">
        <v>8485</v>
      </c>
      <c r="C292" s="599" t="s">
        <v>8486</v>
      </c>
      <c r="D292" s="543" t="s">
        <v>5347</v>
      </c>
      <c r="E292" s="349" t="s">
        <v>5348</v>
      </c>
      <c r="F292" s="443"/>
      <c r="G292" s="562" t="s">
        <v>5230</v>
      </c>
      <c r="H292" s="587" t="s">
        <v>5230</v>
      </c>
      <c r="I292" s="554" t="s">
        <v>1879</v>
      </c>
      <c r="J292" s="554" t="s">
        <v>1878</v>
      </c>
      <c r="K292" s="618" t="s">
        <v>1878</v>
      </c>
      <c r="L292" s="615"/>
      <c r="M292" s="549"/>
    </row>
    <row r="293" spans="2:13" ht="18.75" customHeight="1">
      <c r="B293" s="564" t="s">
        <v>8487</v>
      </c>
      <c r="C293" s="599" t="s">
        <v>8488</v>
      </c>
      <c r="D293" s="543" t="s">
        <v>5347</v>
      </c>
      <c r="E293" s="349" t="s">
        <v>5348</v>
      </c>
      <c r="F293" s="443"/>
      <c r="G293" s="562" t="s">
        <v>5230</v>
      </c>
      <c r="H293" s="587" t="s">
        <v>5230</v>
      </c>
      <c r="I293" s="554" t="s">
        <v>1879</v>
      </c>
      <c r="J293" s="554" t="s">
        <v>1878</v>
      </c>
      <c r="K293" s="618" t="s">
        <v>1878</v>
      </c>
      <c r="L293" s="615"/>
      <c r="M293" s="549"/>
    </row>
    <row r="294" spans="2:13" ht="18.75" customHeight="1">
      <c r="B294" s="564" t="s">
        <v>8489</v>
      </c>
      <c r="C294" s="599" t="s">
        <v>8490</v>
      </c>
      <c r="D294" s="543" t="s">
        <v>5347</v>
      </c>
      <c r="E294" s="349" t="s">
        <v>5348</v>
      </c>
      <c r="F294" s="443"/>
      <c r="G294" s="562" t="s">
        <v>5230</v>
      </c>
      <c r="H294" s="587" t="s">
        <v>5230</v>
      </c>
      <c r="I294" s="554" t="s">
        <v>1879</v>
      </c>
      <c r="J294" s="554" t="s">
        <v>1878</v>
      </c>
      <c r="K294" s="618" t="s">
        <v>1878</v>
      </c>
      <c r="L294" s="615"/>
      <c r="M294" s="549"/>
    </row>
    <row r="295" spans="2:13" ht="18.75" customHeight="1">
      <c r="B295" s="564" t="s">
        <v>8491</v>
      </c>
      <c r="C295" s="599" t="s">
        <v>8492</v>
      </c>
      <c r="D295" s="568" t="s">
        <v>8079</v>
      </c>
      <c r="E295" s="349" t="s">
        <v>5348</v>
      </c>
      <c r="F295" s="443"/>
      <c r="G295" s="562" t="s">
        <v>5230</v>
      </c>
      <c r="H295" s="587" t="s">
        <v>5230</v>
      </c>
      <c r="I295" s="554" t="s">
        <v>1878</v>
      </c>
      <c r="J295" s="554" t="s">
        <v>1878</v>
      </c>
      <c r="K295" s="618" t="s">
        <v>1878</v>
      </c>
      <c r="L295" s="615"/>
      <c r="M295" s="549"/>
    </row>
    <row r="296" spans="2:13" ht="18.75" customHeight="1">
      <c r="B296" s="564" t="s">
        <v>8493</v>
      </c>
      <c r="C296" s="599" t="s">
        <v>8494</v>
      </c>
      <c r="D296" s="543" t="s">
        <v>6955</v>
      </c>
      <c r="E296" s="349" t="s">
        <v>8234</v>
      </c>
      <c r="F296" s="443"/>
      <c r="G296" s="562" t="s">
        <v>5230</v>
      </c>
      <c r="H296" s="587" t="s">
        <v>5230</v>
      </c>
      <c r="I296" s="554" t="s">
        <v>1879</v>
      </c>
      <c r="J296" s="554" t="s">
        <v>1878</v>
      </c>
      <c r="K296" s="618" t="s">
        <v>1878</v>
      </c>
      <c r="L296" s="615"/>
      <c r="M296" s="549"/>
    </row>
    <row r="297" spans="2:13" ht="18.75" customHeight="1">
      <c r="B297" s="564" t="s">
        <v>8495</v>
      </c>
      <c r="C297" s="599" t="s">
        <v>8496</v>
      </c>
      <c r="D297" s="543" t="s">
        <v>6146</v>
      </c>
      <c r="E297" s="349" t="s">
        <v>8234</v>
      </c>
      <c r="F297" s="443"/>
      <c r="G297" s="562" t="s">
        <v>5230</v>
      </c>
      <c r="H297" s="587" t="s">
        <v>5230</v>
      </c>
      <c r="I297" s="554" t="s">
        <v>1878</v>
      </c>
      <c r="J297" s="554" t="s">
        <v>1878</v>
      </c>
      <c r="K297" s="618" t="s">
        <v>1878</v>
      </c>
      <c r="L297" s="615"/>
      <c r="M297" s="549"/>
    </row>
    <row r="298" spans="2:13" ht="18.75" customHeight="1">
      <c r="B298" s="564" t="s">
        <v>8497</v>
      </c>
      <c r="C298" s="599" t="s">
        <v>8498</v>
      </c>
      <c r="D298" s="543" t="s">
        <v>6950</v>
      </c>
      <c r="E298" s="349" t="s">
        <v>8241</v>
      </c>
      <c r="F298" s="443"/>
      <c r="G298" s="562" t="s">
        <v>5230</v>
      </c>
      <c r="H298" s="587" t="s">
        <v>5230</v>
      </c>
      <c r="I298" s="554" t="s">
        <v>1878</v>
      </c>
      <c r="J298" s="554" t="s">
        <v>1878</v>
      </c>
      <c r="K298" s="618" t="s">
        <v>1878</v>
      </c>
      <c r="L298" s="615"/>
      <c r="M298" s="549"/>
    </row>
    <row r="299" spans="2:13" ht="19.5" customHeight="1" thickBot="1">
      <c r="B299" s="564" t="s">
        <v>8499</v>
      </c>
      <c r="C299" s="599" t="s">
        <v>8500</v>
      </c>
      <c r="D299" s="543" t="s">
        <v>6961</v>
      </c>
      <c r="E299" s="349" t="s">
        <v>8245</v>
      </c>
      <c r="F299" s="443"/>
      <c r="G299" s="562" t="s">
        <v>5230</v>
      </c>
      <c r="H299" s="588" t="s">
        <v>5230</v>
      </c>
      <c r="I299" s="571" t="s">
        <v>1878</v>
      </c>
      <c r="J299" s="571" t="s">
        <v>1878</v>
      </c>
      <c r="K299" s="618" t="s">
        <v>1878</v>
      </c>
      <c r="L299" s="627"/>
      <c r="M299" s="549"/>
    </row>
    <row r="300" spans="2:13" ht="20.100000000000001" customHeight="1" thickBot="1">
      <c r="B300" s="628" t="s">
        <v>8501</v>
      </c>
      <c r="C300" s="629"/>
      <c r="D300" s="629"/>
      <c r="E300" s="629"/>
      <c r="F300" s="629"/>
      <c r="G300" s="629"/>
      <c r="H300" s="629"/>
      <c r="I300" s="629"/>
      <c r="J300" s="629"/>
      <c r="K300" s="629"/>
      <c r="L300" s="630"/>
      <c r="M300" s="549"/>
    </row>
    <row r="301" spans="2:13" ht="60">
      <c r="B301" s="339" t="s">
        <v>8502</v>
      </c>
      <c r="C301" s="631" t="s">
        <v>8503</v>
      </c>
      <c r="D301" s="40" t="s">
        <v>5359</v>
      </c>
      <c r="E301" s="41" t="s">
        <v>8123</v>
      </c>
      <c r="F301" s="42"/>
      <c r="G301" s="545" t="s">
        <v>1879</v>
      </c>
      <c r="H301" s="553" t="s">
        <v>1879</v>
      </c>
      <c r="I301" s="44" t="s">
        <v>602</v>
      </c>
      <c r="J301" s="44" t="s">
        <v>602</v>
      </c>
      <c r="K301" s="42" t="s">
        <v>602</v>
      </c>
      <c r="L301" s="45" t="s">
        <v>7703</v>
      </c>
      <c r="M301" s="549"/>
    </row>
    <row r="302" spans="2:13">
      <c r="B302" s="339" t="s">
        <v>8504</v>
      </c>
      <c r="C302" s="599" t="s">
        <v>8505</v>
      </c>
      <c r="D302" s="559" t="s">
        <v>8506</v>
      </c>
      <c r="E302" s="466" t="s">
        <v>7972</v>
      </c>
      <c r="F302" s="462"/>
      <c r="G302" s="557" t="s">
        <v>7898</v>
      </c>
      <c r="H302" s="604" t="s">
        <v>7899</v>
      </c>
      <c r="I302" s="404" t="s">
        <v>1878</v>
      </c>
      <c r="J302" s="404" t="s">
        <v>1878</v>
      </c>
      <c r="K302" s="618" t="s">
        <v>1878</v>
      </c>
      <c r="L302" s="556"/>
      <c r="M302" s="549"/>
    </row>
    <row r="303" spans="2:13">
      <c r="B303" s="339" t="s">
        <v>1795</v>
      </c>
      <c r="C303" s="599" t="s">
        <v>8507</v>
      </c>
      <c r="D303" s="559" t="s">
        <v>5516</v>
      </c>
      <c r="E303" s="466" t="s">
        <v>7972</v>
      </c>
      <c r="F303" s="462" t="s">
        <v>7892</v>
      </c>
      <c r="G303" s="557" t="s">
        <v>7899</v>
      </c>
      <c r="H303" s="554" t="s">
        <v>5230</v>
      </c>
      <c r="I303" s="554" t="s">
        <v>1879</v>
      </c>
      <c r="J303" s="554" t="s">
        <v>1878</v>
      </c>
      <c r="K303" s="618" t="s">
        <v>1878</v>
      </c>
      <c r="L303" s="556" t="s">
        <v>8508</v>
      </c>
      <c r="M303" s="549"/>
    </row>
    <row r="304" spans="2:13" ht="60">
      <c r="B304" s="339" t="s">
        <v>8509</v>
      </c>
      <c r="C304" s="599" t="s">
        <v>8510</v>
      </c>
      <c r="D304" s="286" t="s">
        <v>6950</v>
      </c>
      <c r="E304" s="340" t="s">
        <v>7903</v>
      </c>
      <c r="F304" s="462"/>
      <c r="G304" s="557" t="s">
        <v>5230</v>
      </c>
      <c r="H304" s="554" t="s">
        <v>5230</v>
      </c>
      <c r="I304" s="554" t="s">
        <v>1878</v>
      </c>
      <c r="J304" s="554" t="s">
        <v>1878</v>
      </c>
      <c r="K304" s="618" t="s">
        <v>1878</v>
      </c>
      <c r="L304" s="556" t="s">
        <v>8511</v>
      </c>
      <c r="M304" s="549"/>
    </row>
    <row r="305" spans="2:13">
      <c r="B305" s="339" t="s">
        <v>8512</v>
      </c>
      <c r="C305" s="599" t="s">
        <v>8513</v>
      </c>
      <c r="D305" s="286" t="s">
        <v>6967</v>
      </c>
      <c r="E305" s="340" t="s">
        <v>7997</v>
      </c>
      <c r="F305" s="288"/>
      <c r="G305" s="557" t="s">
        <v>5230</v>
      </c>
      <c r="H305" s="554" t="s">
        <v>5230</v>
      </c>
      <c r="I305" s="554" t="s">
        <v>1878</v>
      </c>
      <c r="J305" s="554" t="s">
        <v>1878</v>
      </c>
      <c r="K305" s="618" t="s">
        <v>1878</v>
      </c>
      <c r="L305" s="556" t="s">
        <v>5424</v>
      </c>
      <c r="M305" s="549"/>
    </row>
    <row r="306" spans="2:13" ht="105">
      <c r="B306" s="339" t="s">
        <v>8514</v>
      </c>
      <c r="C306" s="599" t="s">
        <v>8515</v>
      </c>
      <c r="D306" s="559" t="s">
        <v>5537</v>
      </c>
      <c r="E306" s="466" t="s">
        <v>7975</v>
      </c>
      <c r="F306" s="443" t="s">
        <v>8094</v>
      </c>
      <c r="G306" s="557" t="s">
        <v>1879</v>
      </c>
      <c r="H306" s="554" t="s">
        <v>5230</v>
      </c>
      <c r="I306" s="554" t="s">
        <v>1879</v>
      </c>
      <c r="J306" s="554" t="s">
        <v>1878</v>
      </c>
      <c r="K306" s="618" t="s">
        <v>1878</v>
      </c>
      <c r="L306" s="556" t="s">
        <v>12103</v>
      </c>
      <c r="M306" s="549"/>
    </row>
    <row r="307" spans="2:13" ht="45">
      <c r="B307" s="339" t="s">
        <v>8516</v>
      </c>
      <c r="C307" s="599" t="s">
        <v>8517</v>
      </c>
      <c r="D307" s="632" t="s">
        <v>8518</v>
      </c>
      <c r="E307" s="340" t="s">
        <v>5423</v>
      </c>
      <c r="F307" s="443"/>
      <c r="G307" s="557" t="s">
        <v>1879</v>
      </c>
      <c r="H307" s="404" t="s">
        <v>1879</v>
      </c>
      <c r="I307" s="554" t="s">
        <v>1878</v>
      </c>
      <c r="J307" s="554" t="s">
        <v>1878</v>
      </c>
      <c r="K307" s="618" t="s">
        <v>1878</v>
      </c>
      <c r="L307" s="343" t="s">
        <v>8519</v>
      </c>
      <c r="M307" s="549"/>
    </row>
    <row r="308" spans="2:13">
      <c r="B308" s="339" t="s">
        <v>8520</v>
      </c>
      <c r="C308" s="599" t="s">
        <v>8521</v>
      </c>
      <c r="D308" s="292">
        <v>200</v>
      </c>
      <c r="E308" s="340" t="s">
        <v>7903</v>
      </c>
      <c r="F308" s="288"/>
      <c r="G308" s="557" t="s">
        <v>1879</v>
      </c>
      <c r="H308" s="404" t="s">
        <v>1879</v>
      </c>
      <c r="I308" s="404" t="s">
        <v>1878</v>
      </c>
      <c r="J308" s="554" t="s">
        <v>1878</v>
      </c>
      <c r="K308" s="618" t="s">
        <v>1878</v>
      </c>
      <c r="L308" s="556" t="s">
        <v>8522</v>
      </c>
      <c r="M308" s="549"/>
    </row>
    <row r="309" spans="2:13" ht="30">
      <c r="B309" s="339" t="s">
        <v>8523</v>
      </c>
      <c r="C309" s="599" t="s">
        <v>8524</v>
      </c>
      <c r="D309" s="559" t="s">
        <v>8525</v>
      </c>
      <c r="E309" s="340" t="s">
        <v>7990</v>
      </c>
      <c r="F309" s="288"/>
      <c r="G309" s="557" t="s">
        <v>1879</v>
      </c>
      <c r="H309" s="404" t="s">
        <v>1879</v>
      </c>
      <c r="I309" s="404" t="s">
        <v>1878</v>
      </c>
      <c r="J309" s="554" t="s">
        <v>1878</v>
      </c>
      <c r="K309" s="618" t="s">
        <v>1878</v>
      </c>
      <c r="L309" s="556" t="s">
        <v>8526</v>
      </c>
      <c r="M309" s="549"/>
    </row>
    <row r="310" spans="2:13">
      <c r="B310" s="339" t="s">
        <v>618</v>
      </c>
      <c r="C310" s="599" t="s">
        <v>8527</v>
      </c>
      <c r="D310" s="342" t="s">
        <v>6786</v>
      </c>
      <c r="E310" s="340" t="s">
        <v>7903</v>
      </c>
      <c r="F310" s="288"/>
      <c r="G310" s="557" t="s">
        <v>1879</v>
      </c>
      <c r="H310" s="404" t="s">
        <v>1879</v>
      </c>
      <c r="I310" s="404" t="s">
        <v>1878</v>
      </c>
      <c r="J310" s="554" t="s">
        <v>1878</v>
      </c>
      <c r="K310" s="618" t="s">
        <v>1878</v>
      </c>
      <c r="L310" s="556" t="s">
        <v>8528</v>
      </c>
      <c r="M310" s="549"/>
    </row>
    <row r="311" spans="2:13" ht="30">
      <c r="B311" s="339" t="s">
        <v>101</v>
      </c>
      <c r="C311" s="599" t="s">
        <v>8529</v>
      </c>
      <c r="D311" s="559" t="s">
        <v>8525</v>
      </c>
      <c r="E311" s="340" t="s">
        <v>7990</v>
      </c>
      <c r="F311" s="288"/>
      <c r="G311" s="557" t="s">
        <v>1879</v>
      </c>
      <c r="H311" s="554" t="s">
        <v>5230</v>
      </c>
      <c r="I311" s="404" t="s">
        <v>1878</v>
      </c>
      <c r="J311" s="554" t="s">
        <v>1878</v>
      </c>
      <c r="K311" s="618" t="s">
        <v>1878</v>
      </c>
      <c r="L311" s="556" t="s">
        <v>8530</v>
      </c>
      <c r="M311" s="549"/>
    </row>
    <row r="312" spans="2:13" ht="60">
      <c r="B312" s="564" t="s">
        <v>7029</v>
      </c>
      <c r="C312" s="599" t="s">
        <v>8531</v>
      </c>
      <c r="D312" s="559" t="s">
        <v>5516</v>
      </c>
      <c r="E312" s="466" t="s">
        <v>7972</v>
      </c>
      <c r="F312" s="443"/>
      <c r="G312" s="562" t="s">
        <v>1879</v>
      </c>
      <c r="H312" s="587" t="s">
        <v>5230</v>
      </c>
      <c r="I312" s="554" t="s">
        <v>1879</v>
      </c>
      <c r="J312" s="554" t="s">
        <v>1878</v>
      </c>
      <c r="K312" s="618" t="s">
        <v>1878</v>
      </c>
      <c r="L312" s="556" t="s">
        <v>8532</v>
      </c>
      <c r="M312" s="549"/>
    </row>
    <row r="313" spans="2:13" ht="75">
      <c r="B313" s="564" t="s">
        <v>8533</v>
      </c>
      <c r="C313" s="599" t="s">
        <v>8534</v>
      </c>
      <c r="D313" s="559" t="s">
        <v>5895</v>
      </c>
      <c r="E313" s="447" t="s">
        <v>7990</v>
      </c>
      <c r="F313" s="443"/>
      <c r="G313" s="562" t="s">
        <v>1879</v>
      </c>
      <c r="H313" s="587" t="s">
        <v>5230</v>
      </c>
      <c r="I313" s="554" t="s">
        <v>1878</v>
      </c>
      <c r="J313" s="554" t="s">
        <v>1878</v>
      </c>
      <c r="K313" s="618" t="s">
        <v>1878</v>
      </c>
      <c r="L313" s="556" t="s">
        <v>8535</v>
      </c>
      <c r="M313" s="549"/>
    </row>
    <row r="314" spans="2:13" ht="30">
      <c r="B314" s="564" t="s">
        <v>8536</v>
      </c>
      <c r="C314" s="599" t="s">
        <v>8537</v>
      </c>
      <c r="D314" s="559" t="s">
        <v>6948</v>
      </c>
      <c r="E314" s="466" t="s">
        <v>7972</v>
      </c>
      <c r="F314" s="443"/>
      <c r="G314" s="562" t="s">
        <v>1879</v>
      </c>
      <c r="H314" s="587" t="s">
        <v>5230</v>
      </c>
      <c r="I314" s="554" t="s">
        <v>1879</v>
      </c>
      <c r="J314" s="554" t="s">
        <v>1878</v>
      </c>
      <c r="K314" s="618" t="s">
        <v>1878</v>
      </c>
      <c r="L314" s="432" t="s">
        <v>8538</v>
      </c>
      <c r="M314" s="549"/>
    </row>
    <row r="315" spans="2:13" ht="90">
      <c r="B315" s="564" t="s">
        <v>8539</v>
      </c>
      <c r="C315" s="599" t="s">
        <v>8540</v>
      </c>
      <c r="D315" s="559" t="s">
        <v>5516</v>
      </c>
      <c r="E315" s="466" t="s">
        <v>7972</v>
      </c>
      <c r="F315" s="443"/>
      <c r="G315" s="562" t="s">
        <v>1879</v>
      </c>
      <c r="H315" s="587" t="s">
        <v>5230</v>
      </c>
      <c r="I315" s="554" t="s">
        <v>1879</v>
      </c>
      <c r="J315" s="554" t="s">
        <v>1878</v>
      </c>
      <c r="K315" s="618" t="s">
        <v>1878</v>
      </c>
      <c r="L315" s="432" t="s">
        <v>12104</v>
      </c>
      <c r="M315" s="549"/>
    </row>
    <row r="316" spans="2:13" ht="135">
      <c r="B316" s="564" t="s">
        <v>8541</v>
      </c>
      <c r="C316" s="599" t="s">
        <v>8542</v>
      </c>
      <c r="D316" s="559" t="s">
        <v>5895</v>
      </c>
      <c r="E316" s="466" t="s">
        <v>8543</v>
      </c>
      <c r="F316" s="443"/>
      <c r="G316" s="562" t="s">
        <v>1879</v>
      </c>
      <c r="H316" s="587" t="s">
        <v>5230</v>
      </c>
      <c r="I316" s="554" t="s">
        <v>1878</v>
      </c>
      <c r="J316" s="554" t="s">
        <v>1878</v>
      </c>
      <c r="K316" s="618" t="s">
        <v>1878</v>
      </c>
      <c r="L316" s="432" t="s">
        <v>8544</v>
      </c>
      <c r="M316" s="549"/>
    </row>
    <row r="317" spans="2:13" ht="60">
      <c r="B317" s="564" t="s">
        <v>8545</v>
      </c>
      <c r="C317" s="599" t="s">
        <v>8546</v>
      </c>
      <c r="D317" s="559" t="s">
        <v>5516</v>
      </c>
      <c r="E317" s="466" t="s">
        <v>7972</v>
      </c>
      <c r="F317" s="443"/>
      <c r="G317" s="562" t="s">
        <v>1879</v>
      </c>
      <c r="H317" s="587" t="s">
        <v>5230</v>
      </c>
      <c r="I317" s="554" t="s">
        <v>1879</v>
      </c>
      <c r="J317" s="554" t="s">
        <v>1878</v>
      </c>
      <c r="K317" s="618" t="s">
        <v>1878</v>
      </c>
      <c r="L317" s="633" t="s">
        <v>12105</v>
      </c>
      <c r="M317" s="549"/>
    </row>
    <row r="318" spans="2:13" ht="75">
      <c r="B318" s="564" t="s">
        <v>8547</v>
      </c>
      <c r="C318" s="599" t="s">
        <v>8548</v>
      </c>
      <c r="D318" s="559" t="s">
        <v>5516</v>
      </c>
      <c r="E318" s="466" t="s">
        <v>7972</v>
      </c>
      <c r="F318" s="443"/>
      <c r="G318" s="562" t="s">
        <v>1879</v>
      </c>
      <c r="H318" s="587" t="s">
        <v>5230</v>
      </c>
      <c r="I318" s="554" t="s">
        <v>1879</v>
      </c>
      <c r="J318" s="554" t="s">
        <v>1878</v>
      </c>
      <c r="K318" s="618" t="s">
        <v>1878</v>
      </c>
      <c r="L318" s="633" t="s">
        <v>12106</v>
      </c>
      <c r="M318" s="549"/>
    </row>
    <row r="319" spans="2:13" ht="105">
      <c r="B319" s="339" t="s">
        <v>8549</v>
      </c>
      <c r="C319" s="599" t="s">
        <v>8550</v>
      </c>
      <c r="D319" s="286" t="s">
        <v>6961</v>
      </c>
      <c r="E319" s="340" t="s">
        <v>7990</v>
      </c>
      <c r="F319" s="288"/>
      <c r="G319" s="557" t="s">
        <v>1879</v>
      </c>
      <c r="H319" s="587" t="s">
        <v>5230</v>
      </c>
      <c r="I319" s="554" t="s">
        <v>1878</v>
      </c>
      <c r="J319" s="554" t="s">
        <v>1878</v>
      </c>
      <c r="K319" s="618" t="s">
        <v>1878</v>
      </c>
      <c r="L319" s="432" t="s">
        <v>8551</v>
      </c>
      <c r="M319" s="549"/>
    </row>
    <row r="320" spans="2:13" ht="150">
      <c r="B320" s="339" t="s">
        <v>8552</v>
      </c>
      <c r="C320" s="599" t="s">
        <v>8553</v>
      </c>
      <c r="D320" s="286" t="s">
        <v>6961</v>
      </c>
      <c r="E320" s="340" t="s">
        <v>7990</v>
      </c>
      <c r="F320" s="288"/>
      <c r="G320" s="557" t="s">
        <v>1879</v>
      </c>
      <c r="H320" s="587" t="s">
        <v>5230</v>
      </c>
      <c r="I320" s="554" t="s">
        <v>1878</v>
      </c>
      <c r="J320" s="554" t="s">
        <v>1878</v>
      </c>
      <c r="K320" s="618" t="s">
        <v>1878</v>
      </c>
      <c r="L320" s="432" t="s">
        <v>8554</v>
      </c>
      <c r="M320" s="549"/>
    </row>
    <row r="321" spans="2:13" ht="45">
      <c r="B321" s="339" t="s">
        <v>8555</v>
      </c>
      <c r="C321" s="599" t="s">
        <v>8556</v>
      </c>
      <c r="D321" s="543" t="s">
        <v>5554</v>
      </c>
      <c r="E321" s="466" t="s">
        <v>7975</v>
      </c>
      <c r="F321" s="288"/>
      <c r="G321" s="557" t="s">
        <v>1879</v>
      </c>
      <c r="H321" s="587" t="s">
        <v>5230</v>
      </c>
      <c r="I321" s="554" t="s">
        <v>1879</v>
      </c>
      <c r="J321" s="554" t="s">
        <v>1878</v>
      </c>
      <c r="K321" s="618" t="s">
        <v>1878</v>
      </c>
      <c r="L321" s="556" t="s">
        <v>12107</v>
      </c>
      <c r="M321" s="549"/>
    </row>
    <row r="322" spans="2:13" ht="135">
      <c r="B322" s="339" t="s">
        <v>8557</v>
      </c>
      <c r="C322" s="599" t="s">
        <v>8558</v>
      </c>
      <c r="D322" s="634" t="s">
        <v>6968</v>
      </c>
      <c r="E322" s="551" t="s">
        <v>7990</v>
      </c>
      <c r="F322" s="288"/>
      <c r="G322" s="557" t="s">
        <v>1879</v>
      </c>
      <c r="H322" s="587" t="s">
        <v>5230</v>
      </c>
      <c r="I322" s="554" t="s">
        <v>1878</v>
      </c>
      <c r="J322" s="554" t="s">
        <v>1878</v>
      </c>
      <c r="K322" s="618" t="s">
        <v>1878</v>
      </c>
      <c r="L322" s="556" t="s">
        <v>8559</v>
      </c>
      <c r="M322" s="549"/>
    </row>
    <row r="323" spans="2:13" ht="45">
      <c r="B323" s="564" t="s">
        <v>8560</v>
      </c>
      <c r="C323" s="599" t="s">
        <v>8561</v>
      </c>
      <c r="D323" s="286" t="s">
        <v>6967</v>
      </c>
      <c r="E323" s="466" t="s">
        <v>7975</v>
      </c>
      <c r="F323" s="443"/>
      <c r="G323" s="562" t="s">
        <v>1879</v>
      </c>
      <c r="H323" s="587" t="s">
        <v>5230</v>
      </c>
      <c r="I323" s="554" t="s">
        <v>1878</v>
      </c>
      <c r="J323" s="554" t="s">
        <v>1878</v>
      </c>
      <c r="K323" s="618" t="s">
        <v>1878</v>
      </c>
      <c r="L323" s="343" t="s">
        <v>8562</v>
      </c>
      <c r="M323" s="549"/>
    </row>
    <row r="324" spans="2:13" ht="60">
      <c r="B324" s="600" t="s">
        <v>8563</v>
      </c>
      <c r="C324" s="599" t="s">
        <v>8564</v>
      </c>
      <c r="D324" s="559" t="s">
        <v>5888</v>
      </c>
      <c r="E324" s="466" t="s">
        <v>5423</v>
      </c>
      <c r="F324" s="598"/>
      <c r="G324" s="562" t="s">
        <v>1879</v>
      </c>
      <c r="H324" s="587" t="s">
        <v>5230</v>
      </c>
      <c r="I324" s="554" t="s">
        <v>1879</v>
      </c>
      <c r="J324" s="554" t="s">
        <v>1878</v>
      </c>
      <c r="K324" s="618" t="s">
        <v>1878</v>
      </c>
      <c r="L324" s="556" t="s">
        <v>8565</v>
      </c>
      <c r="M324" s="549"/>
    </row>
    <row r="325" spans="2:13">
      <c r="B325" s="564" t="s">
        <v>1681</v>
      </c>
      <c r="C325" s="599" t="s">
        <v>8566</v>
      </c>
      <c r="D325" s="543" t="s">
        <v>7030</v>
      </c>
      <c r="E325" s="349" t="s">
        <v>7903</v>
      </c>
      <c r="F325" s="443"/>
      <c r="G325" s="562" t="s">
        <v>7898</v>
      </c>
      <c r="H325" s="587" t="s">
        <v>7899</v>
      </c>
      <c r="I325" s="554" t="s">
        <v>1878</v>
      </c>
      <c r="J325" s="554" t="s">
        <v>1878</v>
      </c>
      <c r="K325" s="618" t="s">
        <v>1878</v>
      </c>
      <c r="L325" s="556"/>
      <c r="M325" s="549"/>
    </row>
    <row r="326" spans="2:13">
      <c r="B326" s="564" t="s">
        <v>579</v>
      </c>
      <c r="C326" s="599" t="s">
        <v>8567</v>
      </c>
      <c r="D326" s="543" t="s">
        <v>5538</v>
      </c>
      <c r="E326" s="349" t="s">
        <v>7903</v>
      </c>
      <c r="F326" s="443"/>
      <c r="G326" s="562" t="s">
        <v>7898</v>
      </c>
      <c r="H326" s="587" t="s">
        <v>7899</v>
      </c>
      <c r="I326" s="554" t="s">
        <v>1878</v>
      </c>
      <c r="J326" s="554" t="s">
        <v>1878</v>
      </c>
      <c r="K326" s="618" t="s">
        <v>1878</v>
      </c>
      <c r="L326" s="556"/>
      <c r="M326" s="549"/>
    </row>
    <row r="327" spans="2:13">
      <c r="B327" s="564" t="s">
        <v>8568</v>
      </c>
      <c r="C327" s="599" t="s">
        <v>8569</v>
      </c>
      <c r="D327" s="543" t="s">
        <v>5516</v>
      </c>
      <c r="E327" s="349" t="s">
        <v>5584</v>
      </c>
      <c r="F327" s="443"/>
      <c r="G327" s="562" t="s">
        <v>1878</v>
      </c>
      <c r="H327" s="587" t="s">
        <v>1879</v>
      </c>
      <c r="I327" s="554" t="s">
        <v>1879</v>
      </c>
      <c r="J327" s="554" t="s">
        <v>1878</v>
      </c>
      <c r="K327" s="618" t="s">
        <v>1878</v>
      </c>
      <c r="L327" s="556"/>
      <c r="M327" s="549"/>
    </row>
    <row r="328" spans="2:13">
      <c r="B328" s="564" t="s">
        <v>8570</v>
      </c>
      <c r="C328" s="599" t="s">
        <v>8571</v>
      </c>
      <c r="D328" s="543" t="s">
        <v>6134</v>
      </c>
      <c r="E328" s="349" t="s">
        <v>7914</v>
      </c>
      <c r="F328" s="443"/>
      <c r="G328" s="562" t="s">
        <v>1878</v>
      </c>
      <c r="H328" s="587" t="s">
        <v>1879</v>
      </c>
      <c r="I328" s="554" t="s">
        <v>1878</v>
      </c>
      <c r="J328" s="554" t="s">
        <v>1878</v>
      </c>
      <c r="K328" s="618" t="s">
        <v>1878</v>
      </c>
      <c r="L328" s="556" t="s">
        <v>6213</v>
      </c>
      <c r="M328" s="549"/>
    </row>
    <row r="329" spans="2:13">
      <c r="B329" s="564" t="s">
        <v>8572</v>
      </c>
      <c r="C329" s="599" t="s">
        <v>8573</v>
      </c>
      <c r="D329" s="543" t="s">
        <v>6959</v>
      </c>
      <c r="E329" s="349" t="s">
        <v>7975</v>
      </c>
      <c r="F329" s="443"/>
      <c r="G329" s="562" t="s">
        <v>7898</v>
      </c>
      <c r="H329" s="587" t="s">
        <v>7899</v>
      </c>
      <c r="I329" s="554" t="s">
        <v>1879</v>
      </c>
      <c r="J329" s="554" t="s">
        <v>1878</v>
      </c>
      <c r="K329" s="618" t="s">
        <v>1878</v>
      </c>
      <c r="L329" s="556"/>
      <c r="M329" s="549"/>
    </row>
    <row r="330" spans="2:13">
      <c r="B330" s="564" t="s">
        <v>8574</v>
      </c>
      <c r="C330" s="599" t="s">
        <v>8575</v>
      </c>
      <c r="D330" s="543" t="s">
        <v>6959</v>
      </c>
      <c r="E330" s="349" t="s">
        <v>7975</v>
      </c>
      <c r="F330" s="443"/>
      <c r="G330" s="562" t="s">
        <v>7898</v>
      </c>
      <c r="H330" s="587" t="s">
        <v>7899</v>
      </c>
      <c r="I330" s="554" t="s">
        <v>1879</v>
      </c>
      <c r="J330" s="554" t="s">
        <v>1878</v>
      </c>
      <c r="K330" s="618" t="s">
        <v>1878</v>
      </c>
      <c r="L330" s="556"/>
      <c r="M330" s="549"/>
    </row>
    <row r="331" spans="2:13">
      <c r="B331" s="564" t="s">
        <v>8576</v>
      </c>
      <c r="C331" s="599" t="s">
        <v>8577</v>
      </c>
      <c r="D331" s="543" t="s">
        <v>6959</v>
      </c>
      <c r="E331" s="349" t="s">
        <v>7975</v>
      </c>
      <c r="F331" s="443"/>
      <c r="G331" s="562" t="s">
        <v>7898</v>
      </c>
      <c r="H331" s="587" t="s">
        <v>7899</v>
      </c>
      <c r="I331" s="554" t="s">
        <v>1879</v>
      </c>
      <c r="J331" s="554" t="s">
        <v>1878</v>
      </c>
      <c r="K331" s="618" t="s">
        <v>1878</v>
      </c>
      <c r="L331" s="556"/>
      <c r="M331" s="549"/>
    </row>
    <row r="332" spans="2:13">
      <c r="B332" s="564" t="s">
        <v>8578</v>
      </c>
      <c r="C332" s="599" t="s">
        <v>8579</v>
      </c>
      <c r="D332" s="543" t="s">
        <v>6959</v>
      </c>
      <c r="E332" s="349" t="s">
        <v>7975</v>
      </c>
      <c r="F332" s="443"/>
      <c r="G332" s="562" t="s">
        <v>7898</v>
      </c>
      <c r="H332" s="587" t="s">
        <v>7899</v>
      </c>
      <c r="I332" s="554" t="s">
        <v>1879</v>
      </c>
      <c r="J332" s="554" t="s">
        <v>1878</v>
      </c>
      <c r="K332" s="618" t="s">
        <v>1878</v>
      </c>
      <c r="L332" s="556"/>
      <c r="M332" s="549"/>
    </row>
    <row r="333" spans="2:13">
      <c r="B333" s="564" t="s">
        <v>8580</v>
      </c>
      <c r="C333" s="599" t="s">
        <v>8581</v>
      </c>
      <c r="D333" s="543" t="s">
        <v>6959</v>
      </c>
      <c r="E333" s="349" t="s">
        <v>7975</v>
      </c>
      <c r="F333" s="443"/>
      <c r="G333" s="562" t="s">
        <v>7898</v>
      </c>
      <c r="H333" s="587" t="s">
        <v>7899</v>
      </c>
      <c r="I333" s="554" t="s">
        <v>1879</v>
      </c>
      <c r="J333" s="554" t="s">
        <v>1878</v>
      </c>
      <c r="K333" s="618" t="s">
        <v>1878</v>
      </c>
      <c r="L333" s="556"/>
      <c r="M333" s="549"/>
    </row>
    <row r="334" spans="2:13">
      <c r="B334" s="564" t="s">
        <v>8582</v>
      </c>
      <c r="C334" s="599" t="s">
        <v>8583</v>
      </c>
      <c r="D334" s="543" t="s">
        <v>6959</v>
      </c>
      <c r="E334" s="349" t="s">
        <v>7975</v>
      </c>
      <c r="F334" s="443"/>
      <c r="G334" s="562" t="s">
        <v>7898</v>
      </c>
      <c r="H334" s="587" t="s">
        <v>7899</v>
      </c>
      <c r="I334" s="554" t="s">
        <v>1879</v>
      </c>
      <c r="J334" s="554" t="s">
        <v>1878</v>
      </c>
      <c r="K334" s="618" t="s">
        <v>1878</v>
      </c>
      <c r="L334" s="331" t="s">
        <v>6958</v>
      </c>
      <c r="M334" s="549"/>
    </row>
    <row r="335" spans="2:13">
      <c r="B335" s="564" t="s">
        <v>8584</v>
      </c>
      <c r="C335" s="599" t="s">
        <v>8585</v>
      </c>
      <c r="D335" s="543" t="s">
        <v>6959</v>
      </c>
      <c r="E335" s="349" t="s">
        <v>7975</v>
      </c>
      <c r="F335" s="443"/>
      <c r="G335" s="562" t="s">
        <v>7898</v>
      </c>
      <c r="H335" s="587" t="s">
        <v>7899</v>
      </c>
      <c r="I335" s="554" t="s">
        <v>1879</v>
      </c>
      <c r="J335" s="554" t="s">
        <v>1878</v>
      </c>
      <c r="K335" s="618" t="s">
        <v>1878</v>
      </c>
      <c r="L335" s="448"/>
      <c r="M335" s="549"/>
    </row>
    <row r="336" spans="2:13">
      <c r="B336" s="564" t="s">
        <v>8586</v>
      </c>
      <c r="C336" s="599" t="s">
        <v>8587</v>
      </c>
      <c r="D336" s="543" t="s">
        <v>6959</v>
      </c>
      <c r="E336" s="349" t="s">
        <v>7975</v>
      </c>
      <c r="F336" s="443"/>
      <c r="G336" s="562" t="s">
        <v>7898</v>
      </c>
      <c r="H336" s="587" t="s">
        <v>7899</v>
      </c>
      <c r="I336" s="554" t="s">
        <v>1879</v>
      </c>
      <c r="J336" s="554" t="s">
        <v>1878</v>
      </c>
      <c r="K336" s="618" t="s">
        <v>1878</v>
      </c>
      <c r="L336" s="448"/>
      <c r="M336" s="549"/>
    </row>
    <row r="337" spans="2:13">
      <c r="B337" s="564" t="s">
        <v>8588</v>
      </c>
      <c r="C337" s="599" t="s">
        <v>8589</v>
      </c>
      <c r="D337" s="543" t="s">
        <v>6959</v>
      </c>
      <c r="E337" s="349" t="s">
        <v>7975</v>
      </c>
      <c r="F337" s="443"/>
      <c r="G337" s="562" t="s">
        <v>7898</v>
      </c>
      <c r="H337" s="587" t="s">
        <v>7899</v>
      </c>
      <c r="I337" s="554" t="s">
        <v>1879</v>
      </c>
      <c r="J337" s="554" t="s">
        <v>1878</v>
      </c>
      <c r="K337" s="618" t="s">
        <v>1878</v>
      </c>
      <c r="L337" s="448"/>
      <c r="M337" s="549"/>
    </row>
    <row r="338" spans="2:13">
      <c r="B338" s="564" t="s">
        <v>8590</v>
      </c>
      <c r="C338" s="599" t="s">
        <v>8591</v>
      </c>
      <c r="D338" s="543" t="s">
        <v>6959</v>
      </c>
      <c r="E338" s="349" t="s">
        <v>7975</v>
      </c>
      <c r="F338" s="443"/>
      <c r="G338" s="562" t="s">
        <v>7898</v>
      </c>
      <c r="H338" s="587" t="s">
        <v>7899</v>
      </c>
      <c r="I338" s="554" t="s">
        <v>1879</v>
      </c>
      <c r="J338" s="554" t="s">
        <v>1878</v>
      </c>
      <c r="K338" s="618" t="s">
        <v>1878</v>
      </c>
      <c r="L338" s="431"/>
      <c r="M338" s="549"/>
    </row>
    <row r="339" spans="2:13" ht="75">
      <c r="B339" s="564" t="s">
        <v>8592</v>
      </c>
      <c r="C339" s="599" t="s">
        <v>8593</v>
      </c>
      <c r="D339" s="568" t="s">
        <v>5556</v>
      </c>
      <c r="E339" s="447" t="s">
        <v>7997</v>
      </c>
      <c r="F339" s="443"/>
      <c r="G339" s="562" t="s">
        <v>1879</v>
      </c>
      <c r="H339" s="587" t="s">
        <v>5230</v>
      </c>
      <c r="I339" s="554" t="s">
        <v>1879</v>
      </c>
      <c r="J339" s="554" t="s">
        <v>1878</v>
      </c>
      <c r="K339" s="618" t="s">
        <v>1878</v>
      </c>
      <c r="L339" s="432" t="s">
        <v>12108</v>
      </c>
      <c r="M339" s="549"/>
    </row>
    <row r="340" spans="2:13" ht="75">
      <c r="B340" s="564" t="s">
        <v>8594</v>
      </c>
      <c r="C340" s="599" t="s">
        <v>8595</v>
      </c>
      <c r="D340" s="568" t="s">
        <v>7891</v>
      </c>
      <c r="E340" s="447" t="s">
        <v>7997</v>
      </c>
      <c r="F340" s="443"/>
      <c r="G340" s="562" t="s">
        <v>1879</v>
      </c>
      <c r="H340" s="587" t="s">
        <v>5230</v>
      </c>
      <c r="I340" s="554" t="s">
        <v>1879</v>
      </c>
      <c r="J340" s="554" t="s">
        <v>1878</v>
      </c>
      <c r="K340" s="618" t="s">
        <v>1878</v>
      </c>
      <c r="L340" s="548" t="s">
        <v>8171</v>
      </c>
      <c r="M340" s="549"/>
    </row>
    <row r="341" spans="2:13" ht="75">
      <c r="B341" s="564" t="s">
        <v>8596</v>
      </c>
      <c r="C341" s="599" t="s">
        <v>8597</v>
      </c>
      <c r="D341" s="568" t="s">
        <v>7891</v>
      </c>
      <c r="E341" s="447" t="s">
        <v>7997</v>
      </c>
      <c r="F341" s="443"/>
      <c r="G341" s="562" t="s">
        <v>1879</v>
      </c>
      <c r="H341" s="587" t="s">
        <v>5230</v>
      </c>
      <c r="I341" s="554" t="s">
        <v>1879</v>
      </c>
      <c r="J341" s="554" t="s">
        <v>1878</v>
      </c>
      <c r="K341" s="618" t="s">
        <v>1878</v>
      </c>
      <c r="L341" s="548" t="s">
        <v>8174</v>
      </c>
      <c r="M341" s="549"/>
    </row>
    <row r="342" spans="2:13" ht="75">
      <c r="B342" s="564" t="s">
        <v>7338</v>
      </c>
      <c r="C342" s="599" t="s">
        <v>8598</v>
      </c>
      <c r="D342" s="632" t="s">
        <v>6097</v>
      </c>
      <c r="E342" s="466" t="s">
        <v>7975</v>
      </c>
      <c r="F342" s="443"/>
      <c r="G342" s="562" t="s">
        <v>1879</v>
      </c>
      <c r="H342" s="587" t="s">
        <v>5230</v>
      </c>
      <c r="I342" s="554" t="s">
        <v>1879</v>
      </c>
      <c r="J342" s="554" t="s">
        <v>1878</v>
      </c>
      <c r="K342" s="618" t="s">
        <v>1878</v>
      </c>
      <c r="L342" s="635" t="s">
        <v>12109</v>
      </c>
      <c r="M342" s="549"/>
    </row>
    <row r="343" spans="2:13">
      <c r="B343" s="564" t="s">
        <v>8599</v>
      </c>
      <c r="C343" s="599" t="s">
        <v>8600</v>
      </c>
      <c r="D343" s="543" t="s">
        <v>6959</v>
      </c>
      <c r="E343" s="349" t="s">
        <v>7975</v>
      </c>
      <c r="F343" s="443"/>
      <c r="G343" s="562" t="s">
        <v>7898</v>
      </c>
      <c r="H343" s="587" t="s">
        <v>7899</v>
      </c>
      <c r="I343" s="554" t="s">
        <v>1879</v>
      </c>
      <c r="J343" s="554" t="s">
        <v>1878</v>
      </c>
      <c r="K343" s="618" t="s">
        <v>1878</v>
      </c>
      <c r="L343" s="635"/>
      <c r="M343" s="549"/>
    </row>
    <row r="344" spans="2:13">
      <c r="B344" s="564" t="s">
        <v>561</v>
      </c>
      <c r="C344" s="599" t="s">
        <v>8601</v>
      </c>
      <c r="D344" s="543" t="s">
        <v>6959</v>
      </c>
      <c r="E344" s="349" t="s">
        <v>7975</v>
      </c>
      <c r="F344" s="443"/>
      <c r="G344" s="562" t="s">
        <v>7898</v>
      </c>
      <c r="H344" s="587" t="s">
        <v>7899</v>
      </c>
      <c r="I344" s="554" t="s">
        <v>1879</v>
      </c>
      <c r="J344" s="554" t="s">
        <v>1878</v>
      </c>
      <c r="K344" s="618" t="s">
        <v>1878</v>
      </c>
      <c r="L344" s="635"/>
      <c r="M344" s="549"/>
    </row>
    <row r="345" spans="2:13">
      <c r="B345" s="564" t="s">
        <v>562</v>
      </c>
      <c r="C345" s="599" t="s">
        <v>8602</v>
      </c>
      <c r="D345" s="543" t="s">
        <v>6959</v>
      </c>
      <c r="E345" s="349" t="s">
        <v>7975</v>
      </c>
      <c r="F345" s="443"/>
      <c r="G345" s="562" t="s">
        <v>7898</v>
      </c>
      <c r="H345" s="587" t="s">
        <v>7899</v>
      </c>
      <c r="I345" s="554" t="s">
        <v>1879</v>
      </c>
      <c r="J345" s="554" t="s">
        <v>1878</v>
      </c>
      <c r="K345" s="618" t="s">
        <v>1878</v>
      </c>
      <c r="L345" s="635"/>
      <c r="M345" s="549"/>
    </row>
    <row r="346" spans="2:13">
      <c r="B346" s="564" t="s">
        <v>563</v>
      </c>
      <c r="C346" s="599" t="s">
        <v>8603</v>
      </c>
      <c r="D346" s="543" t="s">
        <v>6959</v>
      </c>
      <c r="E346" s="349" t="s">
        <v>7975</v>
      </c>
      <c r="F346" s="443"/>
      <c r="G346" s="562" t="s">
        <v>7898</v>
      </c>
      <c r="H346" s="587" t="s">
        <v>7899</v>
      </c>
      <c r="I346" s="554" t="s">
        <v>1879</v>
      </c>
      <c r="J346" s="554" t="s">
        <v>1878</v>
      </c>
      <c r="K346" s="618" t="s">
        <v>1878</v>
      </c>
      <c r="L346" s="635"/>
      <c r="M346" s="549"/>
    </row>
    <row r="347" spans="2:13">
      <c r="B347" s="564" t="s">
        <v>564</v>
      </c>
      <c r="C347" s="599" t="s">
        <v>8604</v>
      </c>
      <c r="D347" s="543" t="s">
        <v>6959</v>
      </c>
      <c r="E347" s="349" t="s">
        <v>7975</v>
      </c>
      <c r="F347" s="443"/>
      <c r="G347" s="562" t="s">
        <v>7898</v>
      </c>
      <c r="H347" s="587" t="s">
        <v>7899</v>
      </c>
      <c r="I347" s="554" t="s">
        <v>1879</v>
      </c>
      <c r="J347" s="554" t="s">
        <v>1878</v>
      </c>
      <c r="K347" s="618" t="s">
        <v>1878</v>
      </c>
      <c r="L347" s="635"/>
      <c r="M347" s="549"/>
    </row>
    <row r="348" spans="2:13" ht="45">
      <c r="B348" s="564" t="s">
        <v>7737</v>
      </c>
      <c r="C348" s="599" t="s">
        <v>8605</v>
      </c>
      <c r="D348" s="568" t="s">
        <v>5919</v>
      </c>
      <c r="E348" s="447" t="s">
        <v>7975</v>
      </c>
      <c r="F348" s="443"/>
      <c r="G348" s="562" t="s">
        <v>1879</v>
      </c>
      <c r="H348" s="587" t="s">
        <v>5230</v>
      </c>
      <c r="I348" s="554" t="s">
        <v>1879</v>
      </c>
      <c r="J348" s="554" t="s">
        <v>1878</v>
      </c>
      <c r="K348" s="618" t="s">
        <v>1878</v>
      </c>
      <c r="L348" s="432" t="s">
        <v>12110</v>
      </c>
      <c r="M348" s="549"/>
    </row>
    <row r="349" spans="2:13">
      <c r="B349" s="564" t="s">
        <v>8606</v>
      </c>
      <c r="C349" s="599" t="s">
        <v>8607</v>
      </c>
      <c r="D349" s="543" t="s">
        <v>6959</v>
      </c>
      <c r="E349" s="349" t="s">
        <v>7975</v>
      </c>
      <c r="F349" s="443"/>
      <c r="G349" s="562" t="s">
        <v>7898</v>
      </c>
      <c r="H349" s="587" t="s">
        <v>7899</v>
      </c>
      <c r="I349" s="554" t="s">
        <v>1879</v>
      </c>
      <c r="J349" s="554" t="s">
        <v>1878</v>
      </c>
      <c r="K349" s="618" t="s">
        <v>1878</v>
      </c>
      <c r="L349" s="432"/>
      <c r="M349" s="549"/>
    </row>
    <row r="350" spans="2:13">
      <c r="B350" s="564" t="s">
        <v>2539</v>
      </c>
      <c r="C350" s="599" t="s">
        <v>8608</v>
      </c>
      <c r="D350" s="543" t="s">
        <v>6959</v>
      </c>
      <c r="E350" s="349" t="s">
        <v>7975</v>
      </c>
      <c r="F350" s="443"/>
      <c r="G350" s="562" t="s">
        <v>7898</v>
      </c>
      <c r="H350" s="587" t="s">
        <v>7899</v>
      </c>
      <c r="I350" s="554" t="s">
        <v>1879</v>
      </c>
      <c r="J350" s="554" t="s">
        <v>1878</v>
      </c>
      <c r="K350" s="618" t="s">
        <v>1878</v>
      </c>
      <c r="L350" s="432"/>
      <c r="M350" s="549"/>
    </row>
    <row r="351" spans="2:13">
      <c r="B351" s="564" t="s">
        <v>2541</v>
      </c>
      <c r="C351" s="599" t="s">
        <v>8609</v>
      </c>
      <c r="D351" s="543" t="s">
        <v>6959</v>
      </c>
      <c r="E351" s="349" t="s">
        <v>7975</v>
      </c>
      <c r="F351" s="443"/>
      <c r="G351" s="562" t="s">
        <v>7898</v>
      </c>
      <c r="H351" s="587" t="s">
        <v>7899</v>
      </c>
      <c r="I351" s="554" t="s">
        <v>1879</v>
      </c>
      <c r="J351" s="554" t="s">
        <v>1878</v>
      </c>
      <c r="K351" s="618" t="s">
        <v>1878</v>
      </c>
      <c r="L351" s="432"/>
      <c r="M351" s="549"/>
    </row>
    <row r="352" spans="2:13">
      <c r="B352" s="564" t="s">
        <v>2543</v>
      </c>
      <c r="C352" s="599" t="s">
        <v>8610</v>
      </c>
      <c r="D352" s="543" t="s">
        <v>6959</v>
      </c>
      <c r="E352" s="349" t="s">
        <v>7975</v>
      </c>
      <c r="F352" s="443"/>
      <c r="G352" s="562" t="s">
        <v>7898</v>
      </c>
      <c r="H352" s="587" t="s">
        <v>7899</v>
      </c>
      <c r="I352" s="554" t="s">
        <v>1879</v>
      </c>
      <c r="J352" s="554" t="s">
        <v>1878</v>
      </c>
      <c r="K352" s="618" t="s">
        <v>1878</v>
      </c>
      <c r="L352" s="432"/>
      <c r="M352" s="549"/>
    </row>
    <row r="353" spans="1:13">
      <c r="B353" s="564" t="s">
        <v>2545</v>
      </c>
      <c r="C353" s="599" t="s">
        <v>8611</v>
      </c>
      <c r="D353" s="543" t="s">
        <v>6959</v>
      </c>
      <c r="E353" s="349" t="s">
        <v>7975</v>
      </c>
      <c r="F353" s="443"/>
      <c r="G353" s="562" t="s">
        <v>7898</v>
      </c>
      <c r="H353" s="587" t="s">
        <v>7899</v>
      </c>
      <c r="I353" s="554" t="s">
        <v>1879</v>
      </c>
      <c r="J353" s="554" t="s">
        <v>1878</v>
      </c>
      <c r="K353" s="618" t="s">
        <v>1878</v>
      </c>
      <c r="L353" s="432"/>
      <c r="M353" s="549"/>
    </row>
    <row r="354" spans="1:13">
      <c r="B354" s="564" t="s">
        <v>7740</v>
      </c>
      <c r="C354" s="599" t="s">
        <v>8612</v>
      </c>
      <c r="D354" s="543" t="s">
        <v>6959</v>
      </c>
      <c r="E354" s="349" t="s">
        <v>7975</v>
      </c>
      <c r="F354" s="443"/>
      <c r="G354" s="562" t="s">
        <v>7898</v>
      </c>
      <c r="H354" s="587" t="s">
        <v>7899</v>
      </c>
      <c r="I354" s="554" t="s">
        <v>1879</v>
      </c>
      <c r="J354" s="554" t="s">
        <v>1878</v>
      </c>
      <c r="K354" s="618" t="s">
        <v>1878</v>
      </c>
      <c r="L354" s="331" t="s">
        <v>6958</v>
      </c>
      <c r="M354" s="549"/>
    </row>
    <row r="355" spans="1:13">
      <c r="B355" s="564" t="s">
        <v>974</v>
      </c>
      <c r="C355" s="599" t="s">
        <v>8613</v>
      </c>
      <c r="D355" s="543" t="s">
        <v>6959</v>
      </c>
      <c r="E355" s="349" t="s">
        <v>7975</v>
      </c>
      <c r="F355" s="443"/>
      <c r="G355" s="562" t="s">
        <v>7898</v>
      </c>
      <c r="H355" s="587" t="s">
        <v>7899</v>
      </c>
      <c r="I355" s="554" t="s">
        <v>1879</v>
      </c>
      <c r="J355" s="554" t="s">
        <v>1878</v>
      </c>
      <c r="K355" s="618" t="s">
        <v>1878</v>
      </c>
      <c r="L355" s="448"/>
      <c r="M355" s="549"/>
    </row>
    <row r="356" spans="1:13">
      <c r="B356" s="564" t="s">
        <v>975</v>
      </c>
      <c r="C356" s="599" t="s">
        <v>8614</v>
      </c>
      <c r="D356" s="543" t="s">
        <v>6959</v>
      </c>
      <c r="E356" s="349" t="s">
        <v>7975</v>
      </c>
      <c r="F356" s="443"/>
      <c r="G356" s="562" t="s">
        <v>7898</v>
      </c>
      <c r="H356" s="587" t="s">
        <v>7899</v>
      </c>
      <c r="I356" s="554" t="s">
        <v>1879</v>
      </c>
      <c r="J356" s="554" t="s">
        <v>1878</v>
      </c>
      <c r="K356" s="618" t="s">
        <v>1878</v>
      </c>
      <c r="L356" s="448"/>
      <c r="M356" s="549"/>
    </row>
    <row r="357" spans="1:13">
      <c r="B357" s="564" t="s">
        <v>976</v>
      </c>
      <c r="C357" s="599" t="s">
        <v>8615</v>
      </c>
      <c r="D357" s="543" t="s">
        <v>6959</v>
      </c>
      <c r="E357" s="349" t="s">
        <v>7975</v>
      </c>
      <c r="F357" s="443"/>
      <c r="G357" s="562" t="s">
        <v>7898</v>
      </c>
      <c r="H357" s="587" t="s">
        <v>7899</v>
      </c>
      <c r="I357" s="554" t="s">
        <v>1879</v>
      </c>
      <c r="J357" s="554" t="s">
        <v>1878</v>
      </c>
      <c r="K357" s="618" t="s">
        <v>1878</v>
      </c>
      <c r="L357" s="448"/>
      <c r="M357" s="549"/>
    </row>
    <row r="358" spans="1:13">
      <c r="B358" s="564" t="s">
        <v>7742</v>
      </c>
      <c r="C358" s="599" t="s">
        <v>8616</v>
      </c>
      <c r="D358" s="543" t="s">
        <v>6959</v>
      </c>
      <c r="E358" s="349" t="s">
        <v>7975</v>
      </c>
      <c r="F358" s="443"/>
      <c r="G358" s="562" t="s">
        <v>7898</v>
      </c>
      <c r="H358" s="587" t="s">
        <v>7899</v>
      </c>
      <c r="I358" s="554" t="s">
        <v>1879</v>
      </c>
      <c r="J358" s="554" t="s">
        <v>1878</v>
      </c>
      <c r="K358" s="618" t="s">
        <v>1878</v>
      </c>
      <c r="L358" s="431"/>
      <c r="M358" s="549"/>
    </row>
    <row r="359" spans="1:13" ht="45">
      <c r="B359" s="564" t="s">
        <v>8617</v>
      </c>
      <c r="C359" s="599" t="s">
        <v>8618</v>
      </c>
      <c r="D359" s="559" t="s">
        <v>5557</v>
      </c>
      <c r="E359" s="466" t="s">
        <v>7975</v>
      </c>
      <c r="F359" s="443"/>
      <c r="G359" s="562" t="s">
        <v>1879</v>
      </c>
      <c r="H359" s="587" t="s">
        <v>5230</v>
      </c>
      <c r="I359" s="554" t="s">
        <v>1879</v>
      </c>
      <c r="J359" s="554" t="s">
        <v>1878</v>
      </c>
      <c r="K359" s="618" t="s">
        <v>1878</v>
      </c>
      <c r="L359" s="432" t="s">
        <v>12111</v>
      </c>
      <c r="M359" s="549"/>
    </row>
    <row r="360" spans="1:13" ht="75">
      <c r="A360" s="636"/>
      <c r="B360" s="564" t="s">
        <v>8619</v>
      </c>
      <c r="C360" s="599" t="s">
        <v>8620</v>
      </c>
      <c r="D360" s="48" t="s">
        <v>5422</v>
      </c>
      <c r="E360" s="447" t="s">
        <v>7997</v>
      </c>
      <c r="F360" s="443" t="s">
        <v>8094</v>
      </c>
      <c r="G360" s="562" t="s">
        <v>1879</v>
      </c>
      <c r="H360" s="587" t="s">
        <v>5230</v>
      </c>
      <c r="I360" s="554" t="s">
        <v>1879</v>
      </c>
      <c r="J360" s="554" t="s">
        <v>1878</v>
      </c>
      <c r="K360" s="618" t="s">
        <v>1878</v>
      </c>
      <c r="L360" s="548" t="s">
        <v>12112</v>
      </c>
      <c r="M360" s="549"/>
    </row>
    <row r="361" spans="1:13">
      <c r="A361" s="636"/>
      <c r="B361" s="564" t="s">
        <v>8621</v>
      </c>
      <c r="C361" s="599" t="s">
        <v>8622</v>
      </c>
      <c r="D361" s="48" t="s">
        <v>5508</v>
      </c>
      <c r="E361" s="447" t="s">
        <v>7997</v>
      </c>
      <c r="F361" s="443"/>
      <c r="G361" s="562" t="s">
        <v>1879</v>
      </c>
      <c r="H361" s="587" t="s">
        <v>5230</v>
      </c>
      <c r="I361" s="554" t="s">
        <v>1879</v>
      </c>
      <c r="J361" s="554" t="s">
        <v>1878</v>
      </c>
      <c r="K361" s="618" t="s">
        <v>1878</v>
      </c>
      <c r="L361" s="548"/>
      <c r="M361" s="549"/>
    </row>
    <row r="362" spans="1:13" ht="75">
      <c r="B362" s="564" t="s">
        <v>8623</v>
      </c>
      <c r="C362" s="599" t="s">
        <v>8624</v>
      </c>
      <c r="D362" s="559" t="s">
        <v>5488</v>
      </c>
      <c r="E362" s="447" t="s">
        <v>7310</v>
      </c>
      <c r="F362" s="443"/>
      <c r="G362" s="562" t="s">
        <v>1879</v>
      </c>
      <c r="H362" s="587" t="s">
        <v>5230</v>
      </c>
      <c r="I362" s="554" t="s">
        <v>1879</v>
      </c>
      <c r="J362" s="554" t="s">
        <v>1878</v>
      </c>
      <c r="K362" s="618" t="s">
        <v>1878</v>
      </c>
      <c r="L362" s="433" t="s">
        <v>8625</v>
      </c>
      <c r="M362" s="549"/>
    </row>
    <row r="363" spans="1:13" ht="105">
      <c r="B363" s="564" t="s">
        <v>8626</v>
      </c>
      <c r="C363" s="599" t="s">
        <v>8627</v>
      </c>
      <c r="D363" s="559" t="s">
        <v>6968</v>
      </c>
      <c r="E363" s="447" t="s">
        <v>7990</v>
      </c>
      <c r="F363" s="443"/>
      <c r="G363" s="562" t="s">
        <v>1879</v>
      </c>
      <c r="H363" s="587" t="s">
        <v>5230</v>
      </c>
      <c r="I363" s="554" t="s">
        <v>1878</v>
      </c>
      <c r="J363" s="554" t="s">
        <v>1878</v>
      </c>
      <c r="K363" s="618" t="s">
        <v>1878</v>
      </c>
      <c r="L363" s="433" t="s">
        <v>8628</v>
      </c>
      <c r="M363" s="549"/>
    </row>
    <row r="364" spans="1:13">
      <c r="B364" s="564" t="s">
        <v>8629</v>
      </c>
      <c r="C364" s="599" t="s">
        <v>8630</v>
      </c>
      <c r="D364" s="559" t="s">
        <v>6121</v>
      </c>
      <c r="E364" s="466" t="s">
        <v>5915</v>
      </c>
      <c r="F364" s="443"/>
      <c r="G364" s="562" t="s">
        <v>1879</v>
      </c>
      <c r="H364" s="587" t="s">
        <v>5230</v>
      </c>
      <c r="I364" s="554" t="s">
        <v>1878</v>
      </c>
      <c r="J364" s="554" t="s">
        <v>1878</v>
      </c>
      <c r="K364" s="618" t="s">
        <v>1878</v>
      </c>
      <c r="L364" s="556"/>
      <c r="M364" s="549"/>
    </row>
    <row r="365" spans="1:13" ht="45">
      <c r="A365" s="636"/>
      <c r="B365" s="564" t="s">
        <v>8631</v>
      </c>
      <c r="C365" s="599" t="s">
        <v>8632</v>
      </c>
      <c r="D365" s="559" t="s">
        <v>5888</v>
      </c>
      <c r="E365" s="466" t="s">
        <v>6176</v>
      </c>
      <c r="F365" s="443"/>
      <c r="G365" s="562" t="s">
        <v>1879</v>
      </c>
      <c r="H365" s="587" t="s">
        <v>5230</v>
      </c>
      <c r="I365" s="554" t="s">
        <v>1879</v>
      </c>
      <c r="J365" s="554" t="s">
        <v>1878</v>
      </c>
      <c r="K365" s="618" t="s">
        <v>1878</v>
      </c>
      <c r="L365" s="556" t="s">
        <v>8633</v>
      </c>
      <c r="M365" s="549"/>
    </row>
    <row r="366" spans="1:13">
      <c r="A366" s="636"/>
      <c r="B366" s="564" t="s">
        <v>8634</v>
      </c>
      <c r="C366" s="599" t="s">
        <v>8635</v>
      </c>
      <c r="D366" s="559" t="s">
        <v>7030</v>
      </c>
      <c r="E366" s="466" t="s">
        <v>7301</v>
      </c>
      <c r="F366" s="443"/>
      <c r="G366" s="562" t="s">
        <v>1878</v>
      </c>
      <c r="H366" s="587" t="s">
        <v>5230</v>
      </c>
      <c r="I366" s="554" t="s">
        <v>1878</v>
      </c>
      <c r="J366" s="554" t="s">
        <v>1878</v>
      </c>
      <c r="K366" s="618" t="s">
        <v>1878</v>
      </c>
      <c r="L366" s="556"/>
      <c r="M366" s="549"/>
    </row>
    <row r="367" spans="1:13">
      <c r="A367" s="636"/>
      <c r="B367" s="564" t="s">
        <v>8636</v>
      </c>
      <c r="C367" s="599" t="s">
        <v>8637</v>
      </c>
      <c r="D367" s="559" t="s">
        <v>7006</v>
      </c>
      <c r="E367" s="466" t="s">
        <v>7301</v>
      </c>
      <c r="F367" s="443"/>
      <c r="G367" s="562" t="s">
        <v>1878</v>
      </c>
      <c r="H367" s="587" t="s">
        <v>5230</v>
      </c>
      <c r="I367" s="554" t="s">
        <v>1878</v>
      </c>
      <c r="J367" s="554" t="s">
        <v>1878</v>
      </c>
      <c r="K367" s="618" t="s">
        <v>1878</v>
      </c>
      <c r="L367" s="556"/>
      <c r="M367" s="549"/>
    </row>
    <row r="368" spans="1:13">
      <c r="A368" s="636"/>
      <c r="B368" s="564" t="s">
        <v>7366</v>
      </c>
      <c r="C368" s="599" t="s">
        <v>8638</v>
      </c>
      <c r="D368" s="559" t="s">
        <v>5516</v>
      </c>
      <c r="E368" s="466" t="s">
        <v>5584</v>
      </c>
      <c r="F368" s="443"/>
      <c r="G368" s="562" t="s">
        <v>1878</v>
      </c>
      <c r="H368" s="587" t="s">
        <v>5230</v>
      </c>
      <c r="I368" s="554" t="s">
        <v>1879</v>
      </c>
      <c r="J368" s="554" t="s">
        <v>1878</v>
      </c>
      <c r="K368" s="618" t="s">
        <v>1878</v>
      </c>
      <c r="L368" s="556"/>
      <c r="M368" s="549"/>
    </row>
    <row r="369" spans="1:13">
      <c r="A369" s="636"/>
      <c r="B369" s="564" t="s">
        <v>8639</v>
      </c>
      <c r="C369" s="599" t="s">
        <v>8640</v>
      </c>
      <c r="D369" s="559" t="s">
        <v>6134</v>
      </c>
      <c r="E369" s="466" t="s">
        <v>7914</v>
      </c>
      <c r="F369" s="443"/>
      <c r="G369" s="562" t="s">
        <v>1878</v>
      </c>
      <c r="H369" s="587" t="s">
        <v>5230</v>
      </c>
      <c r="I369" s="554" t="s">
        <v>1878</v>
      </c>
      <c r="J369" s="554" t="s">
        <v>1878</v>
      </c>
      <c r="K369" s="618" t="s">
        <v>1878</v>
      </c>
      <c r="L369" s="556" t="s">
        <v>6213</v>
      </c>
      <c r="M369" s="549"/>
    </row>
    <row r="370" spans="1:13">
      <c r="B370" s="564" t="s">
        <v>8641</v>
      </c>
      <c r="C370" s="599" t="s">
        <v>8642</v>
      </c>
      <c r="D370" s="543" t="s">
        <v>6959</v>
      </c>
      <c r="E370" s="349" t="s">
        <v>7975</v>
      </c>
      <c r="F370" s="443"/>
      <c r="G370" s="562" t="s">
        <v>7898</v>
      </c>
      <c r="H370" s="587" t="s">
        <v>7899</v>
      </c>
      <c r="I370" s="554" t="s">
        <v>1879</v>
      </c>
      <c r="J370" s="554" t="s">
        <v>1878</v>
      </c>
      <c r="K370" s="618" t="s">
        <v>1878</v>
      </c>
      <c r="L370" s="556"/>
      <c r="M370" s="549"/>
    </row>
    <row r="371" spans="1:13">
      <c r="B371" s="564" t="s">
        <v>8643</v>
      </c>
      <c r="C371" s="599" t="s">
        <v>8644</v>
      </c>
      <c r="D371" s="543" t="s">
        <v>6959</v>
      </c>
      <c r="E371" s="349" t="s">
        <v>7975</v>
      </c>
      <c r="F371" s="443"/>
      <c r="G371" s="562" t="s">
        <v>7898</v>
      </c>
      <c r="H371" s="587" t="s">
        <v>7899</v>
      </c>
      <c r="I371" s="554" t="s">
        <v>1879</v>
      </c>
      <c r="J371" s="554" t="s">
        <v>1878</v>
      </c>
      <c r="K371" s="618" t="s">
        <v>1878</v>
      </c>
      <c r="L371" s="556"/>
      <c r="M371" s="549"/>
    </row>
    <row r="372" spans="1:13">
      <c r="B372" s="564" t="s">
        <v>8645</v>
      </c>
      <c r="C372" s="599" t="s">
        <v>8646</v>
      </c>
      <c r="D372" s="543" t="s">
        <v>6959</v>
      </c>
      <c r="E372" s="349" t="s">
        <v>7975</v>
      </c>
      <c r="F372" s="443"/>
      <c r="G372" s="562" t="s">
        <v>7898</v>
      </c>
      <c r="H372" s="587" t="s">
        <v>7899</v>
      </c>
      <c r="I372" s="554" t="s">
        <v>1879</v>
      </c>
      <c r="J372" s="554" t="s">
        <v>1878</v>
      </c>
      <c r="K372" s="618" t="s">
        <v>1878</v>
      </c>
      <c r="L372" s="556"/>
      <c r="M372" s="549"/>
    </row>
    <row r="373" spans="1:13">
      <c r="B373" s="564" t="s">
        <v>8647</v>
      </c>
      <c r="C373" s="599" t="s">
        <v>8648</v>
      </c>
      <c r="D373" s="543" t="s">
        <v>6959</v>
      </c>
      <c r="E373" s="349" t="s">
        <v>7975</v>
      </c>
      <c r="F373" s="443"/>
      <c r="G373" s="562" t="s">
        <v>7898</v>
      </c>
      <c r="H373" s="587" t="s">
        <v>7899</v>
      </c>
      <c r="I373" s="554" t="s">
        <v>1879</v>
      </c>
      <c r="J373" s="554" t="s">
        <v>1878</v>
      </c>
      <c r="K373" s="618" t="s">
        <v>1878</v>
      </c>
      <c r="L373" s="556"/>
      <c r="M373" s="549"/>
    </row>
    <row r="374" spans="1:13">
      <c r="B374" s="564" t="s">
        <v>8649</v>
      </c>
      <c r="C374" s="599" t="s">
        <v>8650</v>
      </c>
      <c r="D374" s="543" t="s">
        <v>6959</v>
      </c>
      <c r="E374" s="349" t="s">
        <v>7975</v>
      </c>
      <c r="F374" s="443"/>
      <c r="G374" s="562" t="s">
        <v>7898</v>
      </c>
      <c r="H374" s="587" t="s">
        <v>7899</v>
      </c>
      <c r="I374" s="554" t="s">
        <v>1879</v>
      </c>
      <c r="J374" s="554" t="s">
        <v>1878</v>
      </c>
      <c r="K374" s="618" t="s">
        <v>1878</v>
      </c>
      <c r="L374" s="556"/>
      <c r="M374" s="549"/>
    </row>
    <row r="375" spans="1:13">
      <c r="B375" s="564" t="s">
        <v>8651</v>
      </c>
      <c r="C375" s="599" t="s">
        <v>8652</v>
      </c>
      <c r="D375" s="543" t="s">
        <v>6959</v>
      </c>
      <c r="E375" s="349" t="s">
        <v>7975</v>
      </c>
      <c r="F375" s="443"/>
      <c r="G375" s="562" t="s">
        <v>7898</v>
      </c>
      <c r="H375" s="587" t="s">
        <v>7899</v>
      </c>
      <c r="I375" s="554" t="s">
        <v>1879</v>
      </c>
      <c r="J375" s="554" t="s">
        <v>1878</v>
      </c>
      <c r="K375" s="618" t="s">
        <v>1878</v>
      </c>
      <c r="L375" s="331" t="s">
        <v>6958</v>
      </c>
      <c r="M375" s="549"/>
    </row>
    <row r="376" spans="1:13">
      <c r="B376" s="564" t="s">
        <v>8653</v>
      </c>
      <c r="C376" s="599" t="s">
        <v>8654</v>
      </c>
      <c r="D376" s="543" t="s">
        <v>6959</v>
      </c>
      <c r="E376" s="349" t="s">
        <v>7975</v>
      </c>
      <c r="F376" s="443"/>
      <c r="G376" s="562" t="s">
        <v>7898</v>
      </c>
      <c r="H376" s="587" t="s">
        <v>7899</v>
      </c>
      <c r="I376" s="554" t="s">
        <v>1879</v>
      </c>
      <c r="J376" s="554" t="s">
        <v>1878</v>
      </c>
      <c r="K376" s="618" t="s">
        <v>1878</v>
      </c>
      <c r="L376" s="448"/>
      <c r="M376" s="549"/>
    </row>
    <row r="377" spans="1:13">
      <c r="B377" s="564" t="s">
        <v>8655</v>
      </c>
      <c r="C377" s="599" t="s">
        <v>8656</v>
      </c>
      <c r="D377" s="543" t="s">
        <v>6959</v>
      </c>
      <c r="E377" s="349" t="s">
        <v>7975</v>
      </c>
      <c r="F377" s="443"/>
      <c r="G377" s="562" t="s">
        <v>7898</v>
      </c>
      <c r="H377" s="587" t="s">
        <v>7899</v>
      </c>
      <c r="I377" s="554" t="s">
        <v>1879</v>
      </c>
      <c r="J377" s="554" t="s">
        <v>1878</v>
      </c>
      <c r="K377" s="618" t="s">
        <v>1878</v>
      </c>
      <c r="L377" s="448"/>
      <c r="M377" s="549"/>
    </row>
    <row r="378" spans="1:13">
      <c r="B378" s="564" t="s">
        <v>8657</v>
      </c>
      <c r="C378" s="599" t="s">
        <v>8658</v>
      </c>
      <c r="D378" s="543" t="s">
        <v>6959</v>
      </c>
      <c r="E378" s="349" t="s">
        <v>7975</v>
      </c>
      <c r="F378" s="443"/>
      <c r="G378" s="562" t="s">
        <v>7898</v>
      </c>
      <c r="H378" s="587" t="s">
        <v>7899</v>
      </c>
      <c r="I378" s="554" t="s">
        <v>1879</v>
      </c>
      <c r="J378" s="554" t="s">
        <v>1878</v>
      </c>
      <c r="K378" s="618" t="s">
        <v>1878</v>
      </c>
      <c r="L378" s="448"/>
      <c r="M378" s="549"/>
    </row>
    <row r="379" spans="1:13">
      <c r="B379" s="564" t="s">
        <v>8659</v>
      </c>
      <c r="C379" s="599" t="s">
        <v>8660</v>
      </c>
      <c r="D379" s="543" t="s">
        <v>6959</v>
      </c>
      <c r="E379" s="349" t="s">
        <v>7975</v>
      </c>
      <c r="F379" s="443"/>
      <c r="G379" s="562" t="s">
        <v>7898</v>
      </c>
      <c r="H379" s="587" t="s">
        <v>7899</v>
      </c>
      <c r="I379" s="554" t="s">
        <v>1879</v>
      </c>
      <c r="J379" s="554" t="s">
        <v>1878</v>
      </c>
      <c r="K379" s="618" t="s">
        <v>1878</v>
      </c>
      <c r="L379" s="431"/>
      <c r="M379" s="549"/>
    </row>
    <row r="380" spans="1:13" ht="45">
      <c r="A380" s="636"/>
      <c r="B380" s="564" t="s">
        <v>8661</v>
      </c>
      <c r="C380" s="599" t="s">
        <v>8662</v>
      </c>
      <c r="D380" s="568" t="s">
        <v>5556</v>
      </c>
      <c r="E380" s="447" t="s">
        <v>7997</v>
      </c>
      <c r="F380" s="443"/>
      <c r="G380" s="562" t="s">
        <v>1879</v>
      </c>
      <c r="H380" s="587" t="s">
        <v>5230</v>
      </c>
      <c r="I380" s="554" t="s">
        <v>1879</v>
      </c>
      <c r="J380" s="554" t="s">
        <v>1878</v>
      </c>
      <c r="K380" s="618" t="s">
        <v>1878</v>
      </c>
      <c r="L380" s="432" t="s">
        <v>12113</v>
      </c>
      <c r="M380" s="549"/>
    </row>
    <row r="381" spans="1:13" ht="75">
      <c r="A381" s="636"/>
      <c r="B381" s="564" t="s">
        <v>8663</v>
      </c>
      <c r="C381" s="599" t="s">
        <v>8664</v>
      </c>
      <c r="D381" s="568" t="s">
        <v>7891</v>
      </c>
      <c r="E381" s="447" t="s">
        <v>7997</v>
      </c>
      <c r="F381" s="443"/>
      <c r="G381" s="562" t="s">
        <v>1879</v>
      </c>
      <c r="H381" s="587" t="s">
        <v>5230</v>
      </c>
      <c r="I381" s="554" t="s">
        <v>1879</v>
      </c>
      <c r="J381" s="554" t="s">
        <v>1878</v>
      </c>
      <c r="K381" s="618" t="s">
        <v>1878</v>
      </c>
      <c r="L381" s="548" t="s">
        <v>8171</v>
      </c>
      <c r="M381" s="549"/>
    </row>
    <row r="382" spans="1:13" ht="75">
      <c r="A382" s="636"/>
      <c r="B382" s="564" t="s">
        <v>8665</v>
      </c>
      <c r="C382" s="599" t="s">
        <v>8666</v>
      </c>
      <c r="D382" s="568" t="s">
        <v>7891</v>
      </c>
      <c r="E382" s="447" t="s">
        <v>7997</v>
      </c>
      <c r="F382" s="443"/>
      <c r="G382" s="562" t="s">
        <v>1879</v>
      </c>
      <c r="H382" s="587" t="s">
        <v>5230</v>
      </c>
      <c r="I382" s="554" t="s">
        <v>1879</v>
      </c>
      <c r="J382" s="554" t="s">
        <v>1878</v>
      </c>
      <c r="K382" s="618" t="s">
        <v>1878</v>
      </c>
      <c r="L382" s="548" t="s">
        <v>8174</v>
      </c>
      <c r="M382" s="549"/>
    </row>
    <row r="383" spans="1:13" ht="45">
      <c r="A383" s="636"/>
      <c r="B383" s="564" t="s">
        <v>7781</v>
      </c>
      <c r="C383" s="599" t="s">
        <v>8667</v>
      </c>
      <c r="D383" s="568" t="s">
        <v>5919</v>
      </c>
      <c r="E383" s="447" t="s">
        <v>7975</v>
      </c>
      <c r="F383" s="443"/>
      <c r="G383" s="562" t="s">
        <v>1879</v>
      </c>
      <c r="H383" s="587" t="s">
        <v>5230</v>
      </c>
      <c r="I383" s="554" t="s">
        <v>1879</v>
      </c>
      <c r="J383" s="554" t="s">
        <v>1878</v>
      </c>
      <c r="K383" s="618" t="s">
        <v>1878</v>
      </c>
      <c r="L383" s="432" t="s">
        <v>12110</v>
      </c>
      <c r="M383" s="549"/>
    </row>
    <row r="384" spans="1:13">
      <c r="A384" s="636"/>
      <c r="B384" s="564" t="s">
        <v>722</v>
      </c>
      <c r="C384" s="599" t="s">
        <v>8668</v>
      </c>
      <c r="D384" s="543" t="s">
        <v>6959</v>
      </c>
      <c r="E384" s="349" t="s">
        <v>7975</v>
      </c>
      <c r="F384" s="443"/>
      <c r="G384" s="562" t="s">
        <v>7898</v>
      </c>
      <c r="H384" s="587" t="s">
        <v>7899</v>
      </c>
      <c r="I384" s="554" t="s">
        <v>1879</v>
      </c>
      <c r="J384" s="554" t="s">
        <v>1878</v>
      </c>
      <c r="K384" s="618" t="s">
        <v>1878</v>
      </c>
      <c r="L384" s="432"/>
      <c r="M384" s="549"/>
    </row>
    <row r="385" spans="1:13">
      <c r="A385" s="636"/>
      <c r="B385" s="564" t="s">
        <v>723</v>
      </c>
      <c r="C385" s="599" t="s">
        <v>8669</v>
      </c>
      <c r="D385" s="543" t="s">
        <v>6959</v>
      </c>
      <c r="E385" s="349" t="s">
        <v>7975</v>
      </c>
      <c r="F385" s="443"/>
      <c r="G385" s="562" t="s">
        <v>7898</v>
      </c>
      <c r="H385" s="587" t="s">
        <v>7899</v>
      </c>
      <c r="I385" s="554" t="s">
        <v>1879</v>
      </c>
      <c r="J385" s="554" t="s">
        <v>1878</v>
      </c>
      <c r="K385" s="618" t="s">
        <v>1878</v>
      </c>
      <c r="L385" s="432"/>
      <c r="M385" s="549"/>
    </row>
    <row r="386" spans="1:13">
      <c r="A386" s="636"/>
      <c r="B386" s="564" t="s">
        <v>724</v>
      </c>
      <c r="C386" s="599" t="s">
        <v>8670</v>
      </c>
      <c r="D386" s="543" t="s">
        <v>6959</v>
      </c>
      <c r="E386" s="349" t="s">
        <v>7975</v>
      </c>
      <c r="F386" s="443"/>
      <c r="G386" s="562" t="s">
        <v>7898</v>
      </c>
      <c r="H386" s="587" t="s">
        <v>7899</v>
      </c>
      <c r="I386" s="554" t="s">
        <v>1879</v>
      </c>
      <c r="J386" s="554" t="s">
        <v>1878</v>
      </c>
      <c r="K386" s="618" t="s">
        <v>1878</v>
      </c>
      <c r="L386" s="432"/>
      <c r="M386" s="549"/>
    </row>
    <row r="387" spans="1:13">
      <c r="A387" s="636"/>
      <c r="B387" s="564" t="s">
        <v>725</v>
      </c>
      <c r="C387" s="599" t="s">
        <v>8671</v>
      </c>
      <c r="D387" s="543" t="s">
        <v>6959</v>
      </c>
      <c r="E387" s="349" t="s">
        <v>7975</v>
      </c>
      <c r="F387" s="443"/>
      <c r="G387" s="562" t="s">
        <v>7898</v>
      </c>
      <c r="H387" s="587" t="s">
        <v>7899</v>
      </c>
      <c r="I387" s="554" t="s">
        <v>1879</v>
      </c>
      <c r="J387" s="554" t="s">
        <v>1878</v>
      </c>
      <c r="K387" s="618" t="s">
        <v>1878</v>
      </c>
      <c r="L387" s="432"/>
      <c r="M387" s="549"/>
    </row>
    <row r="388" spans="1:13">
      <c r="A388" s="636"/>
      <c r="B388" s="564" t="s">
        <v>726</v>
      </c>
      <c r="C388" s="599" t="s">
        <v>8672</v>
      </c>
      <c r="D388" s="543" t="s">
        <v>6959</v>
      </c>
      <c r="E388" s="349" t="s">
        <v>7975</v>
      </c>
      <c r="F388" s="443"/>
      <c r="G388" s="562" t="s">
        <v>7898</v>
      </c>
      <c r="H388" s="587" t="s">
        <v>7899</v>
      </c>
      <c r="I388" s="554" t="s">
        <v>1879</v>
      </c>
      <c r="J388" s="554" t="s">
        <v>1878</v>
      </c>
      <c r="K388" s="618" t="s">
        <v>1878</v>
      </c>
      <c r="L388" s="432"/>
      <c r="M388" s="549"/>
    </row>
    <row r="389" spans="1:13">
      <c r="A389" s="636"/>
      <c r="B389" s="564" t="s">
        <v>2532</v>
      </c>
      <c r="C389" s="599" t="s">
        <v>8673</v>
      </c>
      <c r="D389" s="543" t="s">
        <v>6959</v>
      </c>
      <c r="E389" s="349" t="s">
        <v>7975</v>
      </c>
      <c r="F389" s="443"/>
      <c r="G389" s="562" t="s">
        <v>7898</v>
      </c>
      <c r="H389" s="587" t="s">
        <v>7899</v>
      </c>
      <c r="I389" s="554" t="s">
        <v>1879</v>
      </c>
      <c r="J389" s="554" t="s">
        <v>1878</v>
      </c>
      <c r="K389" s="618" t="s">
        <v>1878</v>
      </c>
      <c r="L389" s="331" t="s">
        <v>6958</v>
      </c>
      <c r="M389" s="549"/>
    </row>
    <row r="390" spans="1:13">
      <c r="A390" s="636"/>
      <c r="B390" s="564" t="s">
        <v>929</v>
      </c>
      <c r="C390" s="599" t="s">
        <v>8674</v>
      </c>
      <c r="D390" s="543" t="s">
        <v>6959</v>
      </c>
      <c r="E390" s="349" t="s">
        <v>7975</v>
      </c>
      <c r="F390" s="443"/>
      <c r="G390" s="562" t="s">
        <v>7898</v>
      </c>
      <c r="H390" s="587" t="s">
        <v>7899</v>
      </c>
      <c r="I390" s="554" t="s">
        <v>1879</v>
      </c>
      <c r="J390" s="554" t="s">
        <v>1878</v>
      </c>
      <c r="K390" s="618" t="s">
        <v>1878</v>
      </c>
      <c r="L390" s="448"/>
      <c r="M390" s="549"/>
    </row>
    <row r="391" spans="1:13">
      <c r="A391" s="636"/>
      <c r="B391" s="564" t="s">
        <v>930</v>
      </c>
      <c r="C391" s="599" t="s">
        <v>8675</v>
      </c>
      <c r="D391" s="543" t="s">
        <v>6959</v>
      </c>
      <c r="E391" s="349" t="s">
        <v>7975</v>
      </c>
      <c r="F391" s="443"/>
      <c r="G391" s="562" t="s">
        <v>7898</v>
      </c>
      <c r="H391" s="587" t="s">
        <v>7899</v>
      </c>
      <c r="I391" s="554" t="s">
        <v>1879</v>
      </c>
      <c r="J391" s="554" t="s">
        <v>1878</v>
      </c>
      <c r="K391" s="618" t="s">
        <v>1878</v>
      </c>
      <c r="L391" s="448"/>
      <c r="M391" s="549"/>
    </row>
    <row r="392" spans="1:13">
      <c r="A392" s="636"/>
      <c r="B392" s="564" t="s">
        <v>931</v>
      </c>
      <c r="C392" s="599" t="s">
        <v>8676</v>
      </c>
      <c r="D392" s="543" t="s">
        <v>6959</v>
      </c>
      <c r="E392" s="349" t="s">
        <v>7975</v>
      </c>
      <c r="F392" s="443"/>
      <c r="G392" s="562" t="s">
        <v>7898</v>
      </c>
      <c r="H392" s="587" t="s">
        <v>7899</v>
      </c>
      <c r="I392" s="554" t="s">
        <v>1879</v>
      </c>
      <c r="J392" s="554" t="s">
        <v>1878</v>
      </c>
      <c r="K392" s="618" t="s">
        <v>1878</v>
      </c>
      <c r="L392" s="448"/>
      <c r="M392" s="549"/>
    </row>
    <row r="393" spans="1:13">
      <c r="A393" s="636"/>
      <c r="B393" s="564" t="s">
        <v>5300</v>
      </c>
      <c r="C393" s="599" t="s">
        <v>8677</v>
      </c>
      <c r="D393" s="543" t="s">
        <v>6959</v>
      </c>
      <c r="E393" s="349" t="s">
        <v>7975</v>
      </c>
      <c r="F393" s="443"/>
      <c r="G393" s="562" t="s">
        <v>7898</v>
      </c>
      <c r="H393" s="587" t="s">
        <v>7899</v>
      </c>
      <c r="I393" s="554" t="s">
        <v>1879</v>
      </c>
      <c r="J393" s="554" t="s">
        <v>1878</v>
      </c>
      <c r="K393" s="618"/>
      <c r="L393" s="431"/>
      <c r="M393" s="549"/>
    </row>
    <row r="394" spans="1:13" ht="45">
      <c r="A394" s="636"/>
      <c r="B394" s="564" t="s">
        <v>8678</v>
      </c>
      <c r="C394" s="599" t="s">
        <v>8679</v>
      </c>
      <c r="D394" s="559" t="s">
        <v>5888</v>
      </c>
      <c r="E394" s="466" t="s">
        <v>7975</v>
      </c>
      <c r="F394" s="443"/>
      <c r="G394" s="562" t="s">
        <v>1879</v>
      </c>
      <c r="H394" s="587" t="s">
        <v>5230</v>
      </c>
      <c r="I394" s="554" t="s">
        <v>1879</v>
      </c>
      <c r="J394" s="554" t="s">
        <v>1878</v>
      </c>
      <c r="K394" s="618" t="s">
        <v>1878</v>
      </c>
      <c r="L394" s="432" t="s">
        <v>12114</v>
      </c>
      <c r="M394" s="549"/>
    </row>
    <row r="395" spans="1:13" ht="75">
      <c r="A395" s="636"/>
      <c r="B395" s="564" t="s">
        <v>8680</v>
      </c>
      <c r="C395" s="599" t="s">
        <v>8681</v>
      </c>
      <c r="D395" s="48" t="s">
        <v>5422</v>
      </c>
      <c r="E395" s="447" t="s">
        <v>7997</v>
      </c>
      <c r="F395" s="443" t="s">
        <v>8094</v>
      </c>
      <c r="G395" s="562" t="s">
        <v>1879</v>
      </c>
      <c r="H395" s="587" t="s">
        <v>5230</v>
      </c>
      <c r="I395" s="554" t="s">
        <v>1879</v>
      </c>
      <c r="J395" s="554" t="s">
        <v>1878</v>
      </c>
      <c r="K395" s="618" t="s">
        <v>1878</v>
      </c>
      <c r="L395" s="548" t="s">
        <v>12115</v>
      </c>
      <c r="M395" s="549"/>
    </row>
    <row r="396" spans="1:13">
      <c r="A396" s="636"/>
      <c r="B396" s="564" t="s">
        <v>8682</v>
      </c>
      <c r="C396" s="599" t="s">
        <v>8683</v>
      </c>
      <c r="D396" s="48" t="s">
        <v>5508</v>
      </c>
      <c r="E396" s="447" t="s">
        <v>7997</v>
      </c>
      <c r="F396" s="443"/>
      <c r="G396" s="557" t="s">
        <v>1879</v>
      </c>
      <c r="H396" s="554" t="s">
        <v>5230</v>
      </c>
      <c r="I396" s="554" t="s">
        <v>1879</v>
      </c>
      <c r="J396" s="554" t="s">
        <v>1878</v>
      </c>
      <c r="K396" s="618" t="s">
        <v>1878</v>
      </c>
      <c r="M396" s="549"/>
    </row>
    <row r="397" spans="1:13" s="561" customFormat="1">
      <c r="A397" s="637"/>
      <c r="B397" s="401" t="s">
        <v>8684</v>
      </c>
      <c r="C397" s="402" t="s">
        <v>8685</v>
      </c>
      <c r="D397" s="634" t="s">
        <v>6968</v>
      </c>
      <c r="E397" s="349" t="s">
        <v>7990</v>
      </c>
      <c r="F397" s="618"/>
      <c r="G397" s="557" t="s">
        <v>1878</v>
      </c>
      <c r="H397" s="554" t="s">
        <v>5230</v>
      </c>
      <c r="I397" s="554" t="s">
        <v>1878</v>
      </c>
      <c r="J397" s="554" t="s">
        <v>1878</v>
      </c>
      <c r="K397" s="618" t="s">
        <v>1878</v>
      </c>
      <c r="L397" s="401"/>
      <c r="M397" s="549"/>
    </row>
    <row r="398" spans="1:13" s="561" customFormat="1">
      <c r="A398" s="637"/>
      <c r="B398" s="401" t="s">
        <v>5327</v>
      </c>
      <c r="C398" s="402" t="s">
        <v>8686</v>
      </c>
      <c r="D398" s="403" t="s">
        <v>5516</v>
      </c>
      <c r="E398" s="349" t="s">
        <v>7990</v>
      </c>
      <c r="F398" s="618"/>
      <c r="G398" s="557" t="s">
        <v>1878</v>
      </c>
      <c r="H398" s="554" t="s">
        <v>5230</v>
      </c>
      <c r="I398" s="554" t="s">
        <v>1879</v>
      </c>
      <c r="J398" s="554" t="s">
        <v>1878</v>
      </c>
      <c r="K398" s="618" t="s">
        <v>1878</v>
      </c>
      <c r="L398" s="401"/>
      <c r="M398" s="549"/>
    </row>
    <row r="399" spans="1:13" s="561" customFormat="1">
      <c r="A399" s="637"/>
      <c r="B399" s="401" t="s">
        <v>8687</v>
      </c>
      <c r="C399" s="402" t="s">
        <v>8688</v>
      </c>
      <c r="D399" s="634" t="s">
        <v>6968</v>
      </c>
      <c r="E399" s="349" t="s">
        <v>7990</v>
      </c>
      <c r="F399" s="618"/>
      <c r="G399" s="557" t="s">
        <v>1878</v>
      </c>
      <c r="H399" s="554" t="s">
        <v>5230</v>
      </c>
      <c r="I399" s="554" t="s">
        <v>1878</v>
      </c>
      <c r="J399" s="554" t="s">
        <v>1878</v>
      </c>
      <c r="K399" s="618" t="s">
        <v>1878</v>
      </c>
      <c r="L399" s="401"/>
      <c r="M399" s="549"/>
    </row>
    <row r="400" spans="1:13" s="561" customFormat="1">
      <c r="A400" s="637"/>
      <c r="B400" s="401" t="s">
        <v>8689</v>
      </c>
      <c r="C400" s="402" t="s">
        <v>8690</v>
      </c>
      <c r="D400" s="634" t="s">
        <v>6968</v>
      </c>
      <c r="E400" s="349" t="s">
        <v>7990</v>
      </c>
      <c r="F400" s="618"/>
      <c r="G400" s="557" t="s">
        <v>1878</v>
      </c>
      <c r="H400" s="554" t="s">
        <v>5230</v>
      </c>
      <c r="I400" s="554" t="s">
        <v>1878</v>
      </c>
      <c r="J400" s="554" t="s">
        <v>1878</v>
      </c>
      <c r="K400" s="618" t="s">
        <v>1878</v>
      </c>
      <c r="L400" s="401"/>
      <c r="M400" s="549"/>
    </row>
    <row r="401" spans="1:13" s="561" customFormat="1">
      <c r="A401" s="637"/>
      <c r="B401" s="401" t="s">
        <v>8691</v>
      </c>
      <c r="C401" s="402" t="s">
        <v>8692</v>
      </c>
      <c r="D401" s="634" t="s">
        <v>6968</v>
      </c>
      <c r="E401" s="349" t="s">
        <v>7990</v>
      </c>
      <c r="F401" s="618"/>
      <c r="G401" s="557" t="s">
        <v>1878</v>
      </c>
      <c r="H401" s="554" t="s">
        <v>5230</v>
      </c>
      <c r="I401" s="554" t="s">
        <v>1878</v>
      </c>
      <c r="J401" s="554" t="s">
        <v>1878</v>
      </c>
      <c r="K401" s="618" t="s">
        <v>1878</v>
      </c>
      <c r="L401" s="401"/>
      <c r="M401" s="549"/>
    </row>
    <row r="402" spans="1:13" ht="17.25" thickBot="1">
      <c r="A402" s="636"/>
      <c r="B402" s="564" t="s">
        <v>8693</v>
      </c>
      <c r="C402" s="599" t="s">
        <v>8694</v>
      </c>
      <c r="D402" s="559" t="s">
        <v>6121</v>
      </c>
      <c r="E402" s="466" t="s">
        <v>5915</v>
      </c>
      <c r="F402" s="443"/>
      <c r="G402" s="562" t="s">
        <v>1879</v>
      </c>
      <c r="H402" s="588" t="s">
        <v>5230</v>
      </c>
      <c r="I402" s="571" t="s">
        <v>1878</v>
      </c>
      <c r="J402" s="571" t="s">
        <v>1878</v>
      </c>
      <c r="K402" s="618" t="s">
        <v>1878</v>
      </c>
      <c r="L402" s="556"/>
      <c r="M402" s="549"/>
    </row>
    <row r="403" spans="1:13" ht="20.100000000000001" customHeight="1" thickBot="1">
      <c r="B403" s="628" t="s">
        <v>8695</v>
      </c>
      <c r="C403" s="629"/>
      <c r="D403" s="629"/>
      <c r="E403" s="629"/>
      <c r="F403" s="629"/>
      <c r="G403" s="629"/>
      <c r="H403" s="629"/>
      <c r="I403" s="629"/>
      <c r="J403" s="629"/>
      <c r="K403" s="629"/>
      <c r="L403" s="630"/>
      <c r="M403" s="549"/>
    </row>
    <row r="404" spans="1:13" ht="30">
      <c r="B404" s="592" t="s">
        <v>8696</v>
      </c>
      <c r="C404" s="593" t="s">
        <v>8697</v>
      </c>
      <c r="D404" s="594" t="s">
        <v>5347</v>
      </c>
      <c r="E404" s="595" t="s">
        <v>7990</v>
      </c>
      <c r="F404" s="441"/>
      <c r="G404" s="557" t="s">
        <v>1879</v>
      </c>
      <c r="H404" s="586" t="s">
        <v>5230</v>
      </c>
      <c r="I404" s="546" t="s">
        <v>1879</v>
      </c>
      <c r="J404" s="546" t="s">
        <v>1879</v>
      </c>
      <c r="K404" s="618" t="s">
        <v>1878</v>
      </c>
      <c r="L404" s="442" t="s">
        <v>8698</v>
      </c>
      <c r="M404" s="549"/>
    </row>
    <row r="405" spans="1:13" ht="17.25" thickBot="1">
      <c r="B405" s="339" t="s">
        <v>7302</v>
      </c>
      <c r="C405" s="445" t="s">
        <v>8699</v>
      </c>
      <c r="D405" s="286" t="s">
        <v>7015</v>
      </c>
      <c r="E405" s="340" t="s">
        <v>7903</v>
      </c>
      <c r="F405" s="288"/>
      <c r="G405" s="557" t="s">
        <v>1879</v>
      </c>
      <c r="H405" s="588" t="s">
        <v>5230</v>
      </c>
      <c r="I405" s="571" t="s">
        <v>1878</v>
      </c>
      <c r="J405" s="571" t="s">
        <v>1879</v>
      </c>
      <c r="K405" s="618" t="s">
        <v>1878</v>
      </c>
      <c r="L405" s="343"/>
      <c r="M405" s="549"/>
    </row>
    <row r="406" spans="1:13" s="584" customFormat="1" ht="20.100000000000001" customHeight="1" thickBot="1">
      <c r="A406" s="580"/>
      <c r="B406" s="581" t="s">
        <v>8700</v>
      </c>
      <c r="C406" s="582"/>
      <c r="D406" s="582"/>
      <c r="E406" s="582"/>
      <c r="F406" s="582"/>
      <c r="G406" s="582"/>
      <c r="H406" s="582"/>
      <c r="I406" s="582"/>
      <c r="J406" s="582"/>
      <c r="K406" s="582"/>
      <c r="L406" s="583"/>
      <c r="M406" s="549"/>
    </row>
    <row r="407" spans="1:13" ht="45">
      <c r="B407" s="564" t="s">
        <v>5167</v>
      </c>
      <c r="C407" s="585" t="s">
        <v>8701</v>
      </c>
      <c r="D407" s="568" t="s">
        <v>6968</v>
      </c>
      <c r="E407" s="447" t="s">
        <v>7990</v>
      </c>
      <c r="F407" s="443"/>
      <c r="G407" s="562" t="s">
        <v>1879</v>
      </c>
      <c r="H407" s="587" t="s">
        <v>5230</v>
      </c>
      <c r="I407" s="554" t="s">
        <v>1878</v>
      </c>
      <c r="J407" s="554" t="s">
        <v>1878</v>
      </c>
      <c r="K407" s="618" t="s">
        <v>1878</v>
      </c>
      <c r="L407" s="556" t="s">
        <v>8702</v>
      </c>
      <c r="M407" s="549"/>
    </row>
    <row r="408" spans="1:13" ht="45">
      <c r="B408" s="564" t="s">
        <v>8703</v>
      </c>
      <c r="C408" s="585" t="s">
        <v>8704</v>
      </c>
      <c r="D408" s="568" t="s">
        <v>6968</v>
      </c>
      <c r="E408" s="447" t="s">
        <v>7990</v>
      </c>
      <c r="F408" s="443"/>
      <c r="G408" s="562" t="s">
        <v>1879</v>
      </c>
      <c r="H408" s="587" t="s">
        <v>5230</v>
      </c>
      <c r="I408" s="554" t="s">
        <v>1878</v>
      </c>
      <c r="J408" s="554" t="s">
        <v>1878</v>
      </c>
      <c r="K408" s="618" t="s">
        <v>1878</v>
      </c>
      <c r="L408" s="556" t="s">
        <v>8705</v>
      </c>
      <c r="M408" s="549"/>
    </row>
    <row r="409" spans="1:13">
      <c r="B409" s="564" t="s">
        <v>8706</v>
      </c>
      <c r="C409" s="585" t="s">
        <v>8707</v>
      </c>
      <c r="D409" s="568" t="s">
        <v>6968</v>
      </c>
      <c r="E409" s="447" t="s">
        <v>7990</v>
      </c>
      <c r="F409" s="443"/>
      <c r="G409" s="562" t="s">
        <v>7898</v>
      </c>
      <c r="H409" s="587" t="s">
        <v>7899</v>
      </c>
      <c r="I409" s="554" t="s">
        <v>1878</v>
      </c>
      <c r="J409" s="554" t="s">
        <v>1878</v>
      </c>
      <c r="K409" s="618" t="s">
        <v>1878</v>
      </c>
      <c r="L409" s="548"/>
      <c r="M409" s="549"/>
    </row>
    <row r="410" spans="1:13" ht="120">
      <c r="B410" s="564" t="s">
        <v>8708</v>
      </c>
      <c r="C410" s="585" t="s">
        <v>8709</v>
      </c>
      <c r="D410" s="568" t="s">
        <v>7027</v>
      </c>
      <c r="E410" s="447" t="s">
        <v>7990</v>
      </c>
      <c r="F410" s="443"/>
      <c r="G410" s="562" t="s">
        <v>1879</v>
      </c>
      <c r="H410" s="587" t="s">
        <v>5230</v>
      </c>
      <c r="I410" s="554" t="s">
        <v>1878</v>
      </c>
      <c r="J410" s="554" t="s">
        <v>1878</v>
      </c>
      <c r="K410" s="618" t="s">
        <v>1878</v>
      </c>
      <c r="L410" s="548" t="s">
        <v>8710</v>
      </c>
      <c r="M410" s="549"/>
    </row>
    <row r="411" spans="1:13" ht="18.75" customHeight="1">
      <c r="B411" s="564" t="s">
        <v>5168</v>
      </c>
      <c r="C411" s="585" t="s">
        <v>8711</v>
      </c>
      <c r="D411" s="568" t="s">
        <v>6968</v>
      </c>
      <c r="E411" s="447" t="s">
        <v>7990</v>
      </c>
      <c r="F411" s="443"/>
      <c r="G411" s="562" t="s">
        <v>1879</v>
      </c>
      <c r="H411" s="587" t="s">
        <v>5230</v>
      </c>
      <c r="I411" s="554" t="s">
        <v>1878</v>
      </c>
      <c r="J411" s="554" t="s">
        <v>1878</v>
      </c>
      <c r="K411" s="618" t="s">
        <v>1878</v>
      </c>
      <c r="L411" s="622" t="s">
        <v>7031</v>
      </c>
      <c r="M411" s="549"/>
    </row>
    <row r="412" spans="1:13" ht="18.75" customHeight="1">
      <c r="B412" s="564" t="s">
        <v>8714</v>
      </c>
      <c r="C412" s="585" t="s">
        <v>8713</v>
      </c>
      <c r="D412" s="568" t="s">
        <v>6968</v>
      </c>
      <c r="E412" s="447" t="s">
        <v>7990</v>
      </c>
      <c r="F412" s="443"/>
      <c r="G412" s="562" t="s">
        <v>1879</v>
      </c>
      <c r="H412" s="587" t="s">
        <v>5230</v>
      </c>
      <c r="I412" s="554" t="s">
        <v>1878</v>
      </c>
      <c r="J412" s="554" t="s">
        <v>1878</v>
      </c>
      <c r="K412" s="618" t="s">
        <v>1878</v>
      </c>
      <c r="L412" s="638" t="s">
        <v>8712</v>
      </c>
      <c r="M412" s="549"/>
    </row>
    <row r="413" spans="1:13">
      <c r="B413" s="564" t="s">
        <v>8715</v>
      </c>
      <c r="C413" s="585" t="s">
        <v>8716</v>
      </c>
      <c r="D413" s="568" t="s">
        <v>7027</v>
      </c>
      <c r="E413" s="447" t="s">
        <v>7990</v>
      </c>
      <c r="F413" s="443"/>
      <c r="G413" s="562" t="s">
        <v>1879</v>
      </c>
      <c r="H413" s="587" t="s">
        <v>5230</v>
      </c>
      <c r="I413" s="554" t="s">
        <v>1878</v>
      </c>
      <c r="J413" s="554" t="s">
        <v>1878</v>
      </c>
      <c r="K413" s="618" t="s">
        <v>1878</v>
      </c>
      <c r="L413" s="548" t="s">
        <v>8717</v>
      </c>
      <c r="M413" s="549"/>
    </row>
    <row r="414" spans="1:13" ht="18.75" customHeight="1">
      <c r="B414" s="564" t="s">
        <v>5169</v>
      </c>
      <c r="C414" s="585" t="s">
        <v>8718</v>
      </c>
      <c r="D414" s="568" t="s">
        <v>6968</v>
      </c>
      <c r="E414" s="447" t="s">
        <v>7990</v>
      </c>
      <c r="F414" s="443"/>
      <c r="G414" s="562" t="s">
        <v>1879</v>
      </c>
      <c r="H414" s="587" t="s">
        <v>5230</v>
      </c>
      <c r="I414" s="554" t="s">
        <v>1878</v>
      </c>
      <c r="J414" s="554" t="s">
        <v>1878</v>
      </c>
      <c r="K414" s="618" t="s">
        <v>1878</v>
      </c>
      <c r="L414" s="638" t="s">
        <v>8712</v>
      </c>
      <c r="M414" s="549"/>
    </row>
    <row r="415" spans="1:13" ht="18.75" customHeight="1">
      <c r="B415" s="564" t="s">
        <v>5170</v>
      </c>
      <c r="C415" s="585" t="s">
        <v>8719</v>
      </c>
      <c r="D415" s="568" t="s">
        <v>6968</v>
      </c>
      <c r="E415" s="447" t="s">
        <v>7990</v>
      </c>
      <c r="F415" s="443"/>
      <c r="G415" s="562" t="s">
        <v>1879</v>
      </c>
      <c r="H415" s="587" t="s">
        <v>5230</v>
      </c>
      <c r="I415" s="554" t="s">
        <v>1878</v>
      </c>
      <c r="J415" s="554" t="s">
        <v>1878</v>
      </c>
      <c r="K415" s="618" t="s">
        <v>1878</v>
      </c>
      <c r="L415" s="638" t="s">
        <v>8712</v>
      </c>
      <c r="M415" s="549"/>
    </row>
    <row r="416" spans="1:13">
      <c r="B416" s="564" t="s">
        <v>8720</v>
      </c>
      <c r="C416" s="585" t="s">
        <v>8721</v>
      </c>
      <c r="D416" s="568" t="s">
        <v>7027</v>
      </c>
      <c r="E416" s="447" t="s">
        <v>7990</v>
      </c>
      <c r="F416" s="443"/>
      <c r="G416" s="562" t="s">
        <v>1879</v>
      </c>
      <c r="H416" s="587" t="s">
        <v>5230</v>
      </c>
      <c r="I416" s="554" t="s">
        <v>1878</v>
      </c>
      <c r="J416" s="554" t="s">
        <v>1878</v>
      </c>
      <c r="K416" s="618" t="s">
        <v>1878</v>
      </c>
      <c r="L416" s="548" t="s">
        <v>8717</v>
      </c>
      <c r="M416" s="549"/>
    </row>
    <row r="417" spans="2:13" ht="18.75" customHeight="1">
      <c r="B417" s="564" t="s">
        <v>5171</v>
      </c>
      <c r="C417" s="585" t="s">
        <v>8722</v>
      </c>
      <c r="D417" s="568" t="s">
        <v>6968</v>
      </c>
      <c r="E417" s="447" t="s">
        <v>7990</v>
      </c>
      <c r="F417" s="443"/>
      <c r="G417" s="562" t="s">
        <v>1879</v>
      </c>
      <c r="H417" s="587" t="s">
        <v>5230</v>
      </c>
      <c r="I417" s="554" t="s">
        <v>1878</v>
      </c>
      <c r="J417" s="554" t="s">
        <v>1878</v>
      </c>
      <c r="K417" s="618" t="s">
        <v>1878</v>
      </c>
      <c r="L417" s="638" t="s">
        <v>8712</v>
      </c>
      <c r="M417" s="549"/>
    </row>
    <row r="418" spans="2:13" ht="19.5" customHeight="1">
      <c r="B418" s="564" t="s">
        <v>8723</v>
      </c>
      <c r="C418" s="585" t="s">
        <v>8724</v>
      </c>
      <c r="D418" s="568" t="s">
        <v>6968</v>
      </c>
      <c r="E418" s="447" t="s">
        <v>7990</v>
      </c>
      <c r="F418" s="443"/>
      <c r="G418" s="562" t="s">
        <v>1879</v>
      </c>
      <c r="H418" s="587" t="s">
        <v>5230</v>
      </c>
      <c r="I418" s="554" t="s">
        <v>1878</v>
      </c>
      <c r="J418" s="554" t="s">
        <v>1878</v>
      </c>
      <c r="K418" s="618" t="s">
        <v>1878</v>
      </c>
      <c r="L418" s="638" t="s">
        <v>8712</v>
      </c>
      <c r="M418" s="549"/>
    </row>
    <row r="419" spans="2:13">
      <c r="B419" s="564" t="s">
        <v>8725</v>
      </c>
      <c r="C419" s="585" t="s">
        <v>8726</v>
      </c>
      <c r="D419" s="568" t="s">
        <v>8074</v>
      </c>
      <c r="E419" s="447" t="s">
        <v>7990</v>
      </c>
      <c r="F419" s="443"/>
      <c r="G419" s="562" t="s">
        <v>7898</v>
      </c>
      <c r="H419" s="587" t="s">
        <v>5230</v>
      </c>
      <c r="I419" s="554" t="s">
        <v>1878</v>
      </c>
      <c r="J419" s="554" t="s">
        <v>1878</v>
      </c>
      <c r="K419" s="618" t="s">
        <v>1878</v>
      </c>
      <c r="L419" s="548"/>
      <c r="M419" s="549"/>
    </row>
    <row r="420" spans="2:13">
      <c r="B420" s="564" t="s">
        <v>8727</v>
      </c>
      <c r="C420" s="585" t="s">
        <v>8728</v>
      </c>
      <c r="D420" s="568" t="s">
        <v>7027</v>
      </c>
      <c r="E420" s="447" t="s">
        <v>7990</v>
      </c>
      <c r="F420" s="443"/>
      <c r="G420" s="562" t="s">
        <v>1879</v>
      </c>
      <c r="H420" s="587" t="s">
        <v>5230</v>
      </c>
      <c r="I420" s="554" t="s">
        <v>1878</v>
      </c>
      <c r="J420" s="554" t="s">
        <v>1878</v>
      </c>
      <c r="K420" s="618" t="s">
        <v>1878</v>
      </c>
      <c r="L420" s="548" t="s">
        <v>8717</v>
      </c>
      <c r="M420" s="549"/>
    </row>
    <row r="421" spans="2:13" ht="17.25" thickBot="1">
      <c r="B421" s="564" t="s">
        <v>8729</v>
      </c>
      <c r="C421" s="585" t="s">
        <v>8730</v>
      </c>
      <c r="D421" s="568" t="s">
        <v>8074</v>
      </c>
      <c r="E421" s="447" t="s">
        <v>7990</v>
      </c>
      <c r="F421" s="443"/>
      <c r="G421" s="562" t="s">
        <v>7898</v>
      </c>
      <c r="H421" s="588" t="s">
        <v>5230</v>
      </c>
      <c r="I421" s="571" t="s">
        <v>1878</v>
      </c>
      <c r="J421" s="571" t="s">
        <v>1878</v>
      </c>
      <c r="K421" s="618" t="s">
        <v>1878</v>
      </c>
      <c r="L421" s="548"/>
      <c r="M421" s="549"/>
    </row>
    <row r="422" spans="2:13" s="6" customFormat="1" ht="20.100000000000001" customHeight="1">
      <c r="B422" s="59"/>
      <c r="C422" s="59"/>
      <c r="D422" s="60"/>
      <c r="E422" s="61"/>
      <c r="F422" s="61"/>
      <c r="G422" s="62"/>
      <c r="H422" s="62"/>
      <c r="I422" s="62"/>
      <c r="J422" s="62"/>
      <c r="K422" s="62"/>
      <c r="L422" s="59"/>
      <c r="M422" s="11"/>
    </row>
  </sheetData>
  <mergeCells count="1">
    <mergeCell ref="L86:L88"/>
  </mergeCells>
  <phoneticPr fontId="5"/>
  <pageMargins left="0" right="0.19685039370078741" top="0.19685039370078741" bottom="0.19685039370078741" header="0.11811023622047245" footer="0.11811023622047245"/>
  <pageSetup paperSize="9" scale="38" fitToHeight="0" orientation="landscape" r:id="rId1"/>
  <headerFooter alignWithMargins="0"/>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EEFB-5451-4C21-A252-EBD673CDA32B}">
  <sheetPr codeName="Sheet107">
    <outlinePr summaryBelow="0"/>
    <pageSetUpPr fitToPage="1"/>
  </sheetPr>
  <dimension ref="A1:M4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14</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26" t="s">
        <v>20</v>
      </c>
      <c r="C4" s="27" t="s">
        <v>9581</v>
      </c>
      <c r="D4" s="27" t="s">
        <v>21</v>
      </c>
      <c r="E4" s="27" t="s">
        <v>22</v>
      </c>
      <c r="F4" s="28" t="s">
        <v>23</v>
      </c>
      <c r="G4" s="29" t="s">
        <v>24</v>
      </c>
      <c r="H4" s="30" t="s">
        <v>25</v>
      </c>
      <c r="I4" s="31" t="s">
        <v>26</v>
      </c>
      <c r="J4" s="30" t="s">
        <v>27</v>
      </c>
      <c r="K4" s="32" t="s">
        <v>28</v>
      </c>
      <c r="L4" s="33" t="s">
        <v>29</v>
      </c>
    </row>
    <row r="5" spans="2:13" ht="17.25" thickBot="1">
      <c r="B5" s="38" t="s">
        <v>5325</v>
      </c>
      <c r="C5" s="39" t="s">
        <v>7343</v>
      </c>
      <c r="D5" s="40" t="s">
        <v>5347</v>
      </c>
      <c r="E5" s="41" t="s">
        <v>5550</v>
      </c>
      <c r="F5" s="42" t="s">
        <v>7344</v>
      </c>
      <c r="G5" s="43" t="s">
        <v>5230</v>
      </c>
      <c r="H5" s="44" t="s">
        <v>5230</v>
      </c>
      <c r="I5" s="44" t="s">
        <v>602</v>
      </c>
      <c r="J5" s="44" t="s">
        <v>602</v>
      </c>
      <c r="K5" s="42" t="s">
        <v>602</v>
      </c>
      <c r="L5" s="45" t="s">
        <v>6945</v>
      </c>
      <c r="M5" s="37"/>
    </row>
    <row r="6" spans="2:13" ht="20.100000000000001" customHeight="1" thickBot="1">
      <c r="B6" s="34" t="s">
        <v>7345</v>
      </c>
      <c r="C6" s="35"/>
      <c r="D6" s="35"/>
      <c r="E6" s="35"/>
      <c r="F6" s="35"/>
      <c r="G6" s="35"/>
      <c r="H6" s="35"/>
      <c r="I6" s="35"/>
      <c r="J6" s="35"/>
      <c r="K6" s="35"/>
      <c r="L6" s="36"/>
      <c r="M6" s="37"/>
    </row>
    <row r="7" spans="2:13" ht="45">
      <c r="B7" s="46" t="s">
        <v>6947</v>
      </c>
      <c r="C7" s="47" t="s">
        <v>7346</v>
      </c>
      <c r="D7" s="48" t="s">
        <v>5890</v>
      </c>
      <c r="E7" s="314" t="s">
        <v>5436</v>
      </c>
      <c r="F7" s="49"/>
      <c r="G7" s="50" t="s">
        <v>5230</v>
      </c>
      <c r="H7" s="4" t="s">
        <v>5230</v>
      </c>
      <c r="I7" s="4" t="s">
        <v>5230</v>
      </c>
      <c r="J7" s="4" t="s">
        <v>5540</v>
      </c>
      <c r="K7" s="49" t="s">
        <v>602</v>
      </c>
      <c r="L7" s="51" t="s">
        <v>12116</v>
      </c>
      <c r="M7" s="37"/>
    </row>
    <row r="8" spans="2:13" ht="30">
      <c r="B8" s="46" t="s">
        <v>7347</v>
      </c>
      <c r="C8" s="47" t="s">
        <v>7348</v>
      </c>
      <c r="D8" s="48" t="s">
        <v>6948</v>
      </c>
      <c r="E8" s="314" t="s">
        <v>5941</v>
      </c>
      <c r="F8" s="49"/>
      <c r="G8" s="50" t="s">
        <v>5230</v>
      </c>
      <c r="H8" s="4" t="s">
        <v>5230</v>
      </c>
      <c r="I8" s="4" t="s">
        <v>5230</v>
      </c>
      <c r="J8" s="4" t="s">
        <v>5540</v>
      </c>
      <c r="K8" s="49" t="s">
        <v>602</v>
      </c>
      <c r="L8" s="51" t="s">
        <v>7349</v>
      </c>
      <c r="M8" s="37"/>
    </row>
    <row r="9" spans="2:13">
      <c r="B9" s="46" t="s">
        <v>7350</v>
      </c>
      <c r="C9" s="47" t="s">
        <v>7351</v>
      </c>
      <c r="D9" s="338" t="s">
        <v>6950</v>
      </c>
      <c r="E9" s="5" t="s">
        <v>5352</v>
      </c>
      <c r="F9" s="49" t="s">
        <v>5341</v>
      </c>
      <c r="G9" s="50" t="s">
        <v>5230</v>
      </c>
      <c r="H9" s="4" t="s">
        <v>5230</v>
      </c>
      <c r="I9" s="4" t="s">
        <v>602</v>
      </c>
      <c r="J9" s="4" t="s">
        <v>5230</v>
      </c>
      <c r="K9" s="49" t="s">
        <v>5230</v>
      </c>
      <c r="L9" s="51" t="s">
        <v>6951</v>
      </c>
      <c r="M9" s="37"/>
    </row>
    <row r="10" spans="2:13" ht="30">
      <c r="B10" s="46" t="s">
        <v>7352</v>
      </c>
      <c r="C10" s="47" t="s">
        <v>7353</v>
      </c>
      <c r="D10" s="48" t="s">
        <v>6950</v>
      </c>
      <c r="E10" s="4" t="s">
        <v>5352</v>
      </c>
      <c r="F10" s="49"/>
      <c r="G10" s="50" t="s">
        <v>5230</v>
      </c>
      <c r="H10" s="4" t="s">
        <v>5230</v>
      </c>
      <c r="I10" s="4" t="s">
        <v>602</v>
      </c>
      <c r="J10" s="4" t="s">
        <v>5230</v>
      </c>
      <c r="K10" s="49" t="s">
        <v>5230</v>
      </c>
      <c r="L10" s="51" t="s">
        <v>7354</v>
      </c>
      <c r="M10" s="37"/>
    </row>
    <row r="11" spans="2:13" ht="45">
      <c r="B11" s="311" t="s">
        <v>7303</v>
      </c>
      <c r="C11" s="312" t="s">
        <v>7355</v>
      </c>
      <c r="D11" s="313" t="s">
        <v>6967</v>
      </c>
      <c r="E11" s="314" t="s">
        <v>5943</v>
      </c>
      <c r="F11" s="315"/>
      <c r="G11" s="316" t="s">
        <v>5230</v>
      </c>
      <c r="H11" s="314" t="s">
        <v>5230</v>
      </c>
      <c r="I11" s="314" t="s">
        <v>602</v>
      </c>
      <c r="J11" s="314" t="s">
        <v>5230</v>
      </c>
      <c r="K11" s="315" t="s">
        <v>5230</v>
      </c>
      <c r="L11" s="331" t="s">
        <v>12117</v>
      </c>
      <c r="M11" s="37"/>
    </row>
    <row r="12" spans="2:13" ht="30">
      <c r="B12" s="46" t="s">
        <v>7357</v>
      </c>
      <c r="C12" s="47" t="s">
        <v>7358</v>
      </c>
      <c r="D12" s="48" t="s">
        <v>5557</v>
      </c>
      <c r="E12" s="4" t="s">
        <v>5943</v>
      </c>
      <c r="F12" s="49" t="s">
        <v>5341</v>
      </c>
      <c r="G12" s="50" t="s">
        <v>5230</v>
      </c>
      <c r="H12" s="4" t="s">
        <v>5230</v>
      </c>
      <c r="I12" s="4" t="s">
        <v>602</v>
      </c>
      <c r="J12" s="4" t="s">
        <v>5230</v>
      </c>
      <c r="K12" s="49" t="s">
        <v>5230</v>
      </c>
      <c r="L12" s="51" t="s">
        <v>6789</v>
      </c>
      <c r="M12" s="37"/>
    </row>
    <row r="13" spans="2:13" ht="30">
      <c r="B13" s="46" t="s">
        <v>7359</v>
      </c>
      <c r="C13" s="47" t="s">
        <v>7360</v>
      </c>
      <c r="D13" s="48" t="s">
        <v>5538</v>
      </c>
      <c r="E13" s="4" t="s">
        <v>5352</v>
      </c>
      <c r="F13" s="49"/>
      <c r="G13" s="50" t="s">
        <v>5230</v>
      </c>
      <c r="H13" s="4" t="s">
        <v>5230</v>
      </c>
      <c r="I13" s="4" t="s">
        <v>602</v>
      </c>
      <c r="J13" s="4" t="s">
        <v>5230</v>
      </c>
      <c r="K13" s="49" t="s">
        <v>602</v>
      </c>
      <c r="L13" s="51" t="s">
        <v>12134</v>
      </c>
      <c r="M13" s="37"/>
    </row>
    <row r="14" spans="2:13" ht="30">
      <c r="B14" s="46" t="s">
        <v>7361</v>
      </c>
      <c r="C14" s="47" t="s">
        <v>7362</v>
      </c>
      <c r="D14" s="48" t="s">
        <v>5427</v>
      </c>
      <c r="E14" s="4" t="s">
        <v>5352</v>
      </c>
      <c r="F14" s="49"/>
      <c r="G14" s="50" t="s">
        <v>5230</v>
      </c>
      <c r="H14" s="4" t="s">
        <v>5230</v>
      </c>
      <c r="I14" s="4" t="s">
        <v>602</v>
      </c>
      <c r="J14" s="4" t="s">
        <v>5230</v>
      </c>
      <c r="K14" s="49" t="s">
        <v>602</v>
      </c>
      <c r="L14" s="51" t="s">
        <v>12135</v>
      </c>
      <c r="M14" s="37"/>
    </row>
    <row r="15" spans="2:13">
      <c r="B15" s="46" t="s">
        <v>1765</v>
      </c>
      <c r="C15" s="47" t="s">
        <v>7363</v>
      </c>
      <c r="D15" s="48" t="s">
        <v>5538</v>
      </c>
      <c r="E15" s="4" t="s">
        <v>5352</v>
      </c>
      <c r="F15" s="49"/>
      <c r="G15" s="50" t="s">
        <v>602</v>
      </c>
      <c r="H15" s="4" t="s">
        <v>1879</v>
      </c>
      <c r="I15" s="4" t="s">
        <v>602</v>
      </c>
      <c r="J15" s="4" t="s">
        <v>5230</v>
      </c>
      <c r="K15" s="49" t="s">
        <v>602</v>
      </c>
      <c r="L15" s="51"/>
      <c r="M15" s="37"/>
    </row>
    <row r="16" spans="2:13">
      <c r="B16" s="46" t="s">
        <v>7364</v>
      </c>
      <c r="C16" s="47" t="s">
        <v>5329</v>
      </c>
      <c r="D16" s="48" t="s">
        <v>5516</v>
      </c>
      <c r="E16" s="4" t="s">
        <v>5813</v>
      </c>
      <c r="F16" s="49"/>
      <c r="G16" s="50" t="s">
        <v>1878</v>
      </c>
      <c r="H16" s="4" t="s">
        <v>1879</v>
      </c>
      <c r="I16" s="4" t="s">
        <v>5230</v>
      </c>
      <c r="J16" s="4" t="s">
        <v>5230</v>
      </c>
      <c r="K16" s="49" t="s">
        <v>1878</v>
      </c>
      <c r="L16" s="51" t="s">
        <v>7365</v>
      </c>
      <c r="M16" s="37"/>
    </row>
    <row r="17" spans="2:13">
      <c r="B17" s="46" t="s">
        <v>7366</v>
      </c>
      <c r="C17" s="47" t="s">
        <v>7367</v>
      </c>
      <c r="D17" s="48" t="s">
        <v>5516</v>
      </c>
      <c r="E17" s="4" t="s">
        <v>5813</v>
      </c>
      <c r="F17" s="49"/>
      <c r="G17" s="50" t="s">
        <v>1878</v>
      </c>
      <c r="H17" s="4" t="s">
        <v>1879</v>
      </c>
      <c r="I17" s="4" t="s">
        <v>5230</v>
      </c>
      <c r="J17" s="4" t="s">
        <v>5230</v>
      </c>
      <c r="K17" s="49" t="s">
        <v>1878</v>
      </c>
      <c r="L17" s="51"/>
      <c r="M17" s="37"/>
    </row>
    <row r="18" spans="2:13">
      <c r="B18" s="46" t="s">
        <v>7368</v>
      </c>
      <c r="C18" s="47" t="s">
        <v>2489</v>
      </c>
      <c r="D18" s="48" t="s">
        <v>6959</v>
      </c>
      <c r="E18" s="4" t="s">
        <v>5979</v>
      </c>
      <c r="F18" s="49"/>
      <c r="G18" s="50" t="s">
        <v>602</v>
      </c>
      <c r="H18" s="4" t="s">
        <v>5230</v>
      </c>
      <c r="I18" s="4" t="s">
        <v>5230</v>
      </c>
      <c r="J18" s="4" t="s">
        <v>5540</v>
      </c>
      <c r="K18" s="49" t="s">
        <v>602</v>
      </c>
      <c r="L18" s="51"/>
      <c r="M18" s="37"/>
    </row>
    <row r="19" spans="2:13">
      <c r="B19" s="46" t="s">
        <v>7369</v>
      </c>
      <c r="C19" s="47" t="s">
        <v>2490</v>
      </c>
      <c r="D19" s="48" t="s">
        <v>6959</v>
      </c>
      <c r="E19" s="4" t="s">
        <v>5979</v>
      </c>
      <c r="F19" s="49"/>
      <c r="G19" s="50" t="s">
        <v>602</v>
      </c>
      <c r="H19" s="4" t="s">
        <v>5230</v>
      </c>
      <c r="I19" s="4" t="s">
        <v>5230</v>
      </c>
      <c r="J19" s="4" t="s">
        <v>5555</v>
      </c>
      <c r="K19" s="49" t="s">
        <v>602</v>
      </c>
      <c r="L19" s="51"/>
      <c r="M19" s="37"/>
    </row>
    <row r="20" spans="2:13">
      <c r="B20" s="46" t="s">
        <v>7370</v>
      </c>
      <c r="C20" s="47" t="s">
        <v>2491</v>
      </c>
      <c r="D20" s="48" t="s">
        <v>6959</v>
      </c>
      <c r="E20" s="4" t="s">
        <v>5979</v>
      </c>
      <c r="F20" s="49"/>
      <c r="G20" s="50" t="s">
        <v>602</v>
      </c>
      <c r="H20" s="4" t="s">
        <v>5230</v>
      </c>
      <c r="I20" s="4" t="s">
        <v>5230</v>
      </c>
      <c r="J20" s="4" t="s">
        <v>5540</v>
      </c>
      <c r="K20" s="49" t="s">
        <v>602</v>
      </c>
      <c r="L20" s="51"/>
      <c r="M20" s="37"/>
    </row>
    <row r="21" spans="2:13">
      <c r="B21" s="46" t="s">
        <v>7371</v>
      </c>
      <c r="C21" s="47" t="s">
        <v>2492</v>
      </c>
      <c r="D21" s="48" t="s">
        <v>6959</v>
      </c>
      <c r="E21" s="4" t="s">
        <v>5979</v>
      </c>
      <c r="F21" s="49"/>
      <c r="G21" s="50" t="s">
        <v>602</v>
      </c>
      <c r="H21" s="4" t="s">
        <v>5230</v>
      </c>
      <c r="I21" s="4" t="s">
        <v>5230</v>
      </c>
      <c r="J21" s="4" t="s">
        <v>5540</v>
      </c>
      <c r="K21" s="49" t="s">
        <v>602</v>
      </c>
      <c r="L21" s="51"/>
      <c r="M21" s="37"/>
    </row>
    <row r="22" spans="2:13">
      <c r="B22" s="46" t="s">
        <v>7372</v>
      </c>
      <c r="C22" s="47" t="s">
        <v>2493</v>
      </c>
      <c r="D22" s="48" t="s">
        <v>6959</v>
      </c>
      <c r="E22" s="4" t="s">
        <v>5979</v>
      </c>
      <c r="F22" s="49"/>
      <c r="G22" s="50" t="s">
        <v>602</v>
      </c>
      <c r="H22" s="4" t="s">
        <v>5230</v>
      </c>
      <c r="I22" s="4" t="s">
        <v>5230</v>
      </c>
      <c r="J22" s="4" t="s">
        <v>5540</v>
      </c>
      <c r="K22" s="49" t="s">
        <v>602</v>
      </c>
      <c r="L22" s="51"/>
      <c r="M22" s="37"/>
    </row>
    <row r="23" spans="2:13">
      <c r="B23" s="46" t="s">
        <v>7373</v>
      </c>
      <c r="C23" s="47" t="s">
        <v>7374</v>
      </c>
      <c r="D23" s="48" t="s">
        <v>6959</v>
      </c>
      <c r="E23" s="4" t="s">
        <v>5979</v>
      </c>
      <c r="F23" s="49"/>
      <c r="G23" s="50" t="s">
        <v>602</v>
      </c>
      <c r="H23" s="4" t="s">
        <v>5230</v>
      </c>
      <c r="I23" s="4" t="s">
        <v>5230</v>
      </c>
      <c r="J23" s="4" t="s">
        <v>5540</v>
      </c>
      <c r="K23" s="49" t="s">
        <v>602</v>
      </c>
      <c r="L23" s="331" t="s">
        <v>6958</v>
      </c>
      <c r="M23" s="37"/>
    </row>
    <row r="24" spans="2:13">
      <c r="B24" s="46" t="s">
        <v>7375</v>
      </c>
      <c r="C24" s="47" t="s">
        <v>2494</v>
      </c>
      <c r="D24" s="48" t="s">
        <v>6959</v>
      </c>
      <c r="E24" s="4" t="s">
        <v>5979</v>
      </c>
      <c r="F24" s="49"/>
      <c r="G24" s="50" t="s">
        <v>602</v>
      </c>
      <c r="H24" s="4" t="s">
        <v>5230</v>
      </c>
      <c r="I24" s="4" t="s">
        <v>5230</v>
      </c>
      <c r="J24" s="4" t="s">
        <v>5540</v>
      </c>
      <c r="K24" s="49" t="s">
        <v>602</v>
      </c>
      <c r="L24" s="333"/>
      <c r="M24" s="37"/>
    </row>
    <row r="25" spans="2:13">
      <c r="B25" s="46" t="s">
        <v>7376</v>
      </c>
      <c r="C25" s="47" t="s">
        <v>2495</v>
      </c>
      <c r="D25" s="48" t="s">
        <v>6959</v>
      </c>
      <c r="E25" s="4" t="s">
        <v>5979</v>
      </c>
      <c r="F25" s="49"/>
      <c r="G25" s="50" t="s">
        <v>602</v>
      </c>
      <c r="H25" s="4" t="s">
        <v>5230</v>
      </c>
      <c r="I25" s="4" t="s">
        <v>5230</v>
      </c>
      <c r="J25" s="4" t="s">
        <v>5540</v>
      </c>
      <c r="K25" s="49" t="s">
        <v>602</v>
      </c>
      <c r="L25" s="333"/>
      <c r="M25" s="37"/>
    </row>
    <row r="26" spans="2:13">
      <c r="B26" s="46" t="s">
        <v>7377</v>
      </c>
      <c r="C26" s="47" t="s">
        <v>2496</v>
      </c>
      <c r="D26" s="48" t="s">
        <v>6959</v>
      </c>
      <c r="E26" s="4" t="s">
        <v>5979</v>
      </c>
      <c r="F26" s="49"/>
      <c r="G26" s="50" t="s">
        <v>602</v>
      </c>
      <c r="H26" s="4" t="s">
        <v>5230</v>
      </c>
      <c r="I26" s="4" t="s">
        <v>5230</v>
      </c>
      <c r="J26" s="4" t="s">
        <v>5540</v>
      </c>
      <c r="K26" s="49" t="s">
        <v>602</v>
      </c>
      <c r="L26" s="333"/>
      <c r="M26" s="37"/>
    </row>
    <row r="27" spans="2:13">
      <c r="B27" s="46" t="s">
        <v>7378</v>
      </c>
      <c r="C27" s="47" t="s">
        <v>2497</v>
      </c>
      <c r="D27" s="48" t="s">
        <v>6959</v>
      </c>
      <c r="E27" s="4" t="s">
        <v>5979</v>
      </c>
      <c r="F27" s="49"/>
      <c r="G27" s="50" t="s">
        <v>602</v>
      </c>
      <c r="H27" s="4" t="s">
        <v>5230</v>
      </c>
      <c r="I27" s="4" t="s">
        <v>5230</v>
      </c>
      <c r="J27" s="4" t="s">
        <v>5540</v>
      </c>
      <c r="K27" s="49" t="s">
        <v>602</v>
      </c>
      <c r="L27" s="305"/>
      <c r="M27" s="37"/>
    </row>
    <row r="28" spans="2:13" ht="30">
      <c r="B28" s="46" t="s">
        <v>6956</v>
      </c>
      <c r="C28" s="47" t="s">
        <v>7379</v>
      </c>
      <c r="D28" s="48" t="s">
        <v>5347</v>
      </c>
      <c r="E28" s="4" t="s">
        <v>5348</v>
      </c>
      <c r="F28" s="49"/>
      <c r="G28" s="50" t="s">
        <v>5230</v>
      </c>
      <c r="H28" s="4" t="s">
        <v>5230</v>
      </c>
      <c r="I28" s="4" t="s">
        <v>5230</v>
      </c>
      <c r="J28" s="4" t="s">
        <v>5230</v>
      </c>
      <c r="K28" s="49" t="s">
        <v>602</v>
      </c>
      <c r="L28" s="51" t="s">
        <v>12136</v>
      </c>
      <c r="M28" s="37"/>
    </row>
    <row r="29" spans="2:13" ht="30">
      <c r="B29" s="311" t="s">
        <v>7380</v>
      </c>
      <c r="C29" s="312" t="s">
        <v>7381</v>
      </c>
      <c r="D29" s="313" t="s">
        <v>5347</v>
      </c>
      <c r="E29" s="314" t="s">
        <v>5348</v>
      </c>
      <c r="F29" s="315"/>
      <c r="G29" s="316" t="s">
        <v>5230</v>
      </c>
      <c r="H29" s="314" t="s">
        <v>5230</v>
      </c>
      <c r="I29" s="314" t="s">
        <v>5230</v>
      </c>
      <c r="J29" s="314" t="s">
        <v>5230</v>
      </c>
      <c r="K29" s="315" t="s">
        <v>602</v>
      </c>
      <c r="L29" s="331" t="s">
        <v>12137</v>
      </c>
      <c r="M29" s="37"/>
    </row>
    <row r="30" spans="2:13" ht="30">
      <c r="B30" s="46" t="s">
        <v>7382</v>
      </c>
      <c r="C30" s="47" t="s">
        <v>7383</v>
      </c>
      <c r="D30" s="48" t="s">
        <v>5347</v>
      </c>
      <c r="E30" s="4" t="s">
        <v>5348</v>
      </c>
      <c r="F30" s="49"/>
      <c r="G30" s="50" t="s">
        <v>5230</v>
      </c>
      <c r="H30" s="4" t="s">
        <v>5230</v>
      </c>
      <c r="I30" s="4" t="s">
        <v>5230</v>
      </c>
      <c r="J30" s="4" t="s">
        <v>602</v>
      </c>
      <c r="K30" s="49" t="s">
        <v>602</v>
      </c>
      <c r="L30" s="51" t="s">
        <v>12138</v>
      </c>
      <c r="M30" s="37"/>
    </row>
    <row r="31" spans="2:13" ht="30">
      <c r="B31" s="46" t="s">
        <v>7384</v>
      </c>
      <c r="C31" s="47" t="s">
        <v>7385</v>
      </c>
      <c r="D31" s="48" t="s">
        <v>5347</v>
      </c>
      <c r="E31" s="4" t="s">
        <v>5348</v>
      </c>
      <c r="F31" s="49"/>
      <c r="G31" s="50" t="s">
        <v>5230</v>
      </c>
      <c r="H31" s="4" t="s">
        <v>5230</v>
      </c>
      <c r="I31" s="4" t="s">
        <v>5230</v>
      </c>
      <c r="J31" s="4" t="s">
        <v>602</v>
      </c>
      <c r="K31" s="49" t="s">
        <v>602</v>
      </c>
      <c r="L31" s="51" t="s">
        <v>12139</v>
      </c>
      <c r="M31" s="37"/>
    </row>
    <row r="32" spans="2:13">
      <c r="B32" s="46" t="s">
        <v>7386</v>
      </c>
      <c r="C32" s="47" t="s">
        <v>2526</v>
      </c>
      <c r="D32" s="48" t="s">
        <v>5895</v>
      </c>
      <c r="E32" s="4" t="s">
        <v>5979</v>
      </c>
      <c r="F32" s="49"/>
      <c r="G32" s="50" t="s">
        <v>602</v>
      </c>
      <c r="H32" s="4" t="s">
        <v>5230</v>
      </c>
      <c r="I32" s="4" t="s">
        <v>5230</v>
      </c>
      <c r="J32" s="4" t="s">
        <v>5540</v>
      </c>
      <c r="K32" s="49" t="s">
        <v>602</v>
      </c>
      <c r="L32" s="51"/>
      <c r="M32" s="37"/>
    </row>
    <row r="33" spans="2:13" ht="60">
      <c r="B33" s="46" t="s">
        <v>7387</v>
      </c>
      <c r="C33" s="47" t="s">
        <v>7388</v>
      </c>
      <c r="D33" s="48" t="s">
        <v>6967</v>
      </c>
      <c r="E33" s="4" t="s">
        <v>5943</v>
      </c>
      <c r="F33" s="49"/>
      <c r="G33" s="50" t="s">
        <v>5230</v>
      </c>
      <c r="H33" s="4" t="s">
        <v>5230</v>
      </c>
      <c r="I33" s="4" t="s">
        <v>602</v>
      </c>
      <c r="J33" s="4" t="s">
        <v>602</v>
      </c>
      <c r="K33" s="49" t="s">
        <v>602</v>
      </c>
      <c r="L33" s="51" t="s">
        <v>12118</v>
      </c>
      <c r="M33" s="37"/>
    </row>
    <row r="34" spans="2:13" ht="30">
      <c r="B34" s="311" t="s">
        <v>7389</v>
      </c>
      <c r="C34" s="312" t="s">
        <v>7390</v>
      </c>
      <c r="D34" s="313" t="s">
        <v>5557</v>
      </c>
      <c r="E34" s="314" t="s">
        <v>5943</v>
      </c>
      <c r="F34" s="315"/>
      <c r="G34" s="316" t="s">
        <v>5230</v>
      </c>
      <c r="H34" s="314" t="s">
        <v>5230</v>
      </c>
      <c r="I34" s="314" t="s">
        <v>5230</v>
      </c>
      <c r="J34" s="314" t="s">
        <v>5540</v>
      </c>
      <c r="K34" s="315" t="s">
        <v>602</v>
      </c>
      <c r="L34" s="331" t="s">
        <v>6783</v>
      </c>
      <c r="M34" s="37"/>
    </row>
    <row r="35" spans="2:13">
      <c r="B35" s="46" t="s">
        <v>7391</v>
      </c>
      <c r="C35" s="47" t="s">
        <v>7392</v>
      </c>
      <c r="D35" s="48" t="s">
        <v>5427</v>
      </c>
      <c r="E35" s="4" t="s">
        <v>5550</v>
      </c>
      <c r="F35" s="49"/>
      <c r="G35" s="50" t="s">
        <v>602</v>
      </c>
      <c r="H35" s="4" t="s">
        <v>5230</v>
      </c>
      <c r="I35" s="4" t="s">
        <v>602</v>
      </c>
      <c r="J35" s="4" t="s">
        <v>5230</v>
      </c>
      <c r="K35" s="49" t="s">
        <v>602</v>
      </c>
      <c r="L35" s="358"/>
      <c r="M35" s="37"/>
    </row>
    <row r="36" spans="2:13">
      <c r="B36" s="46" t="s">
        <v>7393</v>
      </c>
      <c r="C36" s="47" t="s">
        <v>2432</v>
      </c>
      <c r="D36" s="48" t="s">
        <v>5538</v>
      </c>
      <c r="E36" s="4" t="s">
        <v>5550</v>
      </c>
      <c r="F36" s="49"/>
      <c r="G36" s="50" t="s">
        <v>602</v>
      </c>
      <c r="H36" s="4" t="s">
        <v>1879</v>
      </c>
      <c r="I36" s="4" t="s">
        <v>602</v>
      </c>
      <c r="J36" s="4" t="s">
        <v>5230</v>
      </c>
      <c r="K36" s="49" t="s">
        <v>1878</v>
      </c>
      <c r="L36" s="359"/>
      <c r="M36" s="37"/>
    </row>
    <row r="37" spans="2:13">
      <c r="B37" s="46" t="s">
        <v>7394</v>
      </c>
      <c r="C37" s="47" t="s">
        <v>5330</v>
      </c>
      <c r="D37" s="48" t="s">
        <v>5516</v>
      </c>
      <c r="E37" s="4" t="s">
        <v>5584</v>
      </c>
      <c r="F37" s="49"/>
      <c r="G37" s="50" t="s">
        <v>1878</v>
      </c>
      <c r="H37" s="4" t="s">
        <v>1879</v>
      </c>
      <c r="I37" s="4" t="s">
        <v>1879</v>
      </c>
      <c r="J37" s="4" t="s">
        <v>1879</v>
      </c>
      <c r="K37" s="49" t="s">
        <v>1878</v>
      </c>
      <c r="L37" s="521" t="s">
        <v>7395</v>
      </c>
      <c r="M37" s="37"/>
    </row>
    <row r="38" spans="2:13">
      <c r="B38" s="46" t="s">
        <v>7396</v>
      </c>
      <c r="C38" s="47" t="s">
        <v>7397</v>
      </c>
      <c r="D38" s="48" t="s">
        <v>5516</v>
      </c>
      <c r="E38" s="4" t="s">
        <v>5584</v>
      </c>
      <c r="F38" s="49"/>
      <c r="G38" s="50" t="s">
        <v>1878</v>
      </c>
      <c r="H38" s="4" t="s">
        <v>1879</v>
      </c>
      <c r="I38" s="4" t="s">
        <v>1879</v>
      </c>
      <c r="J38" s="4" t="s">
        <v>1879</v>
      </c>
      <c r="K38" s="49" t="s">
        <v>1878</v>
      </c>
      <c r="L38" s="359"/>
      <c r="M38" s="37"/>
    </row>
    <row r="39" spans="2:13">
      <c r="B39" s="46" t="s">
        <v>7398</v>
      </c>
      <c r="C39" s="47" t="s">
        <v>2498</v>
      </c>
      <c r="D39" s="48" t="s">
        <v>6959</v>
      </c>
      <c r="E39" s="4" t="s">
        <v>5979</v>
      </c>
      <c r="F39" s="49"/>
      <c r="G39" s="50" t="s">
        <v>602</v>
      </c>
      <c r="H39" s="4" t="s">
        <v>5230</v>
      </c>
      <c r="I39" s="4" t="s">
        <v>5230</v>
      </c>
      <c r="J39" s="4" t="s">
        <v>5540</v>
      </c>
      <c r="K39" s="49" t="s">
        <v>602</v>
      </c>
      <c r="L39" s="359"/>
      <c r="M39" s="37"/>
    </row>
    <row r="40" spans="2:13">
      <c r="B40" s="46" t="s">
        <v>7399</v>
      </c>
      <c r="C40" s="47" t="s">
        <v>2499</v>
      </c>
      <c r="D40" s="48" t="s">
        <v>6959</v>
      </c>
      <c r="E40" s="4" t="s">
        <v>5979</v>
      </c>
      <c r="F40" s="49"/>
      <c r="G40" s="50" t="s">
        <v>602</v>
      </c>
      <c r="H40" s="4" t="s">
        <v>5230</v>
      </c>
      <c r="I40" s="4" t="s">
        <v>5230</v>
      </c>
      <c r="J40" s="4" t="s">
        <v>5540</v>
      </c>
      <c r="K40" s="49" t="s">
        <v>602</v>
      </c>
      <c r="L40" s="359"/>
      <c r="M40" s="37"/>
    </row>
    <row r="41" spans="2:13">
      <c r="B41" s="46" t="s">
        <v>7400</v>
      </c>
      <c r="C41" s="47" t="s">
        <v>2500</v>
      </c>
      <c r="D41" s="48" t="s">
        <v>6959</v>
      </c>
      <c r="E41" s="4" t="s">
        <v>5979</v>
      </c>
      <c r="F41" s="49"/>
      <c r="G41" s="50" t="s">
        <v>602</v>
      </c>
      <c r="H41" s="4" t="s">
        <v>5230</v>
      </c>
      <c r="I41" s="4" t="s">
        <v>5230</v>
      </c>
      <c r="J41" s="4" t="s">
        <v>5540</v>
      </c>
      <c r="K41" s="49" t="s">
        <v>602</v>
      </c>
      <c r="L41" s="359"/>
      <c r="M41" s="37"/>
    </row>
    <row r="42" spans="2:13">
      <c r="B42" s="46" t="s">
        <v>7401</v>
      </c>
      <c r="C42" s="47" t="s">
        <v>2501</v>
      </c>
      <c r="D42" s="48" t="s">
        <v>6959</v>
      </c>
      <c r="E42" s="4" t="s">
        <v>5979</v>
      </c>
      <c r="F42" s="49"/>
      <c r="G42" s="50" t="s">
        <v>602</v>
      </c>
      <c r="H42" s="4" t="s">
        <v>5230</v>
      </c>
      <c r="I42" s="4" t="s">
        <v>5230</v>
      </c>
      <c r="J42" s="4" t="s">
        <v>5540</v>
      </c>
      <c r="K42" s="49" t="s">
        <v>602</v>
      </c>
      <c r="L42" s="359"/>
      <c r="M42" s="37"/>
    </row>
    <row r="43" spans="2:13">
      <c r="B43" s="46" t="s">
        <v>7402</v>
      </c>
      <c r="C43" s="47" t="s">
        <v>2502</v>
      </c>
      <c r="D43" s="48" t="s">
        <v>6959</v>
      </c>
      <c r="E43" s="4" t="s">
        <v>5979</v>
      </c>
      <c r="F43" s="49"/>
      <c r="G43" s="50" t="s">
        <v>602</v>
      </c>
      <c r="H43" s="4" t="s">
        <v>5230</v>
      </c>
      <c r="I43" s="4" t="s">
        <v>5230</v>
      </c>
      <c r="J43" s="4" t="s">
        <v>5540</v>
      </c>
      <c r="K43" s="49" t="s">
        <v>602</v>
      </c>
      <c r="L43" s="449"/>
      <c r="M43" s="37"/>
    </row>
    <row r="44" spans="2:13">
      <c r="B44" s="46" t="s">
        <v>7403</v>
      </c>
      <c r="C44" s="47" t="s">
        <v>7404</v>
      </c>
      <c r="D44" s="48" t="s">
        <v>6959</v>
      </c>
      <c r="E44" s="4" t="s">
        <v>5979</v>
      </c>
      <c r="F44" s="49"/>
      <c r="G44" s="50" t="s">
        <v>602</v>
      </c>
      <c r="H44" s="4" t="s">
        <v>5230</v>
      </c>
      <c r="I44" s="4" t="s">
        <v>5230</v>
      </c>
      <c r="J44" s="4" t="s">
        <v>5540</v>
      </c>
      <c r="K44" s="49" t="s">
        <v>602</v>
      </c>
      <c r="L44" s="331" t="s">
        <v>6958</v>
      </c>
      <c r="M44" s="37"/>
    </row>
    <row r="45" spans="2:13">
      <c r="B45" s="46" t="s">
        <v>7405</v>
      </c>
      <c r="C45" s="47" t="s">
        <v>2503</v>
      </c>
      <c r="D45" s="48" t="s">
        <v>6959</v>
      </c>
      <c r="E45" s="4" t="s">
        <v>5979</v>
      </c>
      <c r="F45" s="49"/>
      <c r="G45" s="50" t="s">
        <v>602</v>
      </c>
      <c r="H45" s="4" t="s">
        <v>5230</v>
      </c>
      <c r="I45" s="4" t="s">
        <v>5230</v>
      </c>
      <c r="J45" s="4" t="s">
        <v>5540</v>
      </c>
      <c r="K45" s="49" t="s">
        <v>602</v>
      </c>
      <c r="L45" s="333"/>
      <c r="M45" s="37"/>
    </row>
    <row r="46" spans="2:13">
      <c r="B46" s="46" t="s">
        <v>7406</v>
      </c>
      <c r="C46" s="47" t="s">
        <v>2504</v>
      </c>
      <c r="D46" s="48" t="s">
        <v>6959</v>
      </c>
      <c r="E46" s="4" t="s">
        <v>5979</v>
      </c>
      <c r="F46" s="49"/>
      <c r="G46" s="50" t="s">
        <v>602</v>
      </c>
      <c r="H46" s="4" t="s">
        <v>5230</v>
      </c>
      <c r="I46" s="4" t="s">
        <v>5230</v>
      </c>
      <c r="J46" s="4" t="s">
        <v>5540</v>
      </c>
      <c r="K46" s="49" t="s">
        <v>602</v>
      </c>
      <c r="L46" s="333"/>
      <c r="M46" s="37"/>
    </row>
    <row r="47" spans="2:13">
      <c r="B47" s="46" t="s">
        <v>7407</v>
      </c>
      <c r="C47" s="47" t="s">
        <v>2505</v>
      </c>
      <c r="D47" s="48" t="s">
        <v>6959</v>
      </c>
      <c r="E47" s="4" t="s">
        <v>5979</v>
      </c>
      <c r="F47" s="49"/>
      <c r="G47" s="50" t="s">
        <v>602</v>
      </c>
      <c r="H47" s="4" t="s">
        <v>5230</v>
      </c>
      <c r="I47" s="4" t="s">
        <v>5230</v>
      </c>
      <c r="J47" s="4" t="s">
        <v>5540</v>
      </c>
      <c r="K47" s="49" t="s">
        <v>602</v>
      </c>
      <c r="L47" s="333"/>
      <c r="M47" s="37"/>
    </row>
    <row r="48" spans="2:13">
      <c r="B48" s="46" t="s">
        <v>7408</v>
      </c>
      <c r="C48" s="47" t="s">
        <v>2506</v>
      </c>
      <c r="D48" s="48" t="s">
        <v>6959</v>
      </c>
      <c r="E48" s="4" t="s">
        <v>5979</v>
      </c>
      <c r="F48" s="49"/>
      <c r="G48" s="50" t="s">
        <v>602</v>
      </c>
      <c r="H48" s="4" t="s">
        <v>5230</v>
      </c>
      <c r="I48" s="4" t="s">
        <v>5230</v>
      </c>
      <c r="J48" s="4" t="s">
        <v>5540</v>
      </c>
      <c r="K48" s="49" t="s">
        <v>602</v>
      </c>
      <c r="L48" s="333"/>
      <c r="M48" s="37"/>
    </row>
    <row r="49" spans="2:13" ht="30">
      <c r="B49" s="46" t="s">
        <v>7409</v>
      </c>
      <c r="C49" s="47" t="s">
        <v>7410</v>
      </c>
      <c r="D49" s="48" t="s">
        <v>5556</v>
      </c>
      <c r="E49" s="4" t="s">
        <v>5943</v>
      </c>
      <c r="F49" s="49"/>
      <c r="G49" s="50" t="s">
        <v>5230</v>
      </c>
      <c r="H49" s="4" t="s">
        <v>5230</v>
      </c>
      <c r="I49" s="4" t="s">
        <v>5230</v>
      </c>
      <c r="J49" s="4" t="s">
        <v>5540</v>
      </c>
      <c r="K49" s="49" t="s">
        <v>5230</v>
      </c>
      <c r="L49" s="51" t="s">
        <v>12140</v>
      </c>
      <c r="M49" s="37"/>
    </row>
    <row r="50" spans="2:13" ht="30">
      <c r="B50" s="46" t="s">
        <v>217</v>
      </c>
      <c r="C50" s="47" t="s">
        <v>7411</v>
      </c>
      <c r="D50" s="48" t="s">
        <v>5537</v>
      </c>
      <c r="E50" s="4" t="s">
        <v>5943</v>
      </c>
      <c r="F50" s="49"/>
      <c r="G50" s="50" t="s">
        <v>5230</v>
      </c>
      <c r="H50" s="4" t="s">
        <v>5230</v>
      </c>
      <c r="I50" s="4" t="s">
        <v>5230</v>
      </c>
      <c r="J50" s="4" t="s">
        <v>5540</v>
      </c>
      <c r="K50" s="49" t="s">
        <v>602</v>
      </c>
      <c r="L50" s="51" t="s">
        <v>12141</v>
      </c>
      <c r="M50" s="37"/>
    </row>
    <row r="51" spans="2:13">
      <c r="B51" s="46" t="s">
        <v>560</v>
      </c>
      <c r="C51" s="47" t="s">
        <v>2521</v>
      </c>
      <c r="D51" s="48" t="s">
        <v>5537</v>
      </c>
      <c r="E51" s="4" t="s">
        <v>5979</v>
      </c>
      <c r="F51" s="49"/>
      <c r="G51" s="50" t="s">
        <v>602</v>
      </c>
      <c r="H51" s="4" t="s">
        <v>5230</v>
      </c>
      <c r="I51" s="4" t="s">
        <v>5230</v>
      </c>
      <c r="J51" s="4" t="s">
        <v>5540</v>
      </c>
      <c r="K51" s="49" t="s">
        <v>602</v>
      </c>
      <c r="L51" s="51"/>
      <c r="M51" s="37"/>
    </row>
    <row r="52" spans="2:13">
      <c r="B52" s="46" t="s">
        <v>561</v>
      </c>
      <c r="C52" s="47" t="s">
        <v>2522</v>
      </c>
      <c r="D52" s="48" t="s">
        <v>5537</v>
      </c>
      <c r="E52" s="4" t="s">
        <v>5979</v>
      </c>
      <c r="F52" s="49"/>
      <c r="G52" s="50" t="s">
        <v>602</v>
      </c>
      <c r="H52" s="4" t="s">
        <v>5230</v>
      </c>
      <c r="I52" s="4" t="s">
        <v>5230</v>
      </c>
      <c r="J52" s="4" t="s">
        <v>5540</v>
      </c>
      <c r="K52" s="49" t="s">
        <v>602</v>
      </c>
      <c r="L52" s="51"/>
      <c r="M52" s="37"/>
    </row>
    <row r="53" spans="2:13">
      <c r="B53" s="46" t="s">
        <v>562</v>
      </c>
      <c r="C53" s="47" t="s">
        <v>2523</v>
      </c>
      <c r="D53" s="48" t="s">
        <v>5537</v>
      </c>
      <c r="E53" s="4" t="s">
        <v>5979</v>
      </c>
      <c r="F53" s="49"/>
      <c r="G53" s="50" t="s">
        <v>602</v>
      </c>
      <c r="H53" s="4" t="s">
        <v>5230</v>
      </c>
      <c r="I53" s="4" t="s">
        <v>5230</v>
      </c>
      <c r="J53" s="4" t="s">
        <v>5540</v>
      </c>
      <c r="K53" s="49" t="s">
        <v>602</v>
      </c>
      <c r="L53" s="51"/>
      <c r="M53" s="37"/>
    </row>
    <row r="54" spans="2:13">
      <c r="B54" s="46" t="s">
        <v>563</v>
      </c>
      <c r="C54" s="47" t="s">
        <v>2524</v>
      </c>
      <c r="D54" s="48" t="s">
        <v>5537</v>
      </c>
      <c r="E54" s="4" t="s">
        <v>5979</v>
      </c>
      <c r="F54" s="49"/>
      <c r="G54" s="50" t="s">
        <v>602</v>
      </c>
      <c r="H54" s="4" t="s">
        <v>5230</v>
      </c>
      <c r="I54" s="4" t="s">
        <v>5230</v>
      </c>
      <c r="J54" s="4" t="s">
        <v>5540</v>
      </c>
      <c r="K54" s="49" t="s">
        <v>602</v>
      </c>
      <c r="L54" s="51"/>
      <c r="M54" s="37"/>
    </row>
    <row r="55" spans="2:13">
      <c r="B55" s="46" t="s">
        <v>564</v>
      </c>
      <c r="C55" s="47" t="s">
        <v>2525</v>
      </c>
      <c r="D55" s="48" t="s">
        <v>5537</v>
      </c>
      <c r="E55" s="4" t="s">
        <v>5979</v>
      </c>
      <c r="F55" s="49"/>
      <c r="G55" s="50" t="s">
        <v>602</v>
      </c>
      <c r="H55" s="4" t="s">
        <v>5230</v>
      </c>
      <c r="I55" s="4" t="s">
        <v>5230</v>
      </c>
      <c r="J55" s="4" t="s">
        <v>5540</v>
      </c>
      <c r="K55" s="49" t="s">
        <v>602</v>
      </c>
      <c r="L55" s="51"/>
      <c r="M55" s="37"/>
    </row>
    <row r="56" spans="2:13" ht="60">
      <c r="B56" s="46" t="s">
        <v>7412</v>
      </c>
      <c r="C56" s="47" t="s">
        <v>7413</v>
      </c>
      <c r="D56" s="48" t="s">
        <v>5919</v>
      </c>
      <c r="E56" s="4" t="s">
        <v>5943</v>
      </c>
      <c r="F56" s="49"/>
      <c r="G56" s="50" t="s">
        <v>5230</v>
      </c>
      <c r="H56" s="4" t="s">
        <v>5230</v>
      </c>
      <c r="I56" s="4" t="s">
        <v>5230</v>
      </c>
      <c r="J56" s="4" t="s">
        <v>5540</v>
      </c>
      <c r="K56" s="49" t="s">
        <v>602</v>
      </c>
      <c r="L56" s="51" t="s">
        <v>12142</v>
      </c>
      <c r="M56" s="37"/>
    </row>
    <row r="57" spans="2:13">
      <c r="B57" s="46" t="s">
        <v>7414</v>
      </c>
      <c r="C57" s="47" t="s">
        <v>2508</v>
      </c>
      <c r="D57" s="48" t="s">
        <v>6959</v>
      </c>
      <c r="E57" s="4" t="s">
        <v>5979</v>
      </c>
      <c r="F57" s="49"/>
      <c r="G57" s="50" t="s">
        <v>602</v>
      </c>
      <c r="H57" s="4" t="s">
        <v>5230</v>
      </c>
      <c r="I57" s="4" t="s">
        <v>5230</v>
      </c>
      <c r="J57" s="4" t="s">
        <v>5540</v>
      </c>
      <c r="K57" s="49" t="s">
        <v>602</v>
      </c>
      <c r="L57" s="730"/>
      <c r="M57" s="37"/>
    </row>
    <row r="58" spans="2:13">
      <c r="B58" s="46" t="s">
        <v>2509</v>
      </c>
      <c r="C58" s="47" t="s">
        <v>2510</v>
      </c>
      <c r="D58" s="48" t="s">
        <v>6959</v>
      </c>
      <c r="E58" s="4" t="s">
        <v>5979</v>
      </c>
      <c r="F58" s="49"/>
      <c r="G58" s="50" t="s">
        <v>602</v>
      </c>
      <c r="H58" s="4" t="s">
        <v>5230</v>
      </c>
      <c r="I58" s="4" t="s">
        <v>5230</v>
      </c>
      <c r="J58" s="4" t="s">
        <v>5540</v>
      </c>
      <c r="K58" s="49" t="s">
        <v>602</v>
      </c>
      <c r="L58" s="731"/>
      <c r="M58" s="37"/>
    </row>
    <row r="59" spans="2:13">
      <c r="B59" s="46" t="s">
        <v>2511</v>
      </c>
      <c r="C59" s="47" t="s">
        <v>2512</v>
      </c>
      <c r="D59" s="48" t="s">
        <v>6959</v>
      </c>
      <c r="E59" s="4" t="s">
        <v>5979</v>
      </c>
      <c r="F59" s="49"/>
      <c r="G59" s="50" t="s">
        <v>602</v>
      </c>
      <c r="H59" s="4" t="s">
        <v>5230</v>
      </c>
      <c r="I59" s="4" t="s">
        <v>5230</v>
      </c>
      <c r="J59" s="4" t="s">
        <v>5540</v>
      </c>
      <c r="K59" s="49" t="s">
        <v>602</v>
      </c>
      <c r="L59" s="731"/>
      <c r="M59" s="37"/>
    </row>
    <row r="60" spans="2:13">
      <c r="B60" s="46" t="s">
        <v>2513</v>
      </c>
      <c r="C60" s="47" t="s">
        <v>2514</v>
      </c>
      <c r="D60" s="48" t="s">
        <v>6959</v>
      </c>
      <c r="E60" s="4" t="s">
        <v>5979</v>
      </c>
      <c r="F60" s="49"/>
      <c r="G60" s="50" t="s">
        <v>602</v>
      </c>
      <c r="H60" s="4" t="s">
        <v>5230</v>
      </c>
      <c r="I60" s="4" t="s">
        <v>5230</v>
      </c>
      <c r="J60" s="4" t="s">
        <v>5540</v>
      </c>
      <c r="K60" s="49" t="s">
        <v>602</v>
      </c>
      <c r="L60" s="731"/>
      <c r="M60" s="37"/>
    </row>
    <row r="61" spans="2:13">
      <c r="B61" s="46" t="s">
        <v>2515</v>
      </c>
      <c r="C61" s="47" t="s">
        <v>2516</v>
      </c>
      <c r="D61" s="48" t="s">
        <v>6959</v>
      </c>
      <c r="E61" s="4" t="s">
        <v>5979</v>
      </c>
      <c r="F61" s="49"/>
      <c r="G61" s="50" t="s">
        <v>602</v>
      </c>
      <c r="H61" s="4" t="s">
        <v>5230</v>
      </c>
      <c r="I61" s="4" t="s">
        <v>5230</v>
      </c>
      <c r="J61" s="4" t="s">
        <v>5540</v>
      </c>
      <c r="K61" s="49" t="s">
        <v>602</v>
      </c>
      <c r="L61" s="732"/>
      <c r="M61" s="37"/>
    </row>
    <row r="62" spans="2:13">
      <c r="B62" s="46" t="s">
        <v>7415</v>
      </c>
      <c r="C62" s="47" t="s">
        <v>7416</v>
      </c>
      <c r="D62" s="48" t="s">
        <v>6959</v>
      </c>
      <c r="E62" s="4" t="s">
        <v>5979</v>
      </c>
      <c r="F62" s="49"/>
      <c r="G62" s="50" t="s">
        <v>602</v>
      </c>
      <c r="H62" s="4" t="s">
        <v>5230</v>
      </c>
      <c r="I62" s="4" t="s">
        <v>5230</v>
      </c>
      <c r="J62" s="4" t="s">
        <v>5540</v>
      </c>
      <c r="K62" s="49" t="s">
        <v>602</v>
      </c>
      <c r="L62" s="331" t="s">
        <v>6958</v>
      </c>
      <c r="M62" s="37"/>
    </row>
    <row r="63" spans="2:13">
      <c r="B63" s="46" t="s">
        <v>962</v>
      </c>
      <c r="C63" s="47" t="s">
        <v>2517</v>
      </c>
      <c r="D63" s="48" t="s">
        <v>6959</v>
      </c>
      <c r="E63" s="4" t="s">
        <v>5979</v>
      </c>
      <c r="F63" s="49"/>
      <c r="G63" s="50" t="s">
        <v>602</v>
      </c>
      <c r="H63" s="4" t="s">
        <v>5230</v>
      </c>
      <c r="I63" s="4" t="s">
        <v>5230</v>
      </c>
      <c r="J63" s="4" t="s">
        <v>5540</v>
      </c>
      <c r="K63" s="49" t="s">
        <v>602</v>
      </c>
      <c r="L63" s="359"/>
      <c r="M63" s="37"/>
    </row>
    <row r="64" spans="2:13">
      <c r="B64" s="46" t="s">
        <v>963</v>
      </c>
      <c r="C64" s="47" t="s">
        <v>2518</v>
      </c>
      <c r="D64" s="48" t="s">
        <v>6959</v>
      </c>
      <c r="E64" s="4" t="s">
        <v>5979</v>
      </c>
      <c r="F64" s="49"/>
      <c r="G64" s="50" t="s">
        <v>602</v>
      </c>
      <c r="H64" s="4" t="s">
        <v>5230</v>
      </c>
      <c r="I64" s="4" t="s">
        <v>5230</v>
      </c>
      <c r="J64" s="4" t="s">
        <v>5540</v>
      </c>
      <c r="K64" s="49" t="s">
        <v>602</v>
      </c>
      <c r="L64" s="359"/>
      <c r="M64" s="37"/>
    </row>
    <row r="65" spans="2:13">
      <c r="B65" s="46" t="s">
        <v>964</v>
      </c>
      <c r="C65" s="47" t="s">
        <v>2519</v>
      </c>
      <c r="D65" s="48" t="s">
        <v>6959</v>
      </c>
      <c r="E65" s="4" t="s">
        <v>5979</v>
      </c>
      <c r="F65" s="49"/>
      <c r="G65" s="50" t="s">
        <v>602</v>
      </c>
      <c r="H65" s="4" t="s">
        <v>5230</v>
      </c>
      <c r="I65" s="4" t="s">
        <v>5230</v>
      </c>
      <c r="J65" s="4" t="s">
        <v>5540</v>
      </c>
      <c r="K65" s="49" t="s">
        <v>602</v>
      </c>
      <c r="L65" s="359"/>
      <c r="M65" s="37"/>
    </row>
    <row r="66" spans="2:13">
      <c r="B66" s="46" t="s">
        <v>7417</v>
      </c>
      <c r="C66" s="47" t="s">
        <v>2520</v>
      </c>
      <c r="D66" s="48" t="s">
        <v>6959</v>
      </c>
      <c r="E66" s="4" t="s">
        <v>5979</v>
      </c>
      <c r="F66" s="49"/>
      <c r="G66" s="50" t="s">
        <v>602</v>
      </c>
      <c r="H66" s="4" t="s">
        <v>5230</v>
      </c>
      <c r="I66" s="4" t="s">
        <v>5230</v>
      </c>
      <c r="J66" s="4" t="s">
        <v>5540</v>
      </c>
      <c r="K66" s="49" t="s">
        <v>602</v>
      </c>
      <c r="L66" s="449"/>
      <c r="M66" s="37"/>
    </row>
    <row r="67" spans="2:13" ht="60">
      <c r="B67" s="311" t="s">
        <v>1826</v>
      </c>
      <c r="C67" s="312" t="s">
        <v>7418</v>
      </c>
      <c r="D67" s="313" t="s">
        <v>5557</v>
      </c>
      <c r="E67" s="314" t="s">
        <v>5943</v>
      </c>
      <c r="F67" s="315"/>
      <c r="G67" s="316" t="s">
        <v>5230</v>
      </c>
      <c r="H67" s="314" t="s">
        <v>5230</v>
      </c>
      <c r="I67" s="314" t="s">
        <v>5230</v>
      </c>
      <c r="J67" s="314" t="s">
        <v>5540</v>
      </c>
      <c r="K67" s="315" t="s">
        <v>602</v>
      </c>
      <c r="L67" s="331" t="s">
        <v>12143</v>
      </c>
      <c r="M67" s="37"/>
    </row>
    <row r="68" spans="2:13" ht="60">
      <c r="B68" s="46" t="s">
        <v>948</v>
      </c>
      <c r="C68" s="47" t="s">
        <v>5172</v>
      </c>
      <c r="D68" s="48" t="s">
        <v>5554</v>
      </c>
      <c r="E68" s="4" t="s">
        <v>6014</v>
      </c>
      <c r="F68" s="49"/>
      <c r="G68" s="50" t="s">
        <v>5230</v>
      </c>
      <c r="H68" s="4" t="s">
        <v>5230</v>
      </c>
      <c r="I68" s="4" t="s">
        <v>5230</v>
      </c>
      <c r="J68" s="4" t="s">
        <v>5540</v>
      </c>
      <c r="K68" s="49" t="s">
        <v>602</v>
      </c>
      <c r="L68" s="51" t="s">
        <v>7419</v>
      </c>
      <c r="M68" s="37"/>
    </row>
    <row r="69" spans="2:13" ht="75">
      <c r="B69" s="46" t="s">
        <v>1077</v>
      </c>
      <c r="C69" s="47" t="s">
        <v>5173</v>
      </c>
      <c r="D69" s="48" t="s">
        <v>5488</v>
      </c>
      <c r="E69" s="4" t="s">
        <v>7310</v>
      </c>
      <c r="F69" s="49"/>
      <c r="G69" s="50" t="s">
        <v>5230</v>
      </c>
      <c r="H69" s="4" t="s">
        <v>5230</v>
      </c>
      <c r="I69" s="4" t="s">
        <v>5230</v>
      </c>
      <c r="J69" s="4" t="s">
        <v>5540</v>
      </c>
      <c r="K69" s="49" t="s">
        <v>602</v>
      </c>
      <c r="L69" s="51" t="s">
        <v>7420</v>
      </c>
      <c r="M69" s="37"/>
    </row>
    <row r="70" spans="2:13" ht="90">
      <c r="B70" s="46" t="s">
        <v>1195</v>
      </c>
      <c r="C70" s="47" t="s">
        <v>5174</v>
      </c>
      <c r="D70" s="48" t="s">
        <v>6961</v>
      </c>
      <c r="E70" s="4" t="s">
        <v>5348</v>
      </c>
      <c r="F70" s="49"/>
      <c r="G70" s="50" t="s">
        <v>5230</v>
      </c>
      <c r="H70" s="4" t="s">
        <v>5230</v>
      </c>
      <c r="I70" s="4" t="s">
        <v>602</v>
      </c>
      <c r="J70" s="4" t="s">
        <v>5230</v>
      </c>
      <c r="K70" s="49" t="s">
        <v>602</v>
      </c>
      <c r="L70" s="51" t="s">
        <v>7421</v>
      </c>
      <c r="M70" s="37"/>
    </row>
    <row r="71" spans="2:13" ht="30">
      <c r="B71" s="46" t="s">
        <v>7422</v>
      </c>
      <c r="C71" s="47" t="s">
        <v>1917</v>
      </c>
      <c r="D71" s="48" t="s">
        <v>5432</v>
      </c>
      <c r="E71" s="4" t="s">
        <v>5348</v>
      </c>
      <c r="F71" s="49"/>
      <c r="G71" s="50" t="s">
        <v>5230</v>
      </c>
      <c r="H71" s="4" t="s">
        <v>5230</v>
      </c>
      <c r="I71" s="4" t="s">
        <v>5230</v>
      </c>
      <c r="J71" s="4" t="s">
        <v>602</v>
      </c>
      <c r="K71" s="49" t="s">
        <v>602</v>
      </c>
      <c r="L71" s="51" t="s">
        <v>7060</v>
      </c>
      <c r="M71" s="37"/>
    </row>
    <row r="72" spans="2:13" ht="45">
      <c r="B72" s="46" t="s">
        <v>1593</v>
      </c>
      <c r="C72" s="47" t="s">
        <v>7423</v>
      </c>
      <c r="D72" s="48" t="s">
        <v>5432</v>
      </c>
      <c r="E72" s="4" t="s">
        <v>5348</v>
      </c>
      <c r="F72" s="49"/>
      <c r="G72" s="50" t="s">
        <v>5230</v>
      </c>
      <c r="H72" s="4" t="s">
        <v>5230</v>
      </c>
      <c r="I72" s="4" t="s">
        <v>5230</v>
      </c>
      <c r="J72" s="4" t="s">
        <v>602</v>
      </c>
      <c r="K72" s="49" t="s">
        <v>602</v>
      </c>
      <c r="L72" s="51" t="s">
        <v>7424</v>
      </c>
      <c r="M72" s="37"/>
    </row>
    <row r="73" spans="2:13" ht="45">
      <c r="B73" s="46" t="s">
        <v>2457</v>
      </c>
      <c r="C73" s="47" t="s">
        <v>7425</v>
      </c>
      <c r="D73" s="48" t="s">
        <v>5347</v>
      </c>
      <c r="E73" s="4" t="s">
        <v>5348</v>
      </c>
      <c r="F73" s="49"/>
      <c r="G73" s="50" t="s">
        <v>5230</v>
      </c>
      <c r="H73" s="4" t="s">
        <v>602</v>
      </c>
      <c r="I73" s="4" t="s">
        <v>602</v>
      </c>
      <c r="J73" s="4" t="s">
        <v>602</v>
      </c>
      <c r="K73" s="49" t="s">
        <v>602</v>
      </c>
      <c r="L73" s="51" t="s">
        <v>7426</v>
      </c>
      <c r="M73" s="37"/>
    </row>
    <row r="74" spans="2:13" ht="60">
      <c r="B74" s="46" t="s">
        <v>1505</v>
      </c>
      <c r="C74" s="47" t="s">
        <v>2715</v>
      </c>
      <c r="D74" s="48" t="s">
        <v>5359</v>
      </c>
      <c r="E74" s="4" t="s">
        <v>5360</v>
      </c>
      <c r="F74" s="49"/>
      <c r="G74" s="50" t="s">
        <v>5934</v>
      </c>
      <c r="H74" s="4" t="s">
        <v>5934</v>
      </c>
      <c r="I74" s="4" t="s">
        <v>602</v>
      </c>
      <c r="J74" s="4" t="s">
        <v>5934</v>
      </c>
      <c r="K74" s="49" t="s">
        <v>602</v>
      </c>
      <c r="L74" s="51" t="s">
        <v>7427</v>
      </c>
      <c r="M74" s="37"/>
    </row>
    <row r="75" spans="2:13" ht="60">
      <c r="B75" s="46" t="s">
        <v>2458</v>
      </c>
      <c r="C75" s="47" t="s">
        <v>1955</v>
      </c>
      <c r="D75" s="48" t="s">
        <v>6967</v>
      </c>
      <c r="E75" s="4" t="s">
        <v>5943</v>
      </c>
      <c r="F75" s="49" t="s">
        <v>5576</v>
      </c>
      <c r="G75" s="50" t="s">
        <v>5230</v>
      </c>
      <c r="H75" s="4" t="s">
        <v>602</v>
      </c>
      <c r="I75" s="4" t="s">
        <v>602</v>
      </c>
      <c r="J75" s="4" t="s">
        <v>602</v>
      </c>
      <c r="K75" s="49" t="s">
        <v>602</v>
      </c>
      <c r="L75" s="51" t="s">
        <v>7428</v>
      </c>
      <c r="M75" s="37"/>
    </row>
    <row r="76" spans="2:13" ht="45">
      <c r="B76" s="46" t="s">
        <v>7429</v>
      </c>
      <c r="C76" s="47" t="s">
        <v>5264</v>
      </c>
      <c r="D76" s="48" t="s">
        <v>6950</v>
      </c>
      <c r="E76" s="4" t="s">
        <v>5352</v>
      </c>
      <c r="F76" s="49"/>
      <c r="G76" s="50" t="s">
        <v>5230</v>
      </c>
      <c r="H76" s="4" t="s">
        <v>602</v>
      </c>
      <c r="I76" s="4" t="s">
        <v>602</v>
      </c>
      <c r="J76" s="4" t="s">
        <v>602</v>
      </c>
      <c r="K76" s="49" t="s">
        <v>602</v>
      </c>
      <c r="L76" s="51" t="s">
        <v>7430</v>
      </c>
      <c r="M76" s="37"/>
    </row>
    <row r="77" spans="2:13" ht="45">
      <c r="B77" s="46" t="s">
        <v>7431</v>
      </c>
      <c r="C77" s="47" t="s">
        <v>1956</v>
      </c>
      <c r="D77" s="48" t="s">
        <v>5557</v>
      </c>
      <c r="E77" s="4" t="s">
        <v>5943</v>
      </c>
      <c r="F77" s="49"/>
      <c r="G77" s="50" t="s">
        <v>5230</v>
      </c>
      <c r="H77" s="4" t="s">
        <v>602</v>
      </c>
      <c r="I77" s="4" t="s">
        <v>602</v>
      </c>
      <c r="J77" s="4" t="s">
        <v>602</v>
      </c>
      <c r="K77" s="49" t="s">
        <v>602</v>
      </c>
      <c r="L77" s="51" t="s">
        <v>7432</v>
      </c>
      <c r="M77" s="37"/>
    </row>
    <row r="78" spans="2:13" ht="45">
      <c r="B78" s="46" t="s">
        <v>1218</v>
      </c>
      <c r="C78" s="47" t="s">
        <v>1957</v>
      </c>
      <c r="D78" s="48" t="s">
        <v>5556</v>
      </c>
      <c r="E78" s="4" t="s">
        <v>5943</v>
      </c>
      <c r="F78" s="49"/>
      <c r="G78" s="50" t="s">
        <v>5230</v>
      </c>
      <c r="H78" s="4" t="s">
        <v>602</v>
      </c>
      <c r="I78" s="4" t="s">
        <v>602</v>
      </c>
      <c r="J78" s="4" t="s">
        <v>602</v>
      </c>
      <c r="K78" s="49" t="s">
        <v>602</v>
      </c>
      <c r="L78" s="51" t="s">
        <v>7433</v>
      </c>
      <c r="M78" s="37"/>
    </row>
    <row r="79" spans="2:13" ht="45">
      <c r="B79" s="46" t="s">
        <v>1624</v>
      </c>
      <c r="C79" s="47" t="s">
        <v>1958</v>
      </c>
      <c r="D79" s="48" t="s">
        <v>6144</v>
      </c>
      <c r="E79" s="4" t="s">
        <v>5943</v>
      </c>
      <c r="F79" s="49"/>
      <c r="G79" s="50" t="s">
        <v>5230</v>
      </c>
      <c r="H79" s="4" t="s">
        <v>602</v>
      </c>
      <c r="I79" s="4" t="s">
        <v>602</v>
      </c>
      <c r="J79" s="4" t="s">
        <v>602</v>
      </c>
      <c r="K79" s="49" t="s">
        <v>602</v>
      </c>
      <c r="L79" s="51" t="s">
        <v>7434</v>
      </c>
      <c r="M79" s="37"/>
    </row>
    <row r="80" spans="2:13">
      <c r="B80" s="46" t="s">
        <v>1506</v>
      </c>
      <c r="C80" s="47" t="s">
        <v>2716</v>
      </c>
      <c r="D80" s="48" t="s">
        <v>5351</v>
      </c>
      <c r="E80" s="4" t="s">
        <v>5360</v>
      </c>
      <c r="F80" s="49"/>
      <c r="G80" s="50" t="s">
        <v>5934</v>
      </c>
      <c r="H80" s="4" t="s">
        <v>5934</v>
      </c>
      <c r="I80" s="4" t="s">
        <v>602</v>
      </c>
      <c r="J80" s="4" t="s">
        <v>602</v>
      </c>
      <c r="K80" s="49" t="s">
        <v>602</v>
      </c>
      <c r="L80" s="51" t="s">
        <v>7435</v>
      </c>
      <c r="M80" s="37"/>
    </row>
    <row r="81" spans="2:13" ht="48" customHeight="1">
      <c r="B81" s="46" t="s">
        <v>2466</v>
      </c>
      <c r="C81" s="47" t="s">
        <v>7436</v>
      </c>
      <c r="D81" s="48" t="s">
        <v>5351</v>
      </c>
      <c r="E81" s="4" t="s">
        <v>5352</v>
      </c>
      <c r="F81" s="49"/>
      <c r="G81" s="50" t="s">
        <v>602</v>
      </c>
      <c r="H81" s="4" t="s">
        <v>5230</v>
      </c>
      <c r="I81" s="4" t="s">
        <v>602</v>
      </c>
      <c r="J81" s="4" t="s">
        <v>5230</v>
      </c>
      <c r="K81" s="49" t="s">
        <v>5230</v>
      </c>
      <c r="L81" s="728" t="s">
        <v>5353</v>
      </c>
      <c r="M81" s="37"/>
    </row>
    <row r="82" spans="2:13" ht="48" customHeight="1">
      <c r="B82" s="46" t="s">
        <v>2468</v>
      </c>
      <c r="C82" s="47" t="s">
        <v>7437</v>
      </c>
      <c r="D82" s="48" t="s">
        <v>5351</v>
      </c>
      <c r="E82" s="4" t="s">
        <v>5352</v>
      </c>
      <c r="F82" s="49"/>
      <c r="G82" s="50" t="s">
        <v>602</v>
      </c>
      <c r="H82" s="4" t="s">
        <v>5230</v>
      </c>
      <c r="I82" s="4" t="s">
        <v>602</v>
      </c>
      <c r="J82" s="4" t="s">
        <v>5230</v>
      </c>
      <c r="K82" s="49" t="s">
        <v>602</v>
      </c>
      <c r="L82" s="728"/>
      <c r="M82" s="37"/>
    </row>
    <row r="83" spans="2:13" ht="48" customHeight="1">
      <c r="B83" s="46" t="s">
        <v>2470</v>
      </c>
      <c r="C83" s="47" t="s">
        <v>7438</v>
      </c>
      <c r="D83" s="48" t="s">
        <v>5351</v>
      </c>
      <c r="E83" s="4" t="s">
        <v>5352</v>
      </c>
      <c r="F83" s="49"/>
      <c r="G83" s="50" t="s">
        <v>602</v>
      </c>
      <c r="H83" s="4" t="s">
        <v>5230</v>
      </c>
      <c r="I83" s="4" t="s">
        <v>602</v>
      </c>
      <c r="J83" s="4" t="s">
        <v>5230</v>
      </c>
      <c r="K83" s="49" t="s">
        <v>5230</v>
      </c>
      <c r="L83" s="728"/>
      <c r="M83" s="37"/>
    </row>
    <row r="84" spans="2:13" ht="90">
      <c r="B84" s="46" t="s">
        <v>1479</v>
      </c>
      <c r="C84" s="47" t="s">
        <v>2737</v>
      </c>
      <c r="D84" s="48" t="s">
        <v>5432</v>
      </c>
      <c r="E84" s="4" t="s">
        <v>5348</v>
      </c>
      <c r="F84" s="49"/>
      <c r="G84" s="50" t="s">
        <v>602</v>
      </c>
      <c r="H84" s="4" t="s">
        <v>5230</v>
      </c>
      <c r="I84" s="4" t="s">
        <v>5230</v>
      </c>
      <c r="J84" s="4" t="s">
        <v>5230</v>
      </c>
      <c r="K84" s="49" t="s">
        <v>602</v>
      </c>
      <c r="L84" s="51" t="s">
        <v>7439</v>
      </c>
      <c r="M84" s="37"/>
    </row>
    <row r="85" spans="2:13" ht="17.25" thickBot="1">
      <c r="B85" s="46" t="s">
        <v>7440</v>
      </c>
      <c r="C85" s="47" t="s">
        <v>5326</v>
      </c>
      <c r="D85" s="48" t="s">
        <v>5432</v>
      </c>
      <c r="E85" s="4" t="s">
        <v>5348</v>
      </c>
      <c r="F85" s="49"/>
      <c r="G85" s="50" t="s">
        <v>602</v>
      </c>
      <c r="H85" s="4" t="s">
        <v>5230</v>
      </c>
      <c r="I85" s="4" t="s">
        <v>5230</v>
      </c>
      <c r="J85" s="4" t="s">
        <v>5230</v>
      </c>
      <c r="K85" s="49" t="s">
        <v>602</v>
      </c>
      <c r="L85" s="51" t="s">
        <v>7441</v>
      </c>
      <c r="M85" s="37"/>
    </row>
    <row r="86" spans="2:13">
      <c r="B86" s="293" t="s">
        <v>7442</v>
      </c>
      <c r="C86" s="294"/>
      <c r="D86" s="294"/>
      <c r="E86" s="294"/>
      <c r="F86" s="294"/>
      <c r="G86" s="294"/>
      <c r="H86" s="294"/>
      <c r="I86" s="294"/>
      <c r="J86" s="294"/>
      <c r="K86" s="294"/>
      <c r="L86" s="295"/>
      <c r="M86" s="37"/>
    </row>
    <row r="87" spans="2:13">
      <c r="B87" s="522" t="s">
        <v>7443</v>
      </c>
      <c r="C87" s="523"/>
      <c r="D87" s="523"/>
      <c r="E87" s="523"/>
      <c r="F87" s="523"/>
      <c r="G87" s="523"/>
      <c r="H87" s="523"/>
      <c r="I87" s="523"/>
      <c r="J87" s="523"/>
      <c r="K87" s="523"/>
      <c r="L87" s="524"/>
      <c r="M87" s="37"/>
    </row>
    <row r="88" spans="2:13" ht="17.25" thickBot="1">
      <c r="B88" s="296" t="s">
        <v>12144</v>
      </c>
      <c r="C88" s="297"/>
      <c r="D88" s="297"/>
      <c r="E88" s="297"/>
      <c r="F88" s="297"/>
      <c r="G88" s="297"/>
      <c r="H88" s="297"/>
      <c r="I88" s="297"/>
      <c r="J88" s="297"/>
      <c r="K88" s="297"/>
      <c r="L88" s="298"/>
      <c r="M88" s="37"/>
    </row>
    <row r="89" spans="2:13" ht="20.100000000000001" customHeight="1" thickBot="1">
      <c r="B89" s="371" t="s">
        <v>7444</v>
      </c>
      <c r="C89" s="518"/>
      <c r="D89" s="518"/>
      <c r="E89" s="518"/>
      <c r="F89" s="518"/>
      <c r="G89" s="518"/>
      <c r="H89" s="518"/>
      <c r="I89" s="518"/>
      <c r="J89" s="518"/>
      <c r="K89" s="518"/>
      <c r="L89" s="519"/>
      <c r="M89" s="37"/>
    </row>
    <row r="90" spans="2:13" ht="45">
      <c r="B90" s="38" t="s">
        <v>7445</v>
      </c>
      <c r="C90" s="39" t="s">
        <v>2717</v>
      </c>
      <c r="D90" s="40" t="s">
        <v>5359</v>
      </c>
      <c r="E90" s="41" t="s">
        <v>5360</v>
      </c>
      <c r="F90" s="42"/>
      <c r="G90" s="43" t="s">
        <v>5934</v>
      </c>
      <c r="H90" s="44" t="s">
        <v>5934</v>
      </c>
      <c r="I90" s="44" t="s">
        <v>602</v>
      </c>
      <c r="J90" s="44" t="s">
        <v>602</v>
      </c>
      <c r="K90" s="42" t="s">
        <v>602</v>
      </c>
      <c r="L90" s="45" t="s">
        <v>7446</v>
      </c>
      <c r="M90" s="37"/>
    </row>
    <row r="91" spans="2:13" ht="45">
      <c r="B91" s="46" t="s">
        <v>7447</v>
      </c>
      <c r="C91" s="47" t="s">
        <v>7448</v>
      </c>
      <c r="D91" s="338" t="s">
        <v>5537</v>
      </c>
      <c r="E91" s="5" t="s">
        <v>5423</v>
      </c>
      <c r="F91" s="49" t="s">
        <v>5576</v>
      </c>
      <c r="G91" s="50" t="s">
        <v>5230</v>
      </c>
      <c r="H91" s="4" t="s">
        <v>5230</v>
      </c>
      <c r="I91" s="4" t="s">
        <v>5230</v>
      </c>
      <c r="J91" s="4" t="s">
        <v>602</v>
      </c>
      <c r="K91" s="49" t="s">
        <v>602</v>
      </c>
      <c r="L91" s="51" t="s">
        <v>7449</v>
      </c>
      <c r="M91" s="37"/>
    </row>
    <row r="92" spans="2:13" ht="45">
      <c r="B92" s="46" t="s">
        <v>7450</v>
      </c>
      <c r="C92" s="47" t="s">
        <v>7451</v>
      </c>
      <c r="D92" s="48" t="s">
        <v>5962</v>
      </c>
      <c r="E92" s="4" t="s">
        <v>5930</v>
      </c>
      <c r="F92" s="49"/>
      <c r="G92" s="50" t="s">
        <v>602</v>
      </c>
      <c r="H92" s="4" t="s">
        <v>5230</v>
      </c>
      <c r="I92" s="4" t="s">
        <v>5230</v>
      </c>
      <c r="J92" s="4" t="s">
        <v>602</v>
      </c>
      <c r="K92" s="49" t="s">
        <v>602</v>
      </c>
      <c r="L92" s="331" t="s">
        <v>5651</v>
      </c>
      <c r="M92" s="37"/>
    </row>
    <row r="93" spans="2:13" ht="45">
      <c r="B93" s="46" t="s">
        <v>7452</v>
      </c>
      <c r="C93" s="47" t="s">
        <v>7453</v>
      </c>
      <c r="D93" s="48" t="s">
        <v>6950</v>
      </c>
      <c r="E93" s="4" t="s">
        <v>5352</v>
      </c>
      <c r="F93" s="49" t="s">
        <v>5576</v>
      </c>
      <c r="G93" s="50" t="s">
        <v>5230</v>
      </c>
      <c r="H93" s="4" t="s">
        <v>5230</v>
      </c>
      <c r="I93" s="4" t="s">
        <v>602</v>
      </c>
      <c r="J93" s="4" t="s">
        <v>602</v>
      </c>
      <c r="K93" s="49" t="s">
        <v>602</v>
      </c>
      <c r="L93" s="51" t="s">
        <v>7454</v>
      </c>
      <c r="M93" s="37"/>
    </row>
    <row r="94" spans="2:13" ht="165">
      <c r="B94" s="46" t="s">
        <v>1274</v>
      </c>
      <c r="C94" s="47" t="s">
        <v>5175</v>
      </c>
      <c r="D94" s="48" t="s">
        <v>6968</v>
      </c>
      <c r="E94" s="4" t="s">
        <v>5440</v>
      </c>
      <c r="F94" s="49" t="s">
        <v>5576</v>
      </c>
      <c r="G94" s="50" t="s">
        <v>5230</v>
      </c>
      <c r="H94" s="4" t="s">
        <v>5230</v>
      </c>
      <c r="I94" s="4" t="s">
        <v>602</v>
      </c>
      <c r="J94" s="4" t="s">
        <v>602</v>
      </c>
      <c r="K94" s="49" t="s">
        <v>602</v>
      </c>
      <c r="L94" s="333" t="s">
        <v>7455</v>
      </c>
      <c r="M94" s="37"/>
    </row>
    <row r="95" spans="2:13" ht="30">
      <c r="B95" s="46" t="s">
        <v>7456</v>
      </c>
      <c r="C95" s="47" t="s">
        <v>7457</v>
      </c>
      <c r="D95" s="48" t="s">
        <v>5488</v>
      </c>
      <c r="E95" s="4" t="s">
        <v>5943</v>
      </c>
      <c r="F95" s="49"/>
      <c r="G95" s="50" t="s">
        <v>5230</v>
      </c>
      <c r="H95" s="4" t="s">
        <v>5230</v>
      </c>
      <c r="I95" s="4" t="s">
        <v>5230</v>
      </c>
      <c r="J95" s="4" t="s">
        <v>602</v>
      </c>
      <c r="K95" s="49" t="s">
        <v>602</v>
      </c>
      <c r="L95" s="51" t="s">
        <v>12145</v>
      </c>
      <c r="M95" s="37"/>
    </row>
    <row r="96" spans="2:13" ht="30">
      <c r="B96" s="46" t="s">
        <v>7458</v>
      </c>
      <c r="C96" s="47" t="s">
        <v>7459</v>
      </c>
      <c r="D96" s="48" t="s">
        <v>5554</v>
      </c>
      <c r="E96" s="4" t="s">
        <v>5943</v>
      </c>
      <c r="F96" s="49"/>
      <c r="G96" s="50" t="s">
        <v>5230</v>
      </c>
      <c r="H96" s="4" t="s">
        <v>5230</v>
      </c>
      <c r="I96" s="4" t="s">
        <v>5230</v>
      </c>
      <c r="J96" s="4" t="s">
        <v>602</v>
      </c>
      <c r="K96" s="49" t="s">
        <v>602</v>
      </c>
      <c r="L96" s="51" t="s">
        <v>12146</v>
      </c>
      <c r="M96" s="37"/>
    </row>
    <row r="97" spans="2:13" ht="45">
      <c r="B97" s="46" t="s">
        <v>7460</v>
      </c>
      <c r="C97" s="47" t="s">
        <v>7461</v>
      </c>
      <c r="D97" s="48" t="s">
        <v>5347</v>
      </c>
      <c r="E97" s="4" t="s">
        <v>5440</v>
      </c>
      <c r="F97" s="49"/>
      <c r="G97" s="50" t="s">
        <v>5230</v>
      </c>
      <c r="H97" s="4" t="s">
        <v>5230</v>
      </c>
      <c r="I97" s="4" t="s">
        <v>5230</v>
      </c>
      <c r="J97" s="4" t="s">
        <v>602</v>
      </c>
      <c r="K97" s="49" t="s">
        <v>602</v>
      </c>
      <c r="L97" s="51" t="s">
        <v>12147</v>
      </c>
      <c r="M97" s="37"/>
    </row>
    <row r="98" spans="2:13" ht="30">
      <c r="B98" s="46" t="s">
        <v>7462</v>
      </c>
      <c r="C98" s="47" t="s">
        <v>7463</v>
      </c>
      <c r="D98" s="48" t="s">
        <v>6619</v>
      </c>
      <c r="E98" s="4" t="s">
        <v>7464</v>
      </c>
      <c r="F98" s="49"/>
      <c r="G98" s="50" t="s">
        <v>5230</v>
      </c>
      <c r="H98" s="4" t="s">
        <v>5230</v>
      </c>
      <c r="I98" s="4" t="s">
        <v>602</v>
      </c>
      <c r="J98" s="4" t="s">
        <v>602</v>
      </c>
      <c r="K98" s="49" t="s">
        <v>602</v>
      </c>
      <c r="L98" s="51" t="s">
        <v>12148</v>
      </c>
      <c r="M98" s="37"/>
    </row>
    <row r="99" spans="2:13" ht="30">
      <c r="B99" s="46" t="s">
        <v>7465</v>
      </c>
      <c r="C99" s="47" t="s">
        <v>7466</v>
      </c>
      <c r="D99" s="48" t="s">
        <v>5549</v>
      </c>
      <c r="E99" s="4" t="s">
        <v>5550</v>
      </c>
      <c r="F99" s="49"/>
      <c r="G99" s="50" t="s">
        <v>5230</v>
      </c>
      <c r="H99" s="4" t="s">
        <v>5230</v>
      </c>
      <c r="I99" s="4" t="s">
        <v>602</v>
      </c>
      <c r="J99" s="4" t="s">
        <v>602</v>
      </c>
      <c r="K99" s="49" t="s">
        <v>602</v>
      </c>
      <c r="L99" s="51" t="s">
        <v>12149</v>
      </c>
      <c r="M99" s="37"/>
    </row>
    <row r="100" spans="2:13" ht="45.75" thickBot="1">
      <c r="B100" s="46" t="s">
        <v>7467</v>
      </c>
      <c r="C100" s="47" t="s">
        <v>7468</v>
      </c>
      <c r="D100" s="48" t="s">
        <v>5549</v>
      </c>
      <c r="E100" s="4" t="s">
        <v>5550</v>
      </c>
      <c r="F100" s="49"/>
      <c r="G100" s="50" t="s">
        <v>5230</v>
      </c>
      <c r="H100" s="4" t="s">
        <v>5230</v>
      </c>
      <c r="I100" s="4" t="s">
        <v>602</v>
      </c>
      <c r="J100" s="4" t="s">
        <v>602</v>
      </c>
      <c r="K100" s="49" t="s">
        <v>602</v>
      </c>
      <c r="L100" s="51" t="s">
        <v>12150</v>
      </c>
      <c r="M100" s="37"/>
    </row>
    <row r="101" spans="2:13" ht="20.100000000000001" customHeight="1" thickBot="1">
      <c r="B101" s="371" t="s">
        <v>7469</v>
      </c>
      <c r="C101" s="518"/>
      <c r="D101" s="518"/>
      <c r="E101" s="518"/>
      <c r="F101" s="518"/>
      <c r="G101" s="518"/>
      <c r="H101" s="518"/>
      <c r="I101" s="518"/>
      <c r="J101" s="518"/>
      <c r="K101" s="518"/>
      <c r="L101" s="519"/>
      <c r="M101" s="37"/>
    </row>
    <row r="102" spans="2:13">
      <c r="B102" s="38" t="s">
        <v>7470</v>
      </c>
      <c r="C102" s="39" t="s">
        <v>2718</v>
      </c>
      <c r="D102" s="40" t="s">
        <v>5359</v>
      </c>
      <c r="E102" s="41" t="s">
        <v>5360</v>
      </c>
      <c r="F102" s="42"/>
      <c r="G102" s="43" t="s">
        <v>5934</v>
      </c>
      <c r="H102" s="44" t="s">
        <v>5934</v>
      </c>
      <c r="I102" s="44" t="s">
        <v>602</v>
      </c>
      <c r="J102" s="44" t="s">
        <v>602</v>
      </c>
      <c r="K102" s="42" t="s">
        <v>602</v>
      </c>
      <c r="L102" s="370" t="s">
        <v>7471</v>
      </c>
      <c r="M102" s="37"/>
    </row>
    <row r="103" spans="2:13">
      <c r="B103" s="46" t="s">
        <v>7472</v>
      </c>
      <c r="C103" s="47" t="s">
        <v>7473</v>
      </c>
      <c r="D103" s="338" t="s">
        <v>5537</v>
      </c>
      <c r="E103" s="5" t="s">
        <v>5423</v>
      </c>
      <c r="F103" s="49" t="s">
        <v>5576</v>
      </c>
      <c r="G103" s="50" t="s">
        <v>5230</v>
      </c>
      <c r="H103" s="4" t="s">
        <v>5230</v>
      </c>
      <c r="I103" s="4" t="s">
        <v>5230</v>
      </c>
      <c r="J103" s="4" t="s">
        <v>602</v>
      </c>
      <c r="K103" s="49" t="s">
        <v>602</v>
      </c>
      <c r="L103" s="331" t="s">
        <v>7471</v>
      </c>
      <c r="M103" s="37"/>
    </row>
    <row r="104" spans="2:13">
      <c r="B104" s="46" t="s">
        <v>7474</v>
      </c>
      <c r="C104" s="47" t="s">
        <v>7475</v>
      </c>
      <c r="D104" s="48" t="s">
        <v>5962</v>
      </c>
      <c r="E104" s="4" t="s">
        <v>5930</v>
      </c>
      <c r="F104" s="49"/>
      <c r="G104" s="50" t="s">
        <v>602</v>
      </c>
      <c r="H104" s="4" t="s">
        <v>5230</v>
      </c>
      <c r="I104" s="4" t="s">
        <v>5230</v>
      </c>
      <c r="J104" s="4" t="s">
        <v>602</v>
      </c>
      <c r="K104" s="49" t="s">
        <v>602</v>
      </c>
      <c r="L104" s="333"/>
      <c r="M104" s="37"/>
    </row>
    <row r="105" spans="2:13">
      <c r="B105" s="46" t="s">
        <v>7476</v>
      </c>
      <c r="C105" s="47" t="s">
        <v>7477</v>
      </c>
      <c r="D105" s="48" t="s">
        <v>6950</v>
      </c>
      <c r="E105" s="4" t="s">
        <v>5352</v>
      </c>
      <c r="F105" s="49" t="s">
        <v>5576</v>
      </c>
      <c r="G105" s="50" t="s">
        <v>5230</v>
      </c>
      <c r="H105" s="4" t="s">
        <v>5230</v>
      </c>
      <c r="I105" s="4" t="s">
        <v>602</v>
      </c>
      <c r="J105" s="4" t="s">
        <v>602</v>
      </c>
      <c r="K105" s="49" t="s">
        <v>602</v>
      </c>
      <c r="L105" s="333"/>
      <c r="M105" s="37"/>
    </row>
    <row r="106" spans="2:13">
      <c r="B106" s="46" t="s">
        <v>5176</v>
      </c>
      <c r="C106" s="47" t="s">
        <v>5177</v>
      </c>
      <c r="D106" s="48" t="s">
        <v>6968</v>
      </c>
      <c r="E106" s="4" t="s">
        <v>5440</v>
      </c>
      <c r="F106" s="49" t="s">
        <v>5576</v>
      </c>
      <c r="G106" s="50" t="s">
        <v>5230</v>
      </c>
      <c r="H106" s="4" t="s">
        <v>5230</v>
      </c>
      <c r="I106" s="4" t="s">
        <v>602</v>
      </c>
      <c r="J106" s="4" t="s">
        <v>602</v>
      </c>
      <c r="K106" s="49" t="s">
        <v>602</v>
      </c>
      <c r="L106" s="333"/>
      <c r="M106" s="37"/>
    </row>
    <row r="107" spans="2:13">
      <c r="B107" s="46" t="s">
        <v>7478</v>
      </c>
      <c r="C107" s="47" t="s">
        <v>7479</v>
      </c>
      <c r="D107" s="48" t="s">
        <v>5488</v>
      </c>
      <c r="E107" s="4" t="s">
        <v>5943</v>
      </c>
      <c r="F107" s="49"/>
      <c r="G107" s="50" t="s">
        <v>5230</v>
      </c>
      <c r="H107" s="4" t="s">
        <v>5230</v>
      </c>
      <c r="I107" s="4" t="s">
        <v>5230</v>
      </c>
      <c r="J107" s="4" t="s">
        <v>602</v>
      </c>
      <c r="K107" s="49" t="s">
        <v>602</v>
      </c>
      <c r="L107" s="333"/>
      <c r="M107" s="37"/>
    </row>
    <row r="108" spans="2:13">
      <c r="B108" s="46" t="s">
        <v>7480</v>
      </c>
      <c r="C108" s="47" t="s">
        <v>7481</v>
      </c>
      <c r="D108" s="48" t="s">
        <v>5554</v>
      </c>
      <c r="E108" s="4" t="s">
        <v>5943</v>
      </c>
      <c r="F108" s="49"/>
      <c r="G108" s="50" t="s">
        <v>5230</v>
      </c>
      <c r="H108" s="4" t="s">
        <v>5230</v>
      </c>
      <c r="I108" s="4" t="s">
        <v>5230</v>
      </c>
      <c r="J108" s="4" t="s">
        <v>602</v>
      </c>
      <c r="K108" s="49" t="s">
        <v>602</v>
      </c>
      <c r="L108" s="333"/>
      <c r="M108" s="37"/>
    </row>
    <row r="109" spans="2:13">
      <c r="B109" s="46" t="s">
        <v>7482</v>
      </c>
      <c r="C109" s="47" t="s">
        <v>7483</v>
      </c>
      <c r="D109" s="48" t="s">
        <v>5347</v>
      </c>
      <c r="E109" s="4" t="s">
        <v>5440</v>
      </c>
      <c r="F109" s="49"/>
      <c r="G109" s="50" t="s">
        <v>5230</v>
      </c>
      <c r="H109" s="4" t="s">
        <v>5230</v>
      </c>
      <c r="I109" s="4" t="s">
        <v>5230</v>
      </c>
      <c r="J109" s="4" t="s">
        <v>602</v>
      </c>
      <c r="K109" s="49" t="s">
        <v>602</v>
      </c>
      <c r="L109" s="333"/>
      <c r="M109" s="37"/>
    </row>
    <row r="110" spans="2:13">
      <c r="B110" s="46" t="s">
        <v>7484</v>
      </c>
      <c r="C110" s="47" t="s">
        <v>7485</v>
      </c>
      <c r="D110" s="48" t="s">
        <v>6619</v>
      </c>
      <c r="E110" s="4" t="s">
        <v>7464</v>
      </c>
      <c r="F110" s="49"/>
      <c r="G110" s="50" t="s">
        <v>5230</v>
      </c>
      <c r="H110" s="4" t="s">
        <v>5230</v>
      </c>
      <c r="I110" s="4" t="s">
        <v>602</v>
      </c>
      <c r="J110" s="4" t="s">
        <v>602</v>
      </c>
      <c r="K110" s="49" t="s">
        <v>602</v>
      </c>
      <c r="L110" s="333"/>
      <c r="M110" s="37"/>
    </row>
    <row r="111" spans="2:13">
      <c r="B111" s="46" t="s">
        <v>7486</v>
      </c>
      <c r="C111" s="47" t="s">
        <v>7487</v>
      </c>
      <c r="D111" s="48" t="s">
        <v>5549</v>
      </c>
      <c r="E111" s="4" t="s">
        <v>5550</v>
      </c>
      <c r="F111" s="49"/>
      <c r="G111" s="50" t="s">
        <v>5230</v>
      </c>
      <c r="H111" s="4" t="s">
        <v>5230</v>
      </c>
      <c r="I111" s="4" t="s">
        <v>602</v>
      </c>
      <c r="J111" s="4" t="s">
        <v>602</v>
      </c>
      <c r="K111" s="49" t="s">
        <v>602</v>
      </c>
      <c r="L111" s="333"/>
      <c r="M111" s="37"/>
    </row>
    <row r="112" spans="2:13" ht="17.25" thickBot="1">
      <c r="B112" s="46" t="s">
        <v>7488</v>
      </c>
      <c r="C112" s="47" t="s">
        <v>7489</v>
      </c>
      <c r="D112" s="48" t="s">
        <v>5549</v>
      </c>
      <c r="E112" s="4" t="s">
        <v>5550</v>
      </c>
      <c r="F112" s="49"/>
      <c r="G112" s="50" t="s">
        <v>5230</v>
      </c>
      <c r="H112" s="4" t="s">
        <v>5230</v>
      </c>
      <c r="I112" s="4" t="s">
        <v>602</v>
      </c>
      <c r="J112" s="4" t="s">
        <v>602</v>
      </c>
      <c r="K112" s="49" t="s">
        <v>602</v>
      </c>
      <c r="L112" s="334"/>
      <c r="M112" s="37"/>
    </row>
    <row r="113" spans="2:13" ht="20.100000000000001" customHeight="1" thickBot="1">
      <c r="B113" s="371" t="s">
        <v>7490</v>
      </c>
      <c r="C113" s="518"/>
      <c r="D113" s="518"/>
      <c r="E113" s="518"/>
      <c r="F113" s="518"/>
      <c r="G113" s="518"/>
      <c r="H113" s="518"/>
      <c r="I113" s="518"/>
      <c r="J113" s="518"/>
      <c r="K113" s="518"/>
      <c r="L113" s="519"/>
      <c r="M113" s="37"/>
    </row>
    <row r="114" spans="2:13">
      <c r="B114" s="38" t="s">
        <v>7491</v>
      </c>
      <c r="C114" s="39" t="s">
        <v>2719</v>
      </c>
      <c r="D114" s="40" t="s">
        <v>5359</v>
      </c>
      <c r="E114" s="41" t="s">
        <v>5360</v>
      </c>
      <c r="F114" s="42"/>
      <c r="G114" s="43" t="s">
        <v>5934</v>
      </c>
      <c r="H114" s="44" t="s">
        <v>5934</v>
      </c>
      <c r="I114" s="44" t="s">
        <v>602</v>
      </c>
      <c r="J114" s="44" t="s">
        <v>602</v>
      </c>
      <c r="K114" s="42" t="s">
        <v>602</v>
      </c>
      <c r="L114" s="370" t="s">
        <v>7471</v>
      </c>
      <c r="M114" s="37"/>
    </row>
    <row r="115" spans="2:13">
      <c r="B115" s="46" t="s">
        <v>7492</v>
      </c>
      <c r="C115" s="47" t="s">
        <v>7493</v>
      </c>
      <c r="D115" s="338" t="s">
        <v>5537</v>
      </c>
      <c r="E115" s="5" t="s">
        <v>5423</v>
      </c>
      <c r="F115" s="49" t="s">
        <v>5576</v>
      </c>
      <c r="G115" s="50" t="s">
        <v>5230</v>
      </c>
      <c r="H115" s="4" t="s">
        <v>5230</v>
      </c>
      <c r="I115" s="4" t="s">
        <v>5230</v>
      </c>
      <c r="J115" s="4" t="s">
        <v>602</v>
      </c>
      <c r="K115" s="49" t="s">
        <v>602</v>
      </c>
      <c r="L115" s="331" t="s">
        <v>7471</v>
      </c>
      <c r="M115" s="37"/>
    </row>
    <row r="116" spans="2:13">
      <c r="B116" s="46" t="s">
        <v>7494</v>
      </c>
      <c r="C116" s="47" t="s">
        <v>2474</v>
      </c>
      <c r="D116" s="48" t="s">
        <v>5962</v>
      </c>
      <c r="E116" s="4" t="s">
        <v>5930</v>
      </c>
      <c r="F116" s="49"/>
      <c r="G116" s="50" t="s">
        <v>602</v>
      </c>
      <c r="H116" s="4" t="s">
        <v>5230</v>
      </c>
      <c r="I116" s="4" t="s">
        <v>5230</v>
      </c>
      <c r="J116" s="4" t="s">
        <v>602</v>
      </c>
      <c r="K116" s="49" t="s">
        <v>602</v>
      </c>
      <c r="L116" s="333"/>
      <c r="M116" s="37"/>
    </row>
    <row r="117" spans="2:13">
      <c r="B117" s="46" t="s">
        <v>7495</v>
      </c>
      <c r="C117" s="47" t="s">
        <v>7496</v>
      </c>
      <c r="D117" s="48" t="s">
        <v>6950</v>
      </c>
      <c r="E117" s="4" t="s">
        <v>5352</v>
      </c>
      <c r="F117" s="49" t="s">
        <v>5576</v>
      </c>
      <c r="G117" s="50" t="s">
        <v>5230</v>
      </c>
      <c r="H117" s="4" t="s">
        <v>5230</v>
      </c>
      <c r="I117" s="4" t="s">
        <v>602</v>
      </c>
      <c r="J117" s="4" t="s">
        <v>602</v>
      </c>
      <c r="K117" s="49" t="s">
        <v>602</v>
      </c>
      <c r="L117" s="333"/>
      <c r="M117" s="37"/>
    </row>
    <row r="118" spans="2:13">
      <c r="B118" s="46" t="s">
        <v>5178</v>
      </c>
      <c r="C118" s="47" t="s">
        <v>5179</v>
      </c>
      <c r="D118" s="48" t="s">
        <v>6968</v>
      </c>
      <c r="E118" s="4" t="s">
        <v>5440</v>
      </c>
      <c r="F118" s="49" t="s">
        <v>5576</v>
      </c>
      <c r="G118" s="50" t="s">
        <v>5230</v>
      </c>
      <c r="H118" s="4" t="s">
        <v>5230</v>
      </c>
      <c r="I118" s="4" t="s">
        <v>602</v>
      </c>
      <c r="J118" s="4" t="s">
        <v>602</v>
      </c>
      <c r="K118" s="49" t="s">
        <v>602</v>
      </c>
      <c r="L118" s="333"/>
      <c r="M118" s="37"/>
    </row>
    <row r="119" spans="2:13">
      <c r="B119" s="46" t="s">
        <v>7497</v>
      </c>
      <c r="C119" s="47" t="s">
        <v>7498</v>
      </c>
      <c r="D119" s="48" t="s">
        <v>5488</v>
      </c>
      <c r="E119" s="4" t="s">
        <v>5943</v>
      </c>
      <c r="F119" s="49"/>
      <c r="G119" s="50" t="s">
        <v>5230</v>
      </c>
      <c r="H119" s="4" t="s">
        <v>5230</v>
      </c>
      <c r="I119" s="4" t="s">
        <v>5230</v>
      </c>
      <c r="J119" s="4" t="s">
        <v>602</v>
      </c>
      <c r="K119" s="49" t="s">
        <v>602</v>
      </c>
      <c r="L119" s="333"/>
      <c r="M119" s="37"/>
    </row>
    <row r="120" spans="2:13">
      <c r="B120" s="46" t="s">
        <v>7499</v>
      </c>
      <c r="C120" s="47" t="s">
        <v>7500</v>
      </c>
      <c r="D120" s="48" t="s">
        <v>5554</v>
      </c>
      <c r="E120" s="4" t="s">
        <v>5943</v>
      </c>
      <c r="F120" s="49"/>
      <c r="G120" s="50" t="s">
        <v>5230</v>
      </c>
      <c r="H120" s="4" t="s">
        <v>5230</v>
      </c>
      <c r="I120" s="4" t="s">
        <v>5230</v>
      </c>
      <c r="J120" s="4" t="s">
        <v>602</v>
      </c>
      <c r="K120" s="49" t="s">
        <v>602</v>
      </c>
      <c r="L120" s="333"/>
      <c r="M120" s="37"/>
    </row>
    <row r="121" spans="2:13">
      <c r="B121" s="46" t="s">
        <v>7501</v>
      </c>
      <c r="C121" s="47" t="s">
        <v>7502</v>
      </c>
      <c r="D121" s="48" t="s">
        <v>5347</v>
      </c>
      <c r="E121" s="4" t="s">
        <v>5440</v>
      </c>
      <c r="F121" s="49"/>
      <c r="G121" s="50" t="s">
        <v>5230</v>
      </c>
      <c r="H121" s="4" t="s">
        <v>5230</v>
      </c>
      <c r="I121" s="4" t="s">
        <v>5230</v>
      </c>
      <c r="J121" s="4" t="s">
        <v>602</v>
      </c>
      <c r="K121" s="49" t="s">
        <v>602</v>
      </c>
      <c r="L121" s="333"/>
      <c r="M121" s="37"/>
    </row>
    <row r="122" spans="2:13">
      <c r="B122" s="46" t="s">
        <v>7503</v>
      </c>
      <c r="C122" s="47" t="s">
        <v>7504</v>
      </c>
      <c r="D122" s="48" t="s">
        <v>6619</v>
      </c>
      <c r="E122" s="4" t="s">
        <v>7464</v>
      </c>
      <c r="F122" s="49"/>
      <c r="G122" s="50" t="s">
        <v>5230</v>
      </c>
      <c r="H122" s="4" t="s">
        <v>5230</v>
      </c>
      <c r="I122" s="4" t="s">
        <v>602</v>
      </c>
      <c r="J122" s="4" t="s">
        <v>602</v>
      </c>
      <c r="K122" s="49" t="s">
        <v>602</v>
      </c>
      <c r="L122" s="333"/>
      <c r="M122" s="37"/>
    </row>
    <row r="123" spans="2:13">
      <c r="B123" s="46" t="s">
        <v>7505</v>
      </c>
      <c r="C123" s="47" t="s">
        <v>7506</v>
      </c>
      <c r="D123" s="48" t="s">
        <v>5549</v>
      </c>
      <c r="E123" s="4" t="s">
        <v>5550</v>
      </c>
      <c r="F123" s="49"/>
      <c r="G123" s="50" t="s">
        <v>5230</v>
      </c>
      <c r="H123" s="4" t="s">
        <v>5230</v>
      </c>
      <c r="I123" s="4" t="s">
        <v>602</v>
      </c>
      <c r="J123" s="4" t="s">
        <v>602</v>
      </c>
      <c r="K123" s="49" t="s">
        <v>602</v>
      </c>
      <c r="L123" s="333"/>
      <c r="M123" s="37"/>
    </row>
    <row r="124" spans="2:13" ht="17.25" thickBot="1">
      <c r="B124" s="46" t="s">
        <v>7507</v>
      </c>
      <c r="C124" s="47" t="s">
        <v>7508</v>
      </c>
      <c r="D124" s="48" t="s">
        <v>5549</v>
      </c>
      <c r="E124" s="4" t="s">
        <v>5550</v>
      </c>
      <c r="F124" s="49"/>
      <c r="G124" s="50" t="s">
        <v>5230</v>
      </c>
      <c r="H124" s="4" t="s">
        <v>5230</v>
      </c>
      <c r="I124" s="4" t="s">
        <v>602</v>
      </c>
      <c r="J124" s="4" t="s">
        <v>602</v>
      </c>
      <c r="K124" s="49" t="s">
        <v>602</v>
      </c>
      <c r="L124" s="334"/>
      <c r="M124" s="37"/>
    </row>
    <row r="125" spans="2:13" ht="20.100000000000001" customHeight="1" thickBot="1">
      <c r="B125" s="371" t="s">
        <v>7509</v>
      </c>
      <c r="C125" s="518"/>
      <c r="D125" s="518"/>
      <c r="E125" s="518"/>
      <c r="F125" s="518"/>
      <c r="G125" s="518"/>
      <c r="H125" s="518"/>
      <c r="I125" s="518"/>
      <c r="J125" s="518"/>
      <c r="K125" s="518"/>
      <c r="L125" s="519"/>
      <c r="M125" s="37"/>
    </row>
    <row r="126" spans="2:13">
      <c r="B126" s="38" t="s">
        <v>7510</v>
      </c>
      <c r="C126" s="39" t="s">
        <v>2720</v>
      </c>
      <c r="D126" s="40" t="s">
        <v>5359</v>
      </c>
      <c r="E126" s="41" t="s">
        <v>5360</v>
      </c>
      <c r="F126" s="42"/>
      <c r="G126" s="43" t="s">
        <v>5934</v>
      </c>
      <c r="H126" s="44" t="s">
        <v>5934</v>
      </c>
      <c r="I126" s="44" t="s">
        <v>602</v>
      </c>
      <c r="J126" s="44" t="s">
        <v>602</v>
      </c>
      <c r="K126" s="42" t="s">
        <v>602</v>
      </c>
      <c r="L126" s="370" t="s">
        <v>7471</v>
      </c>
      <c r="M126" s="37"/>
    </row>
    <row r="127" spans="2:13">
      <c r="B127" s="46" t="s">
        <v>7511</v>
      </c>
      <c r="C127" s="47" t="s">
        <v>7512</v>
      </c>
      <c r="D127" s="338" t="s">
        <v>5537</v>
      </c>
      <c r="E127" s="5" t="s">
        <v>5423</v>
      </c>
      <c r="F127" s="49" t="s">
        <v>5576</v>
      </c>
      <c r="G127" s="50" t="s">
        <v>5230</v>
      </c>
      <c r="H127" s="4" t="s">
        <v>5230</v>
      </c>
      <c r="I127" s="4" t="s">
        <v>5230</v>
      </c>
      <c r="J127" s="4" t="s">
        <v>602</v>
      </c>
      <c r="K127" s="49" t="s">
        <v>602</v>
      </c>
      <c r="L127" s="331" t="s">
        <v>7471</v>
      </c>
      <c r="M127" s="37"/>
    </row>
    <row r="128" spans="2:13">
      <c r="B128" s="46" t="s">
        <v>7513</v>
      </c>
      <c r="C128" s="47" t="s">
        <v>2475</v>
      </c>
      <c r="D128" s="48" t="s">
        <v>5962</v>
      </c>
      <c r="E128" s="4" t="s">
        <v>5360</v>
      </c>
      <c r="F128" s="49"/>
      <c r="G128" s="50" t="s">
        <v>602</v>
      </c>
      <c r="H128" s="4" t="s">
        <v>5230</v>
      </c>
      <c r="I128" s="4" t="s">
        <v>5230</v>
      </c>
      <c r="J128" s="4" t="s">
        <v>602</v>
      </c>
      <c r="K128" s="49" t="s">
        <v>602</v>
      </c>
      <c r="L128" s="333"/>
      <c r="M128" s="37"/>
    </row>
    <row r="129" spans="1:13">
      <c r="B129" s="46" t="s">
        <v>7514</v>
      </c>
      <c r="C129" s="47" t="s">
        <v>7515</v>
      </c>
      <c r="D129" s="48" t="s">
        <v>6950</v>
      </c>
      <c r="E129" s="4" t="s">
        <v>5352</v>
      </c>
      <c r="F129" s="49" t="s">
        <v>5576</v>
      </c>
      <c r="G129" s="50" t="s">
        <v>5230</v>
      </c>
      <c r="H129" s="4" t="s">
        <v>5230</v>
      </c>
      <c r="I129" s="4" t="s">
        <v>602</v>
      </c>
      <c r="J129" s="4" t="s">
        <v>602</v>
      </c>
      <c r="K129" s="49" t="s">
        <v>602</v>
      </c>
      <c r="L129" s="333"/>
      <c r="M129" s="37"/>
    </row>
    <row r="130" spans="1:13">
      <c r="B130" s="46" t="s">
        <v>5180</v>
      </c>
      <c r="C130" s="47" t="s">
        <v>5181</v>
      </c>
      <c r="D130" s="48" t="s">
        <v>6968</v>
      </c>
      <c r="E130" s="4" t="s">
        <v>5440</v>
      </c>
      <c r="F130" s="49" t="s">
        <v>5576</v>
      </c>
      <c r="G130" s="50" t="s">
        <v>5230</v>
      </c>
      <c r="H130" s="4" t="s">
        <v>5230</v>
      </c>
      <c r="I130" s="4" t="s">
        <v>602</v>
      </c>
      <c r="J130" s="4" t="s">
        <v>602</v>
      </c>
      <c r="K130" s="49" t="s">
        <v>602</v>
      </c>
      <c r="L130" s="333"/>
      <c r="M130" s="37"/>
    </row>
    <row r="131" spans="1:13">
      <c r="B131" s="46" t="s">
        <v>7516</v>
      </c>
      <c r="C131" s="47" t="s">
        <v>7517</v>
      </c>
      <c r="D131" s="48" t="s">
        <v>5488</v>
      </c>
      <c r="E131" s="4" t="s">
        <v>5943</v>
      </c>
      <c r="F131" s="49"/>
      <c r="G131" s="50" t="s">
        <v>5230</v>
      </c>
      <c r="H131" s="4" t="s">
        <v>5230</v>
      </c>
      <c r="I131" s="4" t="s">
        <v>5230</v>
      </c>
      <c r="J131" s="4" t="s">
        <v>602</v>
      </c>
      <c r="K131" s="49" t="s">
        <v>602</v>
      </c>
      <c r="L131" s="333"/>
      <c r="M131" s="37"/>
    </row>
    <row r="132" spans="1:13">
      <c r="B132" s="46" t="s">
        <v>7518</v>
      </c>
      <c r="C132" s="47" t="s">
        <v>7519</v>
      </c>
      <c r="D132" s="48" t="s">
        <v>5554</v>
      </c>
      <c r="E132" s="4" t="s">
        <v>5943</v>
      </c>
      <c r="F132" s="49"/>
      <c r="G132" s="50" t="s">
        <v>5230</v>
      </c>
      <c r="H132" s="4" t="s">
        <v>5230</v>
      </c>
      <c r="I132" s="4" t="s">
        <v>5230</v>
      </c>
      <c r="J132" s="4" t="s">
        <v>602</v>
      </c>
      <c r="K132" s="49" t="s">
        <v>602</v>
      </c>
      <c r="L132" s="333"/>
      <c r="M132" s="37"/>
    </row>
    <row r="133" spans="1:13">
      <c r="B133" s="46" t="s">
        <v>7520</v>
      </c>
      <c r="C133" s="47" t="s">
        <v>7521</v>
      </c>
      <c r="D133" s="48" t="s">
        <v>5347</v>
      </c>
      <c r="E133" s="4" t="s">
        <v>5440</v>
      </c>
      <c r="F133" s="49"/>
      <c r="G133" s="50" t="s">
        <v>5230</v>
      </c>
      <c r="H133" s="4" t="s">
        <v>5230</v>
      </c>
      <c r="I133" s="4" t="s">
        <v>5230</v>
      </c>
      <c r="J133" s="4" t="s">
        <v>602</v>
      </c>
      <c r="K133" s="49" t="s">
        <v>602</v>
      </c>
      <c r="L133" s="333"/>
      <c r="M133" s="37"/>
    </row>
    <row r="134" spans="1:13">
      <c r="B134" s="46" t="s">
        <v>7522</v>
      </c>
      <c r="C134" s="47" t="s">
        <v>7523</v>
      </c>
      <c r="D134" s="48" t="s">
        <v>6619</v>
      </c>
      <c r="E134" s="4" t="s">
        <v>7464</v>
      </c>
      <c r="F134" s="49"/>
      <c r="G134" s="50" t="s">
        <v>5230</v>
      </c>
      <c r="H134" s="4" t="s">
        <v>5230</v>
      </c>
      <c r="I134" s="4" t="s">
        <v>602</v>
      </c>
      <c r="J134" s="4" t="s">
        <v>602</v>
      </c>
      <c r="K134" s="49" t="s">
        <v>602</v>
      </c>
      <c r="L134" s="333"/>
      <c r="M134" s="37"/>
    </row>
    <row r="135" spans="1:13">
      <c r="B135" s="46" t="s">
        <v>7524</v>
      </c>
      <c r="C135" s="47" t="s">
        <v>7525</v>
      </c>
      <c r="D135" s="48" t="s">
        <v>5549</v>
      </c>
      <c r="E135" s="4" t="s">
        <v>5550</v>
      </c>
      <c r="F135" s="49"/>
      <c r="G135" s="50" t="s">
        <v>5230</v>
      </c>
      <c r="H135" s="4" t="s">
        <v>5230</v>
      </c>
      <c r="I135" s="4" t="s">
        <v>602</v>
      </c>
      <c r="J135" s="4" t="s">
        <v>602</v>
      </c>
      <c r="K135" s="49" t="s">
        <v>602</v>
      </c>
      <c r="L135" s="333"/>
      <c r="M135" s="37"/>
    </row>
    <row r="136" spans="1:13" ht="17.25" thickBot="1">
      <c r="B136" s="46" t="s">
        <v>7526</v>
      </c>
      <c r="C136" s="47" t="s">
        <v>7527</v>
      </c>
      <c r="D136" s="48" t="s">
        <v>5549</v>
      </c>
      <c r="E136" s="4" t="s">
        <v>5550</v>
      </c>
      <c r="F136" s="49"/>
      <c r="G136" s="50" t="s">
        <v>5230</v>
      </c>
      <c r="H136" s="4" t="s">
        <v>5230</v>
      </c>
      <c r="I136" s="4" t="s">
        <v>602</v>
      </c>
      <c r="J136" s="4" t="s">
        <v>602</v>
      </c>
      <c r="K136" s="49" t="s">
        <v>602</v>
      </c>
      <c r="L136" s="334"/>
      <c r="M136" s="37"/>
    </row>
    <row r="137" spans="1:13" ht="20.100000000000001" customHeight="1" thickBot="1">
      <c r="B137" s="371" t="s">
        <v>7528</v>
      </c>
      <c r="C137" s="518"/>
      <c r="D137" s="518"/>
      <c r="E137" s="518"/>
      <c r="F137" s="518"/>
      <c r="G137" s="518"/>
      <c r="H137" s="518"/>
      <c r="I137" s="518"/>
      <c r="J137" s="518"/>
      <c r="K137" s="518"/>
      <c r="L137" s="519"/>
      <c r="M137" s="37"/>
    </row>
    <row r="138" spans="1:13">
      <c r="B138" s="38" t="s">
        <v>7529</v>
      </c>
      <c r="C138" s="39" t="s">
        <v>2721</v>
      </c>
      <c r="D138" s="40" t="s">
        <v>5359</v>
      </c>
      <c r="E138" s="41" t="s">
        <v>5360</v>
      </c>
      <c r="F138" s="42"/>
      <c r="G138" s="43" t="s">
        <v>5934</v>
      </c>
      <c r="H138" s="44" t="s">
        <v>5934</v>
      </c>
      <c r="I138" s="44" t="s">
        <v>602</v>
      </c>
      <c r="J138" s="44" t="s">
        <v>602</v>
      </c>
      <c r="K138" s="42" t="s">
        <v>602</v>
      </c>
      <c r="L138" s="370" t="s">
        <v>7471</v>
      </c>
      <c r="M138" s="37"/>
    </row>
    <row r="139" spans="1:13">
      <c r="B139" s="46" t="s">
        <v>7530</v>
      </c>
      <c r="C139" s="47" t="s">
        <v>7531</v>
      </c>
      <c r="D139" s="338" t="s">
        <v>5537</v>
      </c>
      <c r="E139" s="5" t="s">
        <v>5423</v>
      </c>
      <c r="F139" s="49" t="s">
        <v>5576</v>
      </c>
      <c r="G139" s="50" t="s">
        <v>5230</v>
      </c>
      <c r="H139" s="4" t="s">
        <v>5230</v>
      </c>
      <c r="I139" s="4" t="s">
        <v>5230</v>
      </c>
      <c r="J139" s="4" t="s">
        <v>602</v>
      </c>
      <c r="K139" s="49" t="s">
        <v>602</v>
      </c>
      <c r="L139" s="331" t="s">
        <v>7471</v>
      </c>
      <c r="M139" s="37"/>
    </row>
    <row r="140" spans="1:13">
      <c r="B140" s="46" t="s">
        <v>7532</v>
      </c>
      <c r="C140" s="47" t="s">
        <v>2476</v>
      </c>
      <c r="D140" s="48" t="s">
        <v>5962</v>
      </c>
      <c r="E140" s="4" t="s">
        <v>5930</v>
      </c>
      <c r="F140" s="49"/>
      <c r="G140" s="50" t="s">
        <v>602</v>
      </c>
      <c r="H140" s="4" t="s">
        <v>5230</v>
      </c>
      <c r="I140" s="4" t="s">
        <v>5230</v>
      </c>
      <c r="J140" s="4" t="s">
        <v>602</v>
      </c>
      <c r="K140" s="49" t="s">
        <v>602</v>
      </c>
      <c r="L140" s="333"/>
      <c r="M140" s="37"/>
    </row>
    <row r="141" spans="1:13">
      <c r="B141" s="46" t="s">
        <v>7533</v>
      </c>
      <c r="C141" s="47" t="s">
        <v>7534</v>
      </c>
      <c r="D141" s="48" t="s">
        <v>6950</v>
      </c>
      <c r="E141" s="4" t="s">
        <v>5352</v>
      </c>
      <c r="F141" s="49" t="s">
        <v>5576</v>
      </c>
      <c r="G141" s="50" t="s">
        <v>5230</v>
      </c>
      <c r="H141" s="4" t="s">
        <v>5230</v>
      </c>
      <c r="I141" s="4" t="s">
        <v>602</v>
      </c>
      <c r="J141" s="4" t="s">
        <v>602</v>
      </c>
      <c r="K141" s="49" t="s">
        <v>602</v>
      </c>
      <c r="L141" s="333"/>
      <c r="M141" s="37"/>
    </row>
    <row r="142" spans="1:13">
      <c r="A142" s="525"/>
      <c r="B142" s="46" t="s">
        <v>5182</v>
      </c>
      <c r="C142" s="47" t="s">
        <v>5183</v>
      </c>
      <c r="D142" s="48" t="s">
        <v>6968</v>
      </c>
      <c r="E142" s="4" t="s">
        <v>5440</v>
      </c>
      <c r="F142" s="49" t="s">
        <v>5576</v>
      </c>
      <c r="G142" s="50" t="s">
        <v>5230</v>
      </c>
      <c r="H142" s="4" t="s">
        <v>5230</v>
      </c>
      <c r="I142" s="4" t="s">
        <v>602</v>
      </c>
      <c r="J142" s="4" t="s">
        <v>602</v>
      </c>
      <c r="K142" s="49" t="s">
        <v>602</v>
      </c>
      <c r="L142" s="333"/>
      <c r="M142" s="37"/>
    </row>
    <row r="143" spans="1:13">
      <c r="B143" s="46" t="s">
        <v>7535</v>
      </c>
      <c r="C143" s="47" t="s">
        <v>7536</v>
      </c>
      <c r="D143" s="48" t="s">
        <v>5488</v>
      </c>
      <c r="E143" s="4" t="s">
        <v>5943</v>
      </c>
      <c r="F143" s="49"/>
      <c r="G143" s="50" t="s">
        <v>5230</v>
      </c>
      <c r="H143" s="4" t="s">
        <v>5230</v>
      </c>
      <c r="I143" s="4" t="s">
        <v>5230</v>
      </c>
      <c r="J143" s="4" t="s">
        <v>602</v>
      </c>
      <c r="K143" s="49" t="s">
        <v>602</v>
      </c>
      <c r="L143" s="333"/>
      <c r="M143" s="37"/>
    </row>
    <row r="144" spans="1:13">
      <c r="B144" s="46" t="s">
        <v>7537</v>
      </c>
      <c r="C144" s="47" t="s">
        <v>7538</v>
      </c>
      <c r="D144" s="48" t="s">
        <v>5554</v>
      </c>
      <c r="E144" s="4" t="s">
        <v>5943</v>
      </c>
      <c r="F144" s="49"/>
      <c r="G144" s="50" t="s">
        <v>5230</v>
      </c>
      <c r="H144" s="4" t="s">
        <v>5230</v>
      </c>
      <c r="I144" s="4" t="s">
        <v>5230</v>
      </c>
      <c r="J144" s="4" t="s">
        <v>602</v>
      </c>
      <c r="K144" s="49" t="s">
        <v>602</v>
      </c>
      <c r="L144" s="333"/>
      <c r="M144" s="37"/>
    </row>
    <row r="145" spans="1:13">
      <c r="B145" s="46" t="s">
        <v>7539</v>
      </c>
      <c r="C145" s="47" t="s">
        <v>7540</v>
      </c>
      <c r="D145" s="48" t="s">
        <v>5347</v>
      </c>
      <c r="E145" s="4" t="s">
        <v>5440</v>
      </c>
      <c r="F145" s="49"/>
      <c r="G145" s="50" t="s">
        <v>5230</v>
      </c>
      <c r="H145" s="4" t="s">
        <v>5230</v>
      </c>
      <c r="I145" s="4" t="s">
        <v>5230</v>
      </c>
      <c r="J145" s="4" t="s">
        <v>602</v>
      </c>
      <c r="K145" s="49" t="s">
        <v>602</v>
      </c>
      <c r="L145" s="333"/>
      <c r="M145" s="37"/>
    </row>
    <row r="146" spans="1:13">
      <c r="B146" s="46" t="s">
        <v>7541</v>
      </c>
      <c r="C146" s="47" t="s">
        <v>7542</v>
      </c>
      <c r="D146" s="48" t="s">
        <v>6619</v>
      </c>
      <c r="E146" s="4" t="s">
        <v>7464</v>
      </c>
      <c r="F146" s="49"/>
      <c r="G146" s="50" t="s">
        <v>5230</v>
      </c>
      <c r="H146" s="4" t="s">
        <v>5230</v>
      </c>
      <c r="I146" s="4" t="s">
        <v>602</v>
      </c>
      <c r="J146" s="4" t="s">
        <v>602</v>
      </c>
      <c r="K146" s="49" t="s">
        <v>602</v>
      </c>
      <c r="L146" s="333"/>
      <c r="M146" s="37"/>
    </row>
    <row r="147" spans="1:13">
      <c r="B147" s="46" t="s">
        <v>7543</v>
      </c>
      <c r="C147" s="47" t="s">
        <v>7544</v>
      </c>
      <c r="D147" s="48" t="s">
        <v>5549</v>
      </c>
      <c r="E147" s="4" t="s">
        <v>5550</v>
      </c>
      <c r="F147" s="49"/>
      <c r="G147" s="50" t="s">
        <v>5230</v>
      </c>
      <c r="H147" s="4" t="s">
        <v>5230</v>
      </c>
      <c r="I147" s="4" t="s">
        <v>602</v>
      </c>
      <c r="J147" s="4" t="s">
        <v>602</v>
      </c>
      <c r="K147" s="49" t="s">
        <v>602</v>
      </c>
      <c r="L147" s="333"/>
      <c r="M147" s="37"/>
    </row>
    <row r="148" spans="1:13" ht="17.25" thickBot="1">
      <c r="B148" s="46" t="s">
        <v>7545</v>
      </c>
      <c r="C148" s="47" t="s">
        <v>7546</v>
      </c>
      <c r="D148" s="48" t="s">
        <v>5549</v>
      </c>
      <c r="E148" s="4" t="s">
        <v>5550</v>
      </c>
      <c r="F148" s="49"/>
      <c r="G148" s="50" t="s">
        <v>5230</v>
      </c>
      <c r="H148" s="4" t="s">
        <v>5230</v>
      </c>
      <c r="I148" s="4" t="s">
        <v>602</v>
      </c>
      <c r="J148" s="4" t="s">
        <v>602</v>
      </c>
      <c r="K148" s="49" t="s">
        <v>602</v>
      </c>
      <c r="L148" s="334"/>
      <c r="M148" s="37"/>
    </row>
    <row r="149" spans="1:13" ht="20.100000000000001" customHeight="1" thickBot="1">
      <c r="B149" s="371" t="s">
        <v>7547</v>
      </c>
      <c r="C149" s="518"/>
      <c r="D149" s="518"/>
      <c r="E149" s="518"/>
      <c r="F149" s="518"/>
      <c r="G149" s="518"/>
      <c r="H149" s="518"/>
      <c r="I149" s="518"/>
      <c r="J149" s="518"/>
      <c r="K149" s="518"/>
      <c r="L149" s="519"/>
      <c r="M149" s="37"/>
    </row>
    <row r="150" spans="1:13">
      <c r="B150" s="38" t="s">
        <v>7548</v>
      </c>
      <c r="C150" s="39" t="s">
        <v>2722</v>
      </c>
      <c r="D150" s="40" t="s">
        <v>5359</v>
      </c>
      <c r="E150" s="41" t="s">
        <v>5360</v>
      </c>
      <c r="F150" s="42"/>
      <c r="G150" s="43" t="s">
        <v>5934</v>
      </c>
      <c r="H150" s="44" t="s">
        <v>5934</v>
      </c>
      <c r="I150" s="44" t="s">
        <v>602</v>
      </c>
      <c r="J150" s="44" t="s">
        <v>602</v>
      </c>
      <c r="K150" s="42" t="s">
        <v>602</v>
      </c>
      <c r="L150" s="370" t="s">
        <v>7471</v>
      </c>
      <c r="M150" s="37"/>
    </row>
    <row r="151" spans="1:13">
      <c r="B151" s="46" t="s">
        <v>7549</v>
      </c>
      <c r="C151" s="47" t="s">
        <v>7550</v>
      </c>
      <c r="D151" s="338" t="s">
        <v>5537</v>
      </c>
      <c r="E151" s="5" t="s">
        <v>5423</v>
      </c>
      <c r="F151" s="49" t="s">
        <v>5576</v>
      </c>
      <c r="G151" s="50" t="s">
        <v>5230</v>
      </c>
      <c r="H151" s="4" t="s">
        <v>5230</v>
      </c>
      <c r="I151" s="4" t="s">
        <v>5230</v>
      </c>
      <c r="J151" s="4" t="s">
        <v>602</v>
      </c>
      <c r="K151" s="49" t="s">
        <v>602</v>
      </c>
      <c r="L151" s="331" t="s">
        <v>7471</v>
      </c>
      <c r="M151" s="37"/>
    </row>
    <row r="152" spans="1:13">
      <c r="B152" s="46" t="s">
        <v>7551</v>
      </c>
      <c r="C152" s="47" t="s">
        <v>2477</v>
      </c>
      <c r="D152" s="48" t="s">
        <v>5962</v>
      </c>
      <c r="E152" s="4" t="s">
        <v>5930</v>
      </c>
      <c r="F152" s="49"/>
      <c r="G152" s="50" t="s">
        <v>602</v>
      </c>
      <c r="H152" s="4" t="s">
        <v>5230</v>
      </c>
      <c r="I152" s="4" t="s">
        <v>5230</v>
      </c>
      <c r="J152" s="4" t="s">
        <v>602</v>
      </c>
      <c r="K152" s="49" t="s">
        <v>602</v>
      </c>
      <c r="L152" s="333"/>
      <c r="M152" s="37"/>
    </row>
    <row r="153" spans="1:13">
      <c r="B153" s="46" t="s">
        <v>7552</v>
      </c>
      <c r="C153" s="47" t="s">
        <v>7553</v>
      </c>
      <c r="D153" s="48" t="s">
        <v>6950</v>
      </c>
      <c r="E153" s="4" t="s">
        <v>5352</v>
      </c>
      <c r="F153" s="49" t="s">
        <v>5576</v>
      </c>
      <c r="G153" s="50" t="s">
        <v>5230</v>
      </c>
      <c r="H153" s="4" t="s">
        <v>5230</v>
      </c>
      <c r="I153" s="4" t="s">
        <v>602</v>
      </c>
      <c r="J153" s="4" t="s">
        <v>602</v>
      </c>
      <c r="K153" s="49" t="s">
        <v>602</v>
      </c>
      <c r="L153" s="333"/>
      <c r="M153" s="37"/>
    </row>
    <row r="154" spans="1:13">
      <c r="A154" s="525"/>
      <c r="B154" s="46" t="s">
        <v>5184</v>
      </c>
      <c r="C154" s="47" t="s">
        <v>5185</v>
      </c>
      <c r="D154" s="48" t="s">
        <v>6968</v>
      </c>
      <c r="E154" s="4" t="s">
        <v>5440</v>
      </c>
      <c r="F154" s="49" t="s">
        <v>5576</v>
      </c>
      <c r="G154" s="50" t="s">
        <v>5230</v>
      </c>
      <c r="H154" s="4" t="s">
        <v>5230</v>
      </c>
      <c r="I154" s="4" t="s">
        <v>602</v>
      </c>
      <c r="J154" s="4" t="s">
        <v>602</v>
      </c>
      <c r="K154" s="49" t="s">
        <v>602</v>
      </c>
      <c r="L154" s="333"/>
      <c r="M154" s="37"/>
    </row>
    <row r="155" spans="1:13">
      <c r="B155" s="46" t="s">
        <v>7554</v>
      </c>
      <c r="C155" s="47" t="s">
        <v>7555</v>
      </c>
      <c r="D155" s="48" t="s">
        <v>5488</v>
      </c>
      <c r="E155" s="4" t="s">
        <v>5943</v>
      </c>
      <c r="F155" s="49"/>
      <c r="G155" s="50" t="s">
        <v>5230</v>
      </c>
      <c r="H155" s="4" t="s">
        <v>5230</v>
      </c>
      <c r="I155" s="4" t="s">
        <v>5230</v>
      </c>
      <c r="J155" s="4" t="s">
        <v>602</v>
      </c>
      <c r="K155" s="49" t="s">
        <v>602</v>
      </c>
      <c r="L155" s="333"/>
      <c r="M155" s="37"/>
    </row>
    <row r="156" spans="1:13">
      <c r="B156" s="46" t="s">
        <v>7556</v>
      </c>
      <c r="C156" s="47" t="s">
        <v>7557</v>
      </c>
      <c r="D156" s="48" t="s">
        <v>5554</v>
      </c>
      <c r="E156" s="4" t="s">
        <v>5943</v>
      </c>
      <c r="F156" s="49"/>
      <c r="G156" s="50" t="s">
        <v>5230</v>
      </c>
      <c r="H156" s="4" t="s">
        <v>5230</v>
      </c>
      <c r="I156" s="4" t="s">
        <v>5230</v>
      </c>
      <c r="J156" s="4" t="s">
        <v>602</v>
      </c>
      <c r="K156" s="49" t="s">
        <v>602</v>
      </c>
      <c r="L156" s="333"/>
      <c r="M156" s="37"/>
    </row>
    <row r="157" spans="1:13">
      <c r="B157" s="46" t="s">
        <v>7558</v>
      </c>
      <c r="C157" s="47" t="s">
        <v>7559</v>
      </c>
      <c r="D157" s="48" t="s">
        <v>5347</v>
      </c>
      <c r="E157" s="4" t="s">
        <v>5440</v>
      </c>
      <c r="F157" s="49"/>
      <c r="G157" s="50" t="s">
        <v>5230</v>
      </c>
      <c r="H157" s="4" t="s">
        <v>5230</v>
      </c>
      <c r="I157" s="4" t="s">
        <v>5230</v>
      </c>
      <c r="J157" s="4" t="s">
        <v>602</v>
      </c>
      <c r="K157" s="49" t="s">
        <v>602</v>
      </c>
      <c r="L157" s="333"/>
      <c r="M157" s="37"/>
    </row>
    <row r="158" spans="1:13">
      <c r="B158" s="46" t="s">
        <v>7560</v>
      </c>
      <c r="C158" s="47" t="s">
        <v>7561</v>
      </c>
      <c r="D158" s="48" t="s">
        <v>6619</v>
      </c>
      <c r="E158" s="4" t="s">
        <v>7464</v>
      </c>
      <c r="F158" s="49"/>
      <c r="G158" s="50" t="s">
        <v>5230</v>
      </c>
      <c r="H158" s="4" t="s">
        <v>5230</v>
      </c>
      <c r="I158" s="4" t="s">
        <v>602</v>
      </c>
      <c r="J158" s="4" t="s">
        <v>602</v>
      </c>
      <c r="K158" s="49" t="s">
        <v>602</v>
      </c>
      <c r="L158" s="333"/>
      <c r="M158" s="37"/>
    </row>
    <row r="159" spans="1:13">
      <c r="B159" s="46" t="s">
        <v>7562</v>
      </c>
      <c r="C159" s="47" t="s">
        <v>7563</v>
      </c>
      <c r="D159" s="48" t="s">
        <v>5549</v>
      </c>
      <c r="E159" s="4" t="s">
        <v>5550</v>
      </c>
      <c r="F159" s="49"/>
      <c r="G159" s="50" t="s">
        <v>5230</v>
      </c>
      <c r="H159" s="4" t="s">
        <v>5230</v>
      </c>
      <c r="I159" s="4" t="s">
        <v>602</v>
      </c>
      <c r="J159" s="4" t="s">
        <v>602</v>
      </c>
      <c r="K159" s="49" t="s">
        <v>602</v>
      </c>
      <c r="L159" s="333"/>
      <c r="M159" s="37"/>
    </row>
    <row r="160" spans="1:13" ht="17.25" thickBot="1">
      <c r="B160" s="46" t="s">
        <v>7564</v>
      </c>
      <c r="C160" s="47" t="s">
        <v>7565</v>
      </c>
      <c r="D160" s="48" t="s">
        <v>5549</v>
      </c>
      <c r="E160" s="4" t="s">
        <v>5550</v>
      </c>
      <c r="F160" s="49"/>
      <c r="G160" s="50" t="s">
        <v>5230</v>
      </c>
      <c r="H160" s="4" t="s">
        <v>5230</v>
      </c>
      <c r="I160" s="4" t="s">
        <v>602</v>
      </c>
      <c r="J160" s="4" t="s">
        <v>602</v>
      </c>
      <c r="K160" s="49" t="s">
        <v>602</v>
      </c>
      <c r="L160" s="334"/>
      <c r="M160" s="37"/>
    </row>
    <row r="161" spans="1:13" ht="20.100000000000001" customHeight="1" thickBot="1">
      <c r="B161" s="371" t="s">
        <v>7566</v>
      </c>
      <c r="C161" s="518"/>
      <c r="D161" s="518"/>
      <c r="E161" s="518"/>
      <c r="F161" s="518"/>
      <c r="G161" s="518"/>
      <c r="H161" s="518"/>
      <c r="I161" s="518"/>
      <c r="J161" s="518"/>
      <c r="K161" s="518"/>
      <c r="L161" s="519"/>
      <c r="M161" s="37"/>
    </row>
    <row r="162" spans="1:13">
      <c r="B162" s="38" t="s">
        <v>7567</v>
      </c>
      <c r="C162" s="39" t="s">
        <v>2723</v>
      </c>
      <c r="D162" s="40" t="s">
        <v>5359</v>
      </c>
      <c r="E162" s="41" t="s">
        <v>5360</v>
      </c>
      <c r="F162" s="42"/>
      <c r="G162" s="43" t="s">
        <v>5934</v>
      </c>
      <c r="H162" s="44" t="s">
        <v>5934</v>
      </c>
      <c r="I162" s="44" t="s">
        <v>602</v>
      </c>
      <c r="J162" s="44" t="s">
        <v>602</v>
      </c>
      <c r="K162" s="42" t="s">
        <v>602</v>
      </c>
      <c r="L162" s="370" t="s">
        <v>7471</v>
      </c>
      <c r="M162" s="37"/>
    </row>
    <row r="163" spans="1:13">
      <c r="B163" s="46" t="s">
        <v>7568</v>
      </c>
      <c r="C163" s="47" t="s">
        <v>7569</v>
      </c>
      <c r="D163" s="338" t="s">
        <v>5537</v>
      </c>
      <c r="E163" s="5" t="s">
        <v>5423</v>
      </c>
      <c r="F163" s="49" t="s">
        <v>5576</v>
      </c>
      <c r="G163" s="50" t="s">
        <v>5230</v>
      </c>
      <c r="H163" s="4" t="s">
        <v>5230</v>
      </c>
      <c r="I163" s="4" t="s">
        <v>5230</v>
      </c>
      <c r="J163" s="4" t="s">
        <v>602</v>
      </c>
      <c r="K163" s="49" t="s">
        <v>602</v>
      </c>
      <c r="L163" s="331" t="s">
        <v>7471</v>
      </c>
      <c r="M163" s="37"/>
    </row>
    <row r="164" spans="1:13">
      <c r="B164" s="46" t="s">
        <v>7570</v>
      </c>
      <c r="C164" s="47" t="s">
        <v>2478</v>
      </c>
      <c r="D164" s="48" t="s">
        <v>5962</v>
      </c>
      <c r="E164" s="4" t="s">
        <v>5930</v>
      </c>
      <c r="F164" s="49"/>
      <c r="G164" s="50" t="s">
        <v>602</v>
      </c>
      <c r="H164" s="4" t="s">
        <v>5230</v>
      </c>
      <c r="I164" s="4" t="s">
        <v>5230</v>
      </c>
      <c r="J164" s="4" t="s">
        <v>602</v>
      </c>
      <c r="K164" s="49" t="s">
        <v>602</v>
      </c>
      <c r="L164" s="333"/>
      <c r="M164" s="37"/>
    </row>
    <row r="165" spans="1:13">
      <c r="B165" s="46" t="s">
        <v>7571</v>
      </c>
      <c r="C165" s="47" t="s">
        <v>7572</v>
      </c>
      <c r="D165" s="48" t="s">
        <v>6950</v>
      </c>
      <c r="E165" s="4" t="s">
        <v>5352</v>
      </c>
      <c r="F165" s="49" t="s">
        <v>5576</v>
      </c>
      <c r="G165" s="50" t="s">
        <v>5230</v>
      </c>
      <c r="H165" s="4" t="s">
        <v>5230</v>
      </c>
      <c r="I165" s="4" t="s">
        <v>602</v>
      </c>
      <c r="J165" s="4" t="s">
        <v>602</v>
      </c>
      <c r="K165" s="49" t="s">
        <v>602</v>
      </c>
      <c r="L165" s="333"/>
      <c r="M165" s="37"/>
    </row>
    <row r="166" spans="1:13">
      <c r="A166" s="525"/>
      <c r="B166" s="46" t="s">
        <v>5186</v>
      </c>
      <c r="C166" s="47" t="s">
        <v>5187</v>
      </c>
      <c r="D166" s="48" t="s">
        <v>6968</v>
      </c>
      <c r="E166" s="4" t="s">
        <v>5440</v>
      </c>
      <c r="F166" s="49" t="s">
        <v>5576</v>
      </c>
      <c r="G166" s="50" t="s">
        <v>5230</v>
      </c>
      <c r="H166" s="4" t="s">
        <v>5230</v>
      </c>
      <c r="I166" s="4" t="s">
        <v>602</v>
      </c>
      <c r="J166" s="4" t="s">
        <v>602</v>
      </c>
      <c r="K166" s="49" t="s">
        <v>602</v>
      </c>
      <c r="L166" s="333"/>
      <c r="M166" s="37"/>
    </row>
    <row r="167" spans="1:13">
      <c r="B167" s="46" t="s">
        <v>7573</v>
      </c>
      <c r="C167" s="47" t="s">
        <v>7574</v>
      </c>
      <c r="D167" s="48" t="s">
        <v>5488</v>
      </c>
      <c r="E167" s="4" t="s">
        <v>5943</v>
      </c>
      <c r="F167" s="49"/>
      <c r="G167" s="50" t="s">
        <v>5230</v>
      </c>
      <c r="H167" s="4" t="s">
        <v>5230</v>
      </c>
      <c r="I167" s="4" t="s">
        <v>5230</v>
      </c>
      <c r="J167" s="4" t="s">
        <v>602</v>
      </c>
      <c r="K167" s="49" t="s">
        <v>602</v>
      </c>
      <c r="L167" s="333"/>
      <c r="M167" s="37"/>
    </row>
    <row r="168" spans="1:13">
      <c r="B168" s="46" t="s">
        <v>7575</v>
      </c>
      <c r="C168" s="47" t="s">
        <v>7576</v>
      </c>
      <c r="D168" s="48" t="s">
        <v>5554</v>
      </c>
      <c r="E168" s="4" t="s">
        <v>5943</v>
      </c>
      <c r="F168" s="49"/>
      <c r="G168" s="50" t="s">
        <v>5230</v>
      </c>
      <c r="H168" s="4" t="s">
        <v>5230</v>
      </c>
      <c r="I168" s="4" t="s">
        <v>5230</v>
      </c>
      <c r="J168" s="4" t="s">
        <v>602</v>
      </c>
      <c r="K168" s="49" t="s">
        <v>602</v>
      </c>
      <c r="L168" s="333"/>
      <c r="M168" s="37"/>
    </row>
    <row r="169" spans="1:13">
      <c r="B169" s="46" t="s">
        <v>7577</v>
      </c>
      <c r="C169" s="47" t="s">
        <v>7578</v>
      </c>
      <c r="D169" s="48" t="s">
        <v>5347</v>
      </c>
      <c r="E169" s="4" t="s">
        <v>5440</v>
      </c>
      <c r="F169" s="49"/>
      <c r="G169" s="50" t="s">
        <v>5230</v>
      </c>
      <c r="H169" s="4" t="s">
        <v>5230</v>
      </c>
      <c r="I169" s="4" t="s">
        <v>5230</v>
      </c>
      <c r="J169" s="4" t="s">
        <v>602</v>
      </c>
      <c r="K169" s="49" t="s">
        <v>602</v>
      </c>
      <c r="L169" s="333"/>
      <c r="M169" s="37"/>
    </row>
    <row r="170" spans="1:13">
      <c r="B170" s="46" t="s">
        <v>7579</v>
      </c>
      <c r="C170" s="47" t="s">
        <v>7580</v>
      </c>
      <c r="D170" s="48" t="s">
        <v>6619</v>
      </c>
      <c r="E170" s="4" t="s">
        <v>7464</v>
      </c>
      <c r="F170" s="49"/>
      <c r="G170" s="50" t="s">
        <v>5230</v>
      </c>
      <c r="H170" s="4" t="s">
        <v>5230</v>
      </c>
      <c r="I170" s="4" t="s">
        <v>602</v>
      </c>
      <c r="J170" s="4" t="s">
        <v>602</v>
      </c>
      <c r="K170" s="49" t="s">
        <v>602</v>
      </c>
      <c r="L170" s="333"/>
      <c r="M170" s="37"/>
    </row>
    <row r="171" spans="1:13">
      <c r="B171" s="46" t="s">
        <v>7581</v>
      </c>
      <c r="C171" s="47" t="s">
        <v>7582</v>
      </c>
      <c r="D171" s="48" t="s">
        <v>5549</v>
      </c>
      <c r="E171" s="4" t="s">
        <v>5550</v>
      </c>
      <c r="F171" s="49"/>
      <c r="G171" s="50" t="s">
        <v>5230</v>
      </c>
      <c r="H171" s="4" t="s">
        <v>5230</v>
      </c>
      <c r="I171" s="4" t="s">
        <v>602</v>
      </c>
      <c r="J171" s="4" t="s">
        <v>602</v>
      </c>
      <c r="K171" s="49" t="s">
        <v>602</v>
      </c>
      <c r="L171" s="333"/>
      <c r="M171" s="37"/>
    </row>
    <row r="172" spans="1:13" ht="17.25" thickBot="1">
      <c r="B172" s="46" t="s">
        <v>7583</v>
      </c>
      <c r="C172" s="47" t="s">
        <v>7584</v>
      </c>
      <c r="D172" s="48" t="s">
        <v>5549</v>
      </c>
      <c r="E172" s="4" t="s">
        <v>5550</v>
      </c>
      <c r="F172" s="49"/>
      <c r="G172" s="50" t="s">
        <v>5230</v>
      </c>
      <c r="H172" s="4" t="s">
        <v>5230</v>
      </c>
      <c r="I172" s="4" t="s">
        <v>602</v>
      </c>
      <c r="J172" s="4" t="s">
        <v>602</v>
      </c>
      <c r="K172" s="49" t="s">
        <v>602</v>
      </c>
      <c r="L172" s="334"/>
      <c r="M172" s="37"/>
    </row>
    <row r="173" spans="1:13" ht="20.100000000000001" customHeight="1" thickBot="1">
      <c r="B173" s="371" t="s">
        <v>7585</v>
      </c>
      <c r="C173" s="518"/>
      <c r="D173" s="518"/>
      <c r="E173" s="518"/>
      <c r="F173" s="518"/>
      <c r="G173" s="518"/>
      <c r="H173" s="518"/>
      <c r="I173" s="518"/>
      <c r="J173" s="518"/>
      <c r="K173" s="518"/>
      <c r="L173" s="519"/>
      <c r="M173" s="37"/>
    </row>
    <row r="174" spans="1:13">
      <c r="B174" s="38" t="s">
        <v>7586</v>
      </c>
      <c r="C174" s="39" t="s">
        <v>2724</v>
      </c>
      <c r="D174" s="40" t="s">
        <v>5359</v>
      </c>
      <c r="E174" s="41" t="s">
        <v>5360</v>
      </c>
      <c r="F174" s="42"/>
      <c r="G174" s="43" t="s">
        <v>5934</v>
      </c>
      <c r="H174" s="44" t="s">
        <v>5934</v>
      </c>
      <c r="I174" s="44" t="s">
        <v>602</v>
      </c>
      <c r="J174" s="44" t="s">
        <v>602</v>
      </c>
      <c r="K174" s="42" t="s">
        <v>602</v>
      </c>
      <c r="L174" s="370" t="s">
        <v>7471</v>
      </c>
      <c r="M174" s="37"/>
    </row>
    <row r="175" spans="1:13">
      <c r="B175" s="46" t="s">
        <v>7587</v>
      </c>
      <c r="C175" s="47" t="s">
        <v>7588</v>
      </c>
      <c r="D175" s="338" t="s">
        <v>5537</v>
      </c>
      <c r="E175" s="5" t="s">
        <v>5423</v>
      </c>
      <c r="F175" s="49" t="s">
        <v>5576</v>
      </c>
      <c r="G175" s="50" t="s">
        <v>5230</v>
      </c>
      <c r="H175" s="4" t="s">
        <v>5230</v>
      </c>
      <c r="I175" s="4" t="s">
        <v>5230</v>
      </c>
      <c r="J175" s="4" t="s">
        <v>602</v>
      </c>
      <c r="K175" s="49" t="s">
        <v>602</v>
      </c>
      <c r="L175" s="331" t="s">
        <v>7471</v>
      </c>
      <c r="M175" s="37"/>
    </row>
    <row r="176" spans="1:13">
      <c r="B176" s="46" t="s">
        <v>7589</v>
      </c>
      <c r="C176" s="47" t="s">
        <v>2479</v>
      </c>
      <c r="D176" s="48" t="s">
        <v>5962</v>
      </c>
      <c r="E176" s="4" t="s">
        <v>5930</v>
      </c>
      <c r="F176" s="49"/>
      <c r="G176" s="50" t="s">
        <v>602</v>
      </c>
      <c r="H176" s="4" t="s">
        <v>5230</v>
      </c>
      <c r="I176" s="4" t="s">
        <v>5230</v>
      </c>
      <c r="J176" s="4" t="s">
        <v>602</v>
      </c>
      <c r="K176" s="49" t="s">
        <v>602</v>
      </c>
      <c r="L176" s="333"/>
      <c r="M176" s="37"/>
    </row>
    <row r="177" spans="1:13">
      <c r="B177" s="46" t="s">
        <v>7590</v>
      </c>
      <c r="C177" s="47" t="s">
        <v>7591</v>
      </c>
      <c r="D177" s="48" t="s">
        <v>6950</v>
      </c>
      <c r="E177" s="4" t="s">
        <v>5352</v>
      </c>
      <c r="F177" s="49" t="s">
        <v>5576</v>
      </c>
      <c r="G177" s="50" t="s">
        <v>5230</v>
      </c>
      <c r="H177" s="4" t="s">
        <v>5230</v>
      </c>
      <c r="I177" s="4" t="s">
        <v>602</v>
      </c>
      <c r="J177" s="4" t="s">
        <v>602</v>
      </c>
      <c r="K177" s="49" t="s">
        <v>602</v>
      </c>
      <c r="L177" s="333"/>
      <c r="M177" s="37"/>
    </row>
    <row r="178" spans="1:13">
      <c r="A178" s="525"/>
      <c r="B178" s="46" t="s">
        <v>5188</v>
      </c>
      <c r="C178" s="47" t="s">
        <v>5189</v>
      </c>
      <c r="D178" s="48" t="s">
        <v>6968</v>
      </c>
      <c r="E178" s="4" t="s">
        <v>5440</v>
      </c>
      <c r="F178" s="49" t="s">
        <v>5576</v>
      </c>
      <c r="G178" s="50" t="s">
        <v>5230</v>
      </c>
      <c r="H178" s="4" t="s">
        <v>5230</v>
      </c>
      <c r="I178" s="4" t="s">
        <v>602</v>
      </c>
      <c r="J178" s="4" t="s">
        <v>602</v>
      </c>
      <c r="K178" s="49" t="s">
        <v>602</v>
      </c>
      <c r="L178" s="333"/>
      <c r="M178" s="37"/>
    </row>
    <row r="179" spans="1:13">
      <c r="B179" s="46" t="s">
        <v>7592</v>
      </c>
      <c r="C179" s="47" t="s">
        <v>7593</v>
      </c>
      <c r="D179" s="48" t="s">
        <v>5488</v>
      </c>
      <c r="E179" s="4" t="s">
        <v>5943</v>
      </c>
      <c r="F179" s="49"/>
      <c r="G179" s="50" t="s">
        <v>5230</v>
      </c>
      <c r="H179" s="4" t="s">
        <v>5230</v>
      </c>
      <c r="I179" s="4" t="s">
        <v>5230</v>
      </c>
      <c r="J179" s="4" t="s">
        <v>602</v>
      </c>
      <c r="K179" s="49" t="s">
        <v>602</v>
      </c>
      <c r="L179" s="333"/>
      <c r="M179" s="37"/>
    </row>
    <row r="180" spans="1:13">
      <c r="B180" s="46" t="s">
        <v>7594</v>
      </c>
      <c r="C180" s="47" t="s">
        <v>7595</v>
      </c>
      <c r="D180" s="48" t="s">
        <v>5554</v>
      </c>
      <c r="E180" s="4" t="s">
        <v>5943</v>
      </c>
      <c r="F180" s="49"/>
      <c r="G180" s="50" t="s">
        <v>5230</v>
      </c>
      <c r="H180" s="4" t="s">
        <v>5230</v>
      </c>
      <c r="I180" s="4" t="s">
        <v>5230</v>
      </c>
      <c r="J180" s="4" t="s">
        <v>602</v>
      </c>
      <c r="K180" s="49" t="s">
        <v>602</v>
      </c>
      <c r="L180" s="333"/>
      <c r="M180" s="37"/>
    </row>
    <row r="181" spans="1:13">
      <c r="B181" s="46" t="s">
        <v>7596</v>
      </c>
      <c r="C181" s="47" t="s">
        <v>7597</v>
      </c>
      <c r="D181" s="48" t="s">
        <v>5347</v>
      </c>
      <c r="E181" s="4" t="s">
        <v>5440</v>
      </c>
      <c r="F181" s="49"/>
      <c r="G181" s="50" t="s">
        <v>5230</v>
      </c>
      <c r="H181" s="4" t="s">
        <v>5230</v>
      </c>
      <c r="I181" s="4" t="s">
        <v>5230</v>
      </c>
      <c r="J181" s="4" t="s">
        <v>602</v>
      </c>
      <c r="K181" s="49" t="s">
        <v>602</v>
      </c>
      <c r="L181" s="333"/>
      <c r="M181" s="37"/>
    </row>
    <row r="182" spans="1:13">
      <c r="B182" s="46" t="s">
        <v>7598</v>
      </c>
      <c r="C182" s="47" t="s">
        <v>7599</v>
      </c>
      <c r="D182" s="48" t="s">
        <v>6619</v>
      </c>
      <c r="E182" s="4" t="s">
        <v>7464</v>
      </c>
      <c r="F182" s="49"/>
      <c r="G182" s="50" t="s">
        <v>5230</v>
      </c>
      <c r="H182" s="4" t="s">
        <v>5230</v>
      </c>
      <c r="I182" s="4" t="s">
        <v>602</v>
      </c>
      <c r="J182" s="4" t="s">
        <v>602</v>
      </c>
      <c r="K182" s="49" t="s">
        <v>602</v>
      </c>
      <c r="L182" s="333"/>
      <c r="M182" s="37"/>
    </row>
    <row r="183" spans="1:13">
      <c r="B183" s="46" t="s">
        <v>7600</v>
      </c>
      <c r="C183" s="47" t="s">
        <v>7601</v>
      </c>
      <c r="D183" s="48" t="s">
        <v>5549</v>
      </c>
      <c r="E183" s="4" t="s">
        <v>5550</v>
      </c>
      <c r="F183" s="49"/>
      <c r="G183" s="50" t="s">
        <v>5230</v>
      </c>
      <c r="H183" s="4" t="s">
        <v>5230</v>
      </c>
      <c r="I183" s="4" t="s">
        <v>602</v>
      </c>
      <c r="J183" s="4" t="s">
        <v>602</v>
      </c>
      <c r="K183" s="49" t="s">
        <v>602</v>
      </c>
      <c r="L183" s="333"/>
      <c r="M183" s="37"/>
    </row>
    <row r="184" spans="1:13" ht="17.25" thickBot="1">
      <c r="B184" s="46" t="s">
        <v>7602</v>
      </c>
      <c r="C184" s="47" t="s">
        <v>7603</v>
      </c>
      <c r="D184" s="48" t="s">
        <v>5549</v>
      </c>
      <c r="E184" s="4" t="s">
        <v>5550</v>
      </c>
      <c r="F184" s="49"/>
      <c r="G184" s="50" t="s">
        <v>5230</v>
      </c>
      <c r="H184" s="4" t="s">
        <v>5230</v>
      </c>
      <c r="I184" s="4" t="s">
        <v>602</v>
      </c>
      <c r="J184" s="4" t="s">
        <v>602</v>
      </c>
      <c r="K184" s="49" t="s">
        <v>602</v>
      </c>
      <c r="L184" s="334"/>
      <c r="M184" s="37"/>
    </row>
    <row r="185" spans="1:13" ht="20.100000000000001" customHeight="1" thickBot="1">
      <c r="B185" s="371" t="s">
        <v>7604</v>
      </c>
      <c r="C185" s="518"/>
      <c r="D185" s="518"/>
      <c r="E185" s="518"/>
      <c r="F185" s="518"/>
      <c r="G185" s="518"/>
      <c r="H185" s="518"/>
      <c r="I185" s="518"/>
      <c r="J185" s="518"/>
      <c r="K185" s="518"/>
      <c r="L185" s="519"/>
      <c r="M185" s="37"/>
    </row>
    <row r="186" spans="1:13">
      <c r="B186" s="38" t="s">
        <v>7605</v>
      </c>
      <c r="C186" s="39" t="s">
        <v>2725</v>
      </c>
      <c r="D186" s="40" t="s">
        <v>5359</v>
      </c>
      <c r="E186" s="41" t="s">
        <v>5360</v>
      </c>
      <c r="F186" s="42"/>
      <c r="G186" s="43" t="s">
        <v>5934</v>
      </c>
      <c r="H186" s="44" t="s">
        <v>5934</v>
      </c>
      <c r="I186" s="44" t="s">
        <v>602</v>
      </c>
      <c r="J186" s="44" t="s">
        <v>602</v>
      </c>
      <c r="K186" s="42" t="s">
        <v>602</v>
      </c>
      <c r="L186" s="370" t="s">
        <v>7471</v>
      </c>
      <c r="M186" s="37"/>
    </row>
    <row r="187" spans="1:13">
      <c r="B187" s="46" t="s">
        <v>7606</v>
      </c>
      <c r="C187" s="47" t="s">
        <v>7607</v>
      </c>
      <c r="D187" s="338" t="s">
        <v>5537</v>
      </c>
      <c r="E187" s="5" t="s">
        <v>5423</v>
      </c>
      <c r="F187" s="49" t="s">
        <v>5576</v>
      </c>
      <c r="G187" s="50" t="s">
        <v>5230</v>
      </c>
      <c r="H187" s="4" t="s">
        <v>5230</v>
      </c>
      <c r="I187" s="4" t="s">
        <v>5230</v>
      </c>
      <c r="J187" s="4" t="s">
        <v>602</v>
      </c>
      <c r="K187" s="49" t="s">
        <v>602</v>
      </c>
      <c r="L187" s="331" t="s">
        <v>7471</v>
      </c>
      <c r="M187" s="37"/>
    </row>
    <row r="188" spans="1:13">
      <c r="B188" s="46" t="s">
        <v>7608</v>
      </c>
      <c r="C188" s="47" t="s">
        <v>2480</v>
      </c>
      <c r="D188" s="48" t="s">
        <v>5962</v>
      </c>
      <c r="E188" s="4" t="s">
        <v>5930</v>
      </c>
      <c r="F188" s="49"/>
      <c r="G188" s="50" t="s">
        <v>602</v>
      </c>
      <c r="H188" s="4" t="s">
        <v>5230</v>
      </c>
      <c r="I188" s="4" t="s">
        <v>5230</v>
      </c>
      <c r="J188" s="4" t="s">
        <v>602</v>
      </c>
      <c r="K188" s="49" t="s">
        <v>602</v>
      </c>
      <c r="L188" s="333"/>
      <c r="M188" s="37"/>
    </row>
    <row r="189" spans="1:13">
      <c r="B189" s="46" t="s">
        <v>7609</v>
      </c>
      <c r="C189" s="47" t="s">
        <v>7610</v>
      </c>
      <c r="D189" s="48" t="s">
        <v>6950</v>
      </c>
      <c r="E189" s="4" t="s">
        <v>5352</v>
      </c>
      <c r="F189" s="49" t="s">
        <v>5576</v>
      </c>
      <c r="G189" s="50" t="s">
        <v>5230</v>
      </c>
      <c r="H189" s="4" t="s">
        <v>5230</v>
      </c>
      <c r="I189" s="4" t="s">
        <v>602</v>
      </c>
      <c r="J189" s="4" t="s">
        <v>602</v>
      </c>
      <c r="K189" s="49" t="s">
        <v>602</v>
      </c>
      <c r="L189" s="333"/>
      <c r="M189" s="37"/>
    </row>
    <row r="190" spans="1:13">
      <c r="A190" s="525"/>
      <c r="B190" s="46" t="s">
        <v>5190</v>
      </c>
      <c r="C190" s="47" t="s">
        <v>5191</v>
      </c>
      <c r="D190" s="48" t="s">
        <v>6968</v>
      </c>
      <c r="E190" s="4" t="s">
        <v>5440</v>
      </c>
      <c r="F190" s="49" t="s">
        <v>5576</v>
      </c>
      <c r="G190" s="50" t="s">
        <v>5230</v>
      </c>
      <c r="H190" s="4" t="s">
        <v>5230</v>
      </c>
      <c r="I190" s="4" t="s">
        <v>602</v>
      </c>
      <c r="J190" s="4" t="s">
        <v>602</v>
      </c>
      <c r="K190" s="49" t="s">
        <v>602</v>
      </c>
      <c r="L190" s="333"/>
      <c r="M190" s="37"/>
    </row>
    <row r="191" spans="1:13">
      <c r="B191" s="46" t="s">
        <v>7611</v>
      </c>
      <c r="C191" s="47" t="s">
        <v>7612</v>
      </c>
      <c r="D191" s="48" t="s">
        <v>5488</v>
      </c>
      <c r="E191" s="4" t="s">
        <v>5943</v>
      </c>
      <c r="F191" s="49"/>
      <c r="G191" s="50" t="s">
        <v>5230</v>
      </c>
      <c r="H191" s="4" t="s">
        <v>5230</v>
      </c>
      <c r="I191" s="4" t="s">
        <v>5230</v>
      </c>
      <c r="J191" s="4" t="s">
        <v>602</v>
      </c>
      <c r="K191" s="49" t="s">
        <v>602</v>
      </c>
      <c r="L191" s="333"/>
      <c r="M191" s="37"/>
    </row>
    <row r="192" spans="1:13">
      <c r="B192" s="46" t="s">
        <v>7613</v>
      </c>
      <c r="C192" s="47" t="s">
        <v>7614</v>
      </c>
      <c r="D192" s="48" t="s">
        <v>5554</v>
      </c>
      <c r="E192" s="4" t="s">
        <v>5943</v>
      </c>
      <c r="F192" s="49"/>
      <c r="G192" s="50" t="s">
        <v>5230</v>
      </c>
      <c r="H192" s="4" t="s">
        <v>5230</v>
      </c>
      <c r="I192" s="4" t="s">
        <v>5230</v>
      </c>
      <c r="J192" s="4" t="s">
        <v>602</v>
      </c>
      <c r="K192" s="49" t="s">
        <v>602</v>
      </c>
      <c r="L192" s="333"/>
      <c r="M192" s="37"/>
    </row>
    <row r="193" spans="1:13">
      <c r="B193" s="46" t="s">
        <v>7615</v>
      </c>
      <c r="C193" s="47" t="s">
        <v>7616</v>
      </c>
      <c r="D193" s="48" t="s">
        <v>5347</v>
      </c>
      <c r="E193" s="4" t="s">
        <v>5440</v>
      </c>
      <c r="F193" s="49"/>
      <c r="G193" s="50" t="s">
        <v>5230</v>
      </c>
      <c r="H193" s="4" t="s">
        <v>5230</v>
      </c>
      <c r="I193" s="4" t="s">
        <v>5230</v>
      </c>
      <c r="J193" s="4" t="s">
        <v>602</v>
      </c>
      <c r="K193" s="49" t="s">
        <v>602</v>
      </c>
      <c r="L193" s="333"/>
      <c r="M193" s="37"/>
    </row>
    <row r="194" spans="1:13">
      <c r="B194" s="46" t="s">
        <v>7617</v>
      </c>
      <c r="C194" s="47" t="s">
        <v>7618</v>
      </c>
      <c r="D194" s="48" t="s">
        <v>6619</v>
      </c>
      <c r="E194" s="4" t="s">
        <v>7464</v>
      </c>
      <c r="F194" s="49"/>
      <c r="G194" s="50" t="s">
        <v>5230</v>
      </c>
      <c r="H194" s="4" t="s">
        <v>5230</v>
      </c>
      <c r="I194" s="4" t="s">
        <v>602</v>
      </c>
      <c r="J194" s="4" t="s">
        <v>602</v>
      </c>
      <c r="K194" s="49" t="s">
        <v>602</v>
      </c>
      <c r="L194" s="333"/>
      <c r="M194" s="37"/>
    </row>
    <row r="195" spans="1:13">
      <c r="B195" s="46" t="s">
        <v>7619</v>
      </c>
      <c r="C195" s="47" t="s">
        <v>7620</v>
      </c>
      <c r="D195" s="48" t="s">
        <v>5549</v>
      </c>
      <c r="E195" s="4" t="s">
        <v>5550</v>
      </c>
      <c r="F195" s="49"/>
      <c r="G195" s="50" t="s">
        <v>5230</v>
      </c>
      <c r="H195" s="4" t="s">
        <v>5230</v>
      </c>
      <c r="I195" s="4" t="s">
        <v>602</v>
      </c>
      <c r="J195" s="4" t="s">
        <v>602</v>
      </c>
      <c r="K195" s="49" t="s">
        <v>602</v>
      </c>
      <c r="L195" s="333"/>
      <c r="M195" s="37"/>
    </row>
    <row r="196" spans="1:13" ht="17.25" thickBot="1">
      <c r="B196" s="46" t="s">
        <v>7621</v>
      </c>
      <c r="C196" s="47" t="s">
        <v>7622</v>
      </c>
      <c r="D196" s="48" t="s">
        <v>5549</v>
      </c>
      <c r="E196" s="4" t="s">
        <v>5550</v>
      </c>
      <c r="F196" s="49"/>
      <c r="G196" s="50" t="s">
        <v>5230</v>
      </c>
      <c r="H196" s="4" t="s">
        <v>5230</v>
      </c>
      <c r="I196" s="4" t="s">
        <v>602</v>
      </c>
      <c r="J196" s="4" t="s">
        <v>602</v>
      </c>
      <c r="K196" s="49" t="s">
        <v>602</v>
      </c>
      <c r="L196" s="334"/>
      <c r="M196" s="37"/>
    </row>
    <row r="197" spans="1:13" ht="20.100000000000001" customHeight="1" thickBot="1">
      <c r="B197" s="371" t="s">
        <v>7623</v>
      </c>
      <c r="C197" s="518"/>
      <c r="D197" s="518"/>
      <c r="E197" s="518"/>
      <c r="F197" s="518"/>
      <c r="G197" s="518"/>
      <c r="H197" s="518"/>
      <c r="I197" s="518"/>
      <c r="J197" s="518"/>
      <c r="K197" s="518"/>
      <c r="L197" s="519"/>
      <c r="M197" s="37"/>
    </row>
    <row r="198" spans="1:13">
      <c r="B198" s="38" t="s">
        <v>7624</v>
      </c>
      <c r="C198" s="39" t="s">
        <v>2726</v>
      </c>
      <c r="D198" s="40" t="s">
        <v>5359</v>
      </c>
      <c r="E198" s="41" t="s">
        <v>5360</v>
      </c>
      <c r="F198" s="42"/>
      <c r="G198" s="43" t="s">
        <v>5934</v>
      </c>
      <c r="H198" s="44" t="s">
        <v>5934</v>
      </c>
      <c r="I198" s="44" t="s">
        <v>602</v>
      </c>
      <c r="J198" s="44" t="s">
        <v>602</v>
      </c>
      <c r="K198" s="42" t="s">
        <v>602</v>
      </c>
      <c r="L198" s="370" t="s">
        <v>7471</v>
      </c>
      <c r="M198" s="37"/>
    </row>
    <row r="199" spans="1:13">
      <c r="B199" s="46" t="s">
        <v>7625</v>
      </c>
      <c r="C199" s="47" t="s">
        <v>7626</v>
      </c>
      <c r="D199" s="338" t="s">
        <v>5537</v>
      </c>
      <c r="E199" s="5" t="s">
        <v>5423</v>
      </c>
      <c r="F199" s="49" t="s">
        <v>5576</v>
      </c>
      <c r="G199" s="50" t="s">
        <v>5230</v>
      </c>
      <c r="H199" s="4" t="s">
        <v>5230</v>
      </c>
      <c r="I199" s="4" t="s">
        <v>5230</v>
      </c>
      <c r="J199" s="4" t="s">
        <v>602</v>
      </c>
      <c r="K199" s="49" t="s">
        <v>602</v>
      </c>
      <c r="L199" s="331" t="s">
        <v>7471</v>
      </c>
      <c r="M199" s="37"/>
    </row>
    <row r="200" spans="1:13">
      <c r="B200" s="46" t="s">
        <v>7627</v>
      </c>
      <c r="C200" s="47" t="s">
        <v>2481</v>
      </c>
      <c r="D200" s="48" t="s">
        <v>5962</v>
      </c>
      <c r="E200" s="4" t="s">
        <v>5930</v>
      </c>
      <c r="F200" s="49"/>
      <c r="G200" s="50" t="s">
        <v>602</v>
      </c>
      <c r="H200" s="4" t="s">
        <v>5230</v>
      </c>
      <c r="I200" s="4" t="s">
        <v>5230</v>
      </c>
      <c r="J200" s="4" t="s">
        <v>602</v>
      </c>
      <c r="K200" s="49" t="s">
        <v>602</v>
      </c>
      <c r="L200" s="333"/>
      <c r="M200" s="37"/>
    </row>
    <row r="201" spans="1:13">
      <c r="B201" s="46" t="s">
        <v>7628</v>
      </c>
      <c r="C201" s="47" t="s">
        <v>7629</v>
      </c>
      <c r="D201" s="48" t="s">
        <v>6950</v>
      </c>
      <c r="E201" s="4" t="s">
        <v>5352</v>
      </c>
      <c r="F201" s="49" t="s">
        <v>5576</v>
      </c>
      <c r="G201" s="50" t="s">
        <v>5230</v>
      </c>
      <c r="H201" s="4" t="s">
        <v>5230</v>
      </c>
      <c r="I201" s="4" t="s">
        <v>602</v>
      </c>
      <c r="J201" s="4" t="s">
        <v>602</v>
      </c>
      <c r="K201" s="49" t="s">
        <v>602</v>
      </c>
      <c r="L201" s="333"/>
      <c r="M201" s="37"/>
    </row>
    <row r="202" spans="1:13">
      <c r="A202" s="525"/>
      <c r="B202" s="46" t="s">
        <v>5192</v>
      </c>
      <c r="C202" s="47" t="s">
        <v>5193</v>
      </c>
      <c r="D202" s="48" t="s">
        <v>6968</v>
      </c>
      <c r="E202" s="4" t="s">
        <v>5440</v>
      </c>
      <c r="F202" s="49" t="s">
        <v>5576</v>
      </c>
      <c r="G202" s="50" t="s">
        <v>5230</v>
      </c>
      <c r="H202" s="4" t="s">
        <v>5230</v>
      </c>
      <c r="I202" s="4" t="s">
        <v>602</v>
      </c>
      <c r="J202" s="4" t="s">
        <v>602</v>
      </c>
      <c r="K202" s="49" t="s">
        <v>602</v>
      </c>
      <c r="L202" s="333"/>
      <c r="M202" s="37"/>
    </row>
    <row r="203" spans="1:13">
      <c r="B203" s="46" t="s">
        <v>7630</v>
      </c>
      <c r="C203" s="47" t="s">
        <v>7631</v>
      </c>
      <c r="D203" s="48" t="s">
        <v>5488</v>
      </c>
      <c r="E203" s="4" t="s">
        <v>5943</v>
      </c>
      <c r="F203" s="49"/>
      <c r="G203" s="50" t="s">
        <v>5230</v>
      </c>
      <c r="H203" s="4" t="s">
        <v>5230</v>
      </c>
      <c r="I203" s="4" t="s">
        <v>5230</v>
      </c>
      <c r="J203" s="4" t="s">
        <v>602</v>
      </c>
      <c r="K203" s="49" t="s">
        <v>602</v>
      </c>
      <c r="L203" s="333"/>
      <c r="M203" s="37"/>
    </row>
    <row r="204" spans="1:13">
      <c r="B204" s="46" t="s">
        <v>7632</v>
      </c>
      <c r="C204" s="47" t="s">
        <v>7633</v>
      </c>
      <c r="D204" s="48" t="s">
        <v>5554</v>
      </c>
      <c r="E204" s="4" t="s">
        <v>5943</v>
      </c>
      <c r="F204" s="49"/>
      <c r="G204" s="50" t="s">
        <v>5230</v>
      </c>
      <c r="H204" s="4" t="s">
        <v>5230</v>
      </c>
      <c r="I204" s="4" t="s">
        <v>5230</v>
      </c>
      <c r="J204" s="4" t="s">
        <v>602</v>
      </c>
      <c r="K204" s="49" t="s">
        <v>602</v>
      </c>
      <c r="L204" s="333"/>
      <c r="M204" s="37"/>
    </row>
    <row r="205" spans="1:13">
      <c r="B205" s="46" t="s">
        <v>7634</v>
      </c>
      <c r="C205" s="47" t="s">
        <v>7635</v>
      </c>
      <c r="D205" s="48" t="s">
        <v>5347</v>
      </c>
      <c r="E205" s="4" t="s">
        <v>5440</v>
      </c>
      <c r="F205" s="49"/>
      <c r="G205" s="50" t="s">
        <v>5230</v>
      </c>
      <c r="H205" s="4" t="s">
        <v>5230</v>
      </c>
      <c r="I205" s="4" t="s">
        <v>5230</v>
      </c>
      <c r="J205" s="4" t="s">
        <v>602</v>
      </c>
      <c r="K205" s="49" t="s">
        <v>602</v>
      </c>
      <c r="L205" s="333"/>
      <c r="M205" s="37"/>
    </row>
    <row r="206" spans="1:13">
      <c r="B206" s="46" t="s">
        <v>7636</v>
      </c>
      <c r="C206" s="47" t="s">
        <v>7637</v>
      </c>
      <c r="D206" s="48" t="s">
        <v>6619</v>
      </c>
      <c r="E206" s="4" t="s">
        <v>7464</v>
      </c>
      <c r="F206" s="49"/>
      <c r="G206" s="50" t="s">
        <v>5230</v>
      </c>
      <c r="H206" s="4" t="s">
        <v>5230</v>
      </c>
      <c r="I206" s="4" t="s">
        <v>602</v>
      </c>
      <c r="J206" s="4" t="s">
        <v>602</v>
      </c>
      <c r="K206" s="49" t="s">
        <v>602</v>
      </c>
      <c r="L206" s="333"/>
      <c r="M206" s="37"/>
    </row>
    <row r="207" spans="1:13">
      <c r="B207" s="46" t="s">
        <v>7638</v>
      </c>
      <c r="C207" s="47" t="s">
        <v>7639</v>
      </c>
      <c r="D207" s="48" t="s">
        <v>5549</v>
      </c>
      <c r="E207" s="4" t="s">
        <v>5550</v>
      </c>
      <c r="F207" s="49"/>
      <c r="G207" s="50" t="s">
        <v>5230</v>
      </c>
      <c r="H207" s="4" t="s">
        <v>5230</v>
      </c>
      <c r="I207" s="4" t="s">
        <v>602</v>
      </c>
      <c r="J207" s="4" t="s">
        <v>602</v>
      </c>
      <c r="K207" s="49" t="s">
        <v>602</v>
      </c>
      <c r="L207" s="333"/>
      <c r="M207" s="37"/>
    </row>
    <row r="208" spans="1:13" ht="17.25" thickBot="1">
      <c r="B208" s="46" t="s">
        <v>7640</v>
      </c>
      <c r="C208" s="47" t="s">
        <v>7641</v>
      </c>
      <c r="D208" s="48" t="s">
        <v>5549</v>
      </c>
      <c r="E208" s="4" t="s">
        <v>5550</v>
      </c>
      <c r="F208" s="49"/>
      <c r="G208" s="50" t="s">
        <v>5230</v>
      </c>
      <c r="H208" s="4" t="s">
        <v>5230</v>
      </c>
      <c r="I208" s="4" t="s">
        <v>602</v>
      </c>
      <c r="J208" s="4" t="s">
        <v>602</v>
      </c>
      <c r="K208" s="49" t="s">
        <v>602</v>
      </c>
      <c r="L208" s="334"/>
      <c r="M208" s="37"/>
    </row>
    <row r="209" spans="1:13" ht="20.100000000000001" customHeight="1" thickBot="1">
      <c r="B209" s="371" t="s">
        <v>7642</v>
      </c>
      <c r="C209" s="518"/>
      <c r="D209" s="518"/>
      <c r="E209" s="518"/>
      <c r="F209" s="518"/>
      <c r="G209" s="518"/>
      <c r="H209" s="518"/>
      <c r="I209" s="518"/>
      <c r="J209" s="518"/>
      <c r="K209" s="518"/>
      <c r="L209" s="519"/>
      <c r="M209" s="37"/>
    </row>
    <row r="210" spans="1:13">
      <c r="B210" s="38" t="s">
        <v>7643</v>
      </c>
      <c r="C210" s="39" t="s">
        <v>2727</v>
      </c>
      <c r="D210" s="40" t="s">
        <v>5359</v>
      </c>
      <c r="E210" s="41" t="s">
        <v>5360</v>
      </c>
      <c r="F210" s="42"/>
      <c r="G210" s="43" t="s">
        <v>5934</v>
      </c>
      <c r="H210" s="44" t="s">
        <v>5934</v>
      </c>
      <c r="I210" s="44" t="s">
        <v>602</v>
      </c>
      <c r="J210" s="44" t="s">
        <v>602</v>
      </c>
      <c r="K210" s="42" t="s">
        <v>602</v>
      </c>
      <c r="L210" s="370" t="s">
        <v>7471</v>
      </c>
      <c r="M210" s="37"/>
    </row>
    <row r="211" spans="1:13">
      <c r="B211" s="46" t="s">
        <v>7644</v>
      </c>
      <c r="C211" s="47" t="s">
        <v>7645</v>
      </c>
      <c r="D211" s="338" t="s">
        <v>5537</v>
      </c>
      <c r="E211" s="5" t="s">
        <v>5423</v>
      </c>
      <c r="F211" s="49" t="s">
        <v>5576</v>
      </c>
      <c r="G211" s="50" t="s">
        <v>5230</v>
      </c>
      <c r="H211" s="4" t="s">
        <v>5230</v>
      </c>
      <c r="I211" s="4" t="s">
        <v>5230</v>
      </c>
      <c r="J211" s="4" t="s">
        <v>602</v>
      </c>
      <c r="K211" s="49" t="s">
        <v>602</v>
      </c>
      <c r="L211" s="331" t="s">
        <v>7471</v>
      </c>
      <c r="M211" s="37"/>
    </row>
    <row r="212" spans="1:13">
      <c r="B212" s="46" t="s">
        <v>7646</v>
      </c>
      <c r="C212" s="47" t="s">
        <v>2482</v>
      </c>
      <c r="D212" s="48" t="s">
        <v>5962</v>
      </c>
      <c r="E212" s="4" t="s">
        <v>5930</v>
      </c>
      <c r="F212" s="49"/>
      <c r="G212" s="50" t="s">
        <v>602</v>
      </c>
      <c r="H212" s="4" t="s">
        <v>5230</v>
      </c>
      <c r="I212" s="4" t="s">
        <v>5230</v>
      </c>
      <c r="J212" s="4" t="s">
        <v>602</v>
      </c>
      <c r="K212" s="49" t="s">
        <v>602</v>
      </c>
      <c r="L212" s="333"/>
      <c r="M212" s="37"/>
    </row>
    <row r="213" spans="1:13">
      <c r="B213" s="46" t="s">
        <v>7647</v>
      </c>
      <c r="C213" s="47" t="s">
        <v>7648</v>
      </c>
      <c r="D213" s="48" t="s">
        <v>6950</v>
      </c>
      <c r="E213" s="4" t="s">
        <v>5352</v>
      </c>
      <c r="F213" s="49" t="s">
        <v>5576</v>
      </c>
      <c r="G213" s="50" t="s">
        <v>5230</v>
      </c>
      <c r="H213" s="4" t="s">
        <v>5230</v>
      </c>
      <c r="I213" s="4" t="s">
        <v>602</v>
      </c>
      <c r="J213" s="4" t="s">
        <v>602</v>
      </c>
      <c r="K213" s="49" t="s">
        <v>602</v>
      </c>
      <c r="L213" s="333"/>
      <c r="M213" s="37"/>
    </row>
    <row r="214" spans="1:13">
      <c r="A214" s="525"/>
      <c r="B214" s="46" t="s">
        <v>5194</v>
      </c>
      <c r="C214" s="47" t="s">
        <v>5195</v>
      </c>
      <c r="D214" s="48" t="s">
        <v>6968</v>
      </c>
      <c r="E214" s="4" t="s">
        <v>5440</v>
      </c>
      <c r="F214" s="49" t="s">
        <v>5576</v>
      </c>
      <c r="G214" s="50" t="s">
        <v>5230</v>
      </c>
      <c r="H214" s="4" t="s">
        <v>5230</v>
      </c>
      <c r="I214" s="4" t="s">
        <v>602</v>
      </c>
      <c r="J214" s="4" t="s">
        <v>602</v>
      </c>
      <c r="K214" s="49" t="s">
        <v>602</v>
      </c>
      <c r="L214" s="333"/>
      <c r="M214" s="37"/>
    </row>
    <row r="215" spans="1:13">
      <c r="B215" s="46" t="s">
        <v>7649</v>
      </c>
      <c r="C215" s="47" t="s">
        <v>7650</v>
      </c>
      <c r="D215" s="48" t="s">
        <v>5488</v>
      </c>
      <c r="E215" s="4" t="s">
        <v>5943</v>
      </c>
      <c r="F215" s="49"/>
      <c r="G215" s="50" t="s">
        <v>5230</v>
      </c>
      <c r="H215" s="4" t="s">
        <v>5230</v>
      </c>
      <c r="I215" s="4" t="s">
        <v>5230</v>
      </c>
      <c r="J215" s="4" t="s">
        <v>602</v>
      </c>
      <c r="K215" s="49" t="s">
        <v>602</v>
      </c>
      <c r="L215" s="333"/>
      <c r="M215" s="37"/>
    </row>
    <row r="216" spans="1:13">
      <c r="B216" s="46" t="s">
        <v>7651</v>
      </c>
      <c r="C216" s="47" t="s">
        <v>7652</v>
      </c>
      <c r="D216" s="48" t="s">
        <v>5554</v>
      </c>
      <c r="E216" s="4" t="s">
        <v>5943</v>
      </c>
      <c r="F216" s="49"/>
      <c r="G216" s="50" t="s">
        <v>5230</v>
      </c>
      <c r="H216" s="4" t="s">
        <v>5230</v>
      </c>
      <c r="I216" s="4" t="s">
        <v>5230</v>
      </c>
      <c r="J216" s="4" t="s">
        <v>602</v>
      </c>
      <c r="K216" s="49" t="s">
        <v>602</v>
      </c>
      <c r="L216" s="333"/>
      <c r="M216" s="37"/>
    </row>
    <row r="217" spans="1:13">
      <c r="B217" s="46" t="s">
        <v>7653</v>
      </c>
      <c r="C217" s="47" t="s">
        <v>7654</v>
      </c>
      <c r="D217" s="48" t="s">
        <v>5347</v>
      </c>
      <c r="E217" s="4" t="s">
        <v>5440</v>
      </c>
      <c r="F217" s="49"/>
      <c r="G217" s="50" t="s">
        <v>5230</v>
      </c>
      <c r="H217" s="4" t="s">
        <v>5230</v>
      </c>
      <c r="I217" s="4" t="s">
        <v>5230</v>
      </c>
      <c r="J217" s="4" t="s">
        <v>602</v>
      </c>
      <c r="K217" s="49" t="s">
        <v>602</v>
      </c>
      <c r="L217" s="333"/>
      <c r="M217" s="37"/>
    </row>
    <row r="218" spans="1:13">
      <c r="B218" s="46" t="s">
        <v>7655</v>
      </c>
      <c r="C218" s="47" t="s">
        <v>7656</v>
      </c>
      <c r="D218" s="48" t="s">
        <v>6619</v>
      </c>
      <c r="E218" s="4" t="s">
        <v>7464</v>
      </c>
      <c r="F218" s="49"/>
      <c r="G218" s="50" t="s">
        <v>5230</v>
      </c>
      <c r="H218" s="4" t="s">
        <v>5230</v>
      </c>
      <c r="I218" s="4" t="s">
        <v>602</v>
      </c>
      <c r="J218" s="4" t="s">
        <v>602</v>
      </c>
      <c r="K218" s="49" t="s">
        <v>602</v>
      </c>
      <c r="L218" s="333"/>
      <c r="M218" s="37"/>
    </row>
    <row r="219" spans="1:13">
      <c r="B219" s="46" t="s">
        <v>7657</v>
      </c>
      <c r="C219" s="47" t="s">
        <v>7658</v>
      </c>
      <c r="D219" s="48" t="s">
        <v>5549</v>
      </c>
      <c r="E219" s="4" t="s">
        <v>5550</v>
      </c>
      <c r="F219" s="49"/>
      <c r="G219" s="50" t="s">
        <v>5230</v>
      </c>
      <c r="H219" s="4" t="s">
        <v>5230</v>
      </c>
      <c r="I219" s="4" t="s">
        <v>602</v>
      </c>
      <c r="J219" s="4" t="s">
        <v>602</v>
      </c>
      <c r="K219" s="49" t="s">
        <v>602</v>
      </c>
      <c r="L219" s="333"/>
      <c r="M219" s="37"/>
    </row>
    <row r="220" spans="1:13" ht="17.25" thickBot="1">
      <c r="B220" s="46" t="s">
        <v>7659</v>
      </c>
      <c r="C220" s="47" t="s">
        <v>7660</v>
      </c>
      <c r="D220" s="48" t="s">
        <v>5549</v>
      </c>
      <c r="E220" s="4" t="s">
        <v>5550</v>
      </c>
      <c r="F220" s="49"/>
      <c r="G220" s="50" t="s">
        <v>5230</v>
      </c>
      <c r="H220" s="4" t="s">
        <v>5230</v>
      </c>
      <c r="I220" s="4" t="s">
        <v>602</v>
      </c>
      <c r="J220" s="4" t="s">
        <v>602</v>
      </c>
      <c r="K220" s="49" t="s">
        <v>602</v>
      </c>
      <c r="L220" s="334"/>
      <c r="M220" s="37"/>
    </row>
    <row r="221" spans="1:13" ht="20.100000000000001" customHeight="1" thickBot="1">
      <c r="B221" s="371" t="s">
        <v>7661</v>
      </c>
      <c r="C221" s="518"/>
      <c r="D221" s="518"/>
      <c r="E221" s="518"/>
      <c r="F221" s="518"/>
      <c r="G221" s="518"/>
      <c r="H221" s="518"/>
      <c r="I221" s="518"/>
      <c r="J221" s="518"/>
      <c r="K221" s="518"/>
      <c r="L221" s="519"/>
      <c r="M221" s="37"/>
    </row>
    <row r="222" spans="1:13">
      <c r="B222" s="38" t="s">
        <v>7662</v>
      </c>
      <c r="C222" s="39" t="s">
        <v>2728</v>
      </c>
      <c r="D222" s="40" t="s">
        <v>5359</v>
      </c>
      <c r="E222" s="41" t="s">
        <v>5360</v>
      </c>
      <c r="F222" s="42"/>
      <c r="G222" s="43" t="s">
        <v>5934</v>
      </c>
      <c r="H222" s="44" t="s">
        <v>5934</v>
      </c>
      <c r="I222" s="44" t="s">
        <v>602</v>
      </c>
      <c r="J222" s="44" t="s">
        <v>602</v>
      </c>
      <c r="K222" s="42" t="s">
        <v>602</v>
      </c>
      <c r="L222" s="370" t="s">
        <v>7471</v>
      </c>
      <c r="M222" s="37"/>
    </row>
    <row r="223" spans="1:13">
      <c r="B223" s="46" t="s">
        <v>7663</v>
      </c>
      <c r="C223" s="47" t="s">
        <v>7664</v>
      </c>
      <c r="D223" s="338" t="s">
        <v>5537</v>
      </c>
      <c r="E223" s="5" t="s">
        <v>5423</v>
      </c>
      <c r="F223" s="49" t="s">
        <v>5576</v>
      </c>
      <c r="G223" s="50" t="s">
        <v>5230</v>
      </c>
      <c r="H223" s="4" t="s">
        <v>5230</v>
      </c>
      <c r="I223" s="4" t="s">
        <v>5230</v>
      </c>
      <c r="J223" s="4" t="s">
        <v>602</v>
      </c>
      <c r="K223" s="49" t="s">
        <v>602</v>
      </c>
      <c r="L223" s="331" t="s">
        <v>7471</v>
      </c>
      <c r="M223" s="37"/>
    </row>
    <row r="224" spans="1:13">
      <c r="B224" s="46" t="s">
        <v>7665</v>
      </c>
      <c r="C224" s="47" t="s">
        <v>2483</v>
      </c>
      <c r="D224" s="48" t="s">
        <v>5962</v>
      </c>
      <c r="E224" s="4" t="s">
        <v>5930</v>
      </c>
      <c r="F224" s="49"/>
      <c r="G224" s="50" t="s">
        <v>602</v>
      </c>
      <c r="H224" s="4" t="s">
        <v>5230</v>
      </c>
      <c r="I224" s="4" t="s">
        <v>5230</v>
      </c>
      <c r="J224" s="4" t="s">
        <v>602</v>
      </c>
      <c r="K224" s="49" t="s">
        <v>602</v>
      </c>
      <c r="L224" s="333"/>
      <c r="M224" s="37"/>
    </row>
    <row r="225" spans="1:13">
      <c r="B225" s="46" t="s">
        <v>7666</v>
      </c>
      <c r="C225" s="47" t="s">
        <v>7667</v>
      </c>
      <c r="D225" s="48" t="s">
        <v>6950</v>
      </c>
      <c r="E225" s="4" t="s">
        <v>5352</v>
      </c>
      <c r="F225" s="49" t="s">
        <v>5576</v>
      </c>
      <c r="G225" s="50" t="s">
        <v>5230</v>
      </c>
      <c r="H225" s="4" t="s">
        <v>5230</v>
      </c>
      <c r="I225" s="4" t="s">
        <v>602</v>
      </c>
      <c r="J225" s="4" t="s">
        <v>602</v>
      </c>
      <c r="K225" s="49" t="s">
        <v>602</v>
      </c>
      <c r="L225" s="333"/>
      <c r="M225" s="37"/>
    </row>
    <row r="226" spans="1:13">
      <c r="A226" s="525"/>
      <c r="B226" s="46" t="s">
        <v>5196</v>
      </c>
      <c r="C226" s="47" t="s">
        <v>5197</v>
      </c>
      <c r="D226" s="48" t="s">
        <v>6968</v>
      </c>
      <c r="E226" s="4" t="s">
        <v>5440</v>
      </c>
      <c r="F226" s="49" t="s">
        <v>5576</v>
      </c>
      <c r="G226" s="50" t="s">
        <v>5230</v>
      </c>
      <c r="H226" s="4" t="s">
        <v>5230</v>
      </c>
      <c r="I226" s="4" t="s">
        <v>602</v>
      </c>
      <c r="J226" s="4" t="s">
        <v>602</v>
      </c>
      <c r="K226" s="49" t="s">
        <v>602</v>
      </c>
      <c r="L226" s="333"/>
      <c r="M226" s="37"/>
    </row>
    <row r="227" spans="1:13">
      <c r="B227" s="46" t="s">
        <v>7668</v>
      </c>
      <c r="C227" s="47" t="s">
        <v>7669</v>
      </c>
      <c r="D227" s="48" t="s">
        <v>5488</v>
      </c>
      <c r="E227" s="4" t="s">
        <v>5943</v>
      </c>
      <c r="F227" s="49"/>
      <c r="G227" s="50" t="s">
        <v>5230</v>
      </c>
      <c r="H227" s="4" t="s">
        <v>5230</v>
      </c>
      <c r="I227" s="4" t="s">
        <v>5230</v>
      </c>
      <c r="J227" s="4" t="s">
        <v>602</v>
      </c>
      <c r="K227" s="49" t="s">
        <v>602</v>
      </c>
      <c r="L227" s="333"/>
      <c r="M227" s="37"/>
    </row>
    <row r="228" spans="1:13">
      <c r="B228" s="46" t="s">
        <v>7670</v>
      </c>
      <c r="C228" s="47" t="s">
        <v>7671</v>
      </c>
      <c r="D228" s="48" t="s">
        <v>5554</v>
      </c>
      <c r="E228" s="4" t="s">
        <v>5943</v>
      </c>
      <c r="F228" s="49"/>
      <c r="G228" s="50" t="s">
        <v>5230</v>
      </c>
      <c r="H228" s="4" t="s">
        <v>5230</v>
      </c>
      <c r="I228" s="4" t="s">
        <v>5230</v>
      </c>
      <c r="J228" s="4" t="s">
        <v>602</v>
      </c>
      <c r="K228" s="49" t="s">
        <v>602</v>
      </c>
      <c r="L228" s="333"/>
      <c r="M228" s="37"/>
    </row>
    <row r="229" spans="1:13">
      <c r="B229" s="46" t="s">
        <v>7672</v>
      </c>
      <c r="C229" s="47" t="s">
        <v>7673</v>
      </c>
      <c r="D229" s="48" t="s">
        <v>5347</v>
      </c>
      <c r="E229" s="4" t="s">
        <v>5440</v>
      </c>
      <c r="F229" s="49"/>
      <c r="G229" s="50" t="s">
        <v>5230</v>
      </c>
      <c r="H229" s="4" t="s">
        <v>5230</v>
      </c>
      <c r="I229" s="4" t="s">
        <v>5230</v>
      </c>
      <c r="J229" s="4" t="s">
        <v>602</v>
      </c>
      <c r="K229" s="49" t="s">
        <v>602</v>
      </c>
      <c r="L229" s="333"/>
      <c r="M229" s="37"/>
    </row>
    <row r="230" spans="1:13">
      <c r="B230" s="46" t="s">
        <v>7674</v>
      </c>
      <c r="C230" s="47" t="s">
        <v>7675</v>
      </c>
      <c r="D230" s="48" t="s">
        <v>6619</v>
      </c>
      <c r="E230" s="4" t="s">
        <v>7464</v>
      </c>
      <c r="F230" s="49"/>
      <c r="G230" s="50" t="s">
        <v>5230</v>
      </c>
      <c r="H230" s="4" t="s">
        <v>5230</v>
      </c>
      <c r="I230" s="4" t="s">
        <v>602</v>
      </c>
      <c r="J230" s="4" t="s">
        <v>602</v>
      </c>
      <c r="K230" s="49" t="s">
        <v>602</v>
      </c>
      <c r="L230" s="333"/>
      <c r="M230" s="37"/>
    </row>
    <row r="231" spans="1:13">
      <c r="B231" s="46" t="s">
        <v>7676</v>
      </c>
      <c r="C231" s="47" t="s">
        <v>7677</v>
      </c>
      <c r="D231" s="48" t="s">
        <v>5549</v>
      </c>
      <c r="E231" s="4" t="s">
        <v>5550</v>
      </c>
      <c r="F231" s="49"/>
      <c r="G231" s="50" t="s">
        <v>5230</v>
      </c>
      <c r="H231" s="4" t="s">
        <v>5230</v>
      </c>
      <c r="I231" s="4" t="s">
        <v>602</v>
      </c>
      <c r="J231" s="4" t="s">
        <v>602</v>
      </c>
      <c r="K231" s="49" t="s">
        <v>602</v>
      </c>
      <c r="L231" s="333"/>
      <c r="M231" s="37"/>
    </row>
    <row r="232" spans="1:13" ht="17.25" thickBot="1">
      <c r="B232" s="46" t="s">
        <v>7679</v>
      </c>
      <c r="C232" s="47" t="s">
        <v>7678</v>
      </c>
      <c r="D232" s="48" t="s">
        <v>5549</v>
      </c>
      <c r="E232" s="4" t="s">
        <v>5550</v>
      </c>
      <c r="F232" s="49"/>
      <c r="G232" s="50" t="s">
        <v>5230</v>
      </c>
      <c r="H232" s="4" t="s">
        <v>5230</v>
      </c>
      <c r="I232" s="4" t="s">
        <v>602</v>
      </c>
      <c r="J232" s="4" t="s">
        <v>602</v>
      </c>
      <c r="K232" s="49" t="s">
        <v>602</v>
      </c>
      <c r="L232" s="334"/>
      <c r="M232" s="37"/>
    </row>
    <row r="233" spans="1:13" ht="20.100000000000001" customHeight="1" thickBot="1">
      <c r="B233" s="34" t="s">
        <v>7067</v>
      </c>
      <c r="C233" s="35"/>
      <c r="D233" s="35"/>
      <c r="E233" s="35"/>
      <c r="F233" s="35"/>
      <c r="G233" s="35"/>
      <c r="H233" s="35"/>
      <c r="I233" s="35"/>
      <c r="J233" s="35"/>
      <c r="K233" s="35"/>
      <c r="L233" s="36"/>
      <c r="M233" s="37"/>
    </row>
    <row r="234" spans="1:13">
      <c r="B234" s="38" t="s">
        <v>6970</v>
      </c>
      <c r="C234" s="39" t="s">
        <v>7680</v>
      </c>
      <c r="D234" s="40" t="s">
        <v>5987</v>
      </c>
      <c r="E234" s="41" t="s">
        <v>5943</v>
      </c>
      <c r="F234" s="42"/>
      <c r="G234" s="43" t="s">
        <v>5230</v>
      </c>
      <c r="H234" s="44" t="s">
        <v>5230</v>
      </c>
      <c r="I234" s="44" t="s">
        <v>602</v>
      </c>
      <c r="J234" s="44" t="s">
        <v>602</v>
      </c>
      <c r="K234" s="42" t="s">
        <v>602</v>
      </c>
      <c r="L234" s="45"/>
      <c r="M234" s="37"/>
    </row>
    <row r="235" spans="1:13">
      <c r="B235" s="46" t="s">
        <v>6971</v>
      </c>
      <c r="C235" s="47" t="s">
        <v>7681</v>
      </c>
      <c r="D235" s="48" t="s">
        <v>6972</v>
      </c>
      <c r="E235" s="4" t="s">
        <v>5550</v>
      </c>
      <c r="F235" s="49"/>
      <c r="G235" s="50" t="s">
        <v>5230</v>
      </c>
      <c r="H235" s="4" t="s">
        <v>5230</v>
      </c>
      <c r="I235" s="4" t="s">
        <v>602</v>
      </c>
      <c r="J235" s="4" t="s">
        <v>602</v>
      </c>
      <c r="K235" s="49" t="s">
        <v>602</v>
      </c>
      <c r="L235" s="51"/>
      <c r="M235" s="37"/>
    </row>
    <row r="236" spans="1:13">
      <c r="B236" s="46" t="s">
        <v>6973</v>
      </c>
      <c r="C236" s="47" t="s">
        <v>7682</v>
      </c>
      <c r="D236" s="48" t="s">
        <v>6244</v>
      </c>
      <c r="E236" s="4" t="s">
        <v>5550</v>
      </c>
      <c r="F236" s="49"/>
      <c r="G236" s="50" t="s">
        <v>602</v>
      </c>
      <c r="H236" s="4" t="s">
        <v>5230</v>
      </c>
      <c r="I236" s="4" t="s">
        <v>602</v>
      </c>
      <c r="J236" s="4" t="s">
        <v>602</v>
      </c>
      <c r="K236" s="49" t="s">
        <v>602</v>
      </c>
      <c r="L236" s="51"/>
      <c r="M236" s="37"/>
    </row>
    <row r="237" spans="1:13" ht="75">
      <c r="B237" s="46" t="s">
        <v>6974</v>
      </c>
      <c r="C237" s="47" t="s">
        <v>1941</v>
      </c>
      <c r="D237" s="48" t="s">
        <v>6975</v>
      </c>
      <c r="E237" s="4" t="s">
        <v>5352</v>
      </c>
      <c r="F237" s="49"/>
      <c r="G237" s="50" t="s">
        <v>5230</v>
      </c>
      <c r="H237" s="4" t="s">
        <v>5230</v>
      </c>
      <c r="I237" s="4" t="s">
        <v>602</v>
      </c>
      <c r="J237" s="4" t="s">
        <v>602</v>
      </c>
      <c r="K237" s="49" t="s">
        <v>602</v>
      </c>
      <c r="L237" s="51" t="s">
        <v>7683</v>
      </c>
      <c r="M237" s="37"/>
    </row>
    <row r="238" spans="1:13" ht="60">
      <c r="B238" s="46" t="s">
        <v>6976</v>
      </c>
      <c r="C238" s="47" t="s">
        <v>2729</v>
      </c>
      <c r="D238" s="48" t="s">
        <v>5359</v>
      </c>
      <c r="E238" s="4" t="s">
        <v>5360</v>
      </c>
      <c r="F238" s="49"/>
      <c r="G238" s="50" t="s">
        <v>5934</v>
      </c>
      <c r="H238" s="4" t="s">
        <v>5934</v>
      </c>
      <c r="I238" s="4" t="s">
        <v>602</v>
      </c>
      <c r="J238" s="4" t="s">
        <v>602</v>
      </c>
      <c r="K238" s="49" t="s">
        <v>602</v>
      </c>
      <c r="L238" s="51" t="s">
        <v>7684</v>
      </c>
      <c r="M238" s="37"/>
    </row>
    <row r="239" spans="1:13" ht="30">
      <c r="B239" s="46" t="s">
        <v>6977</v>
      </c>
      <c r="C239" s="47" t="s">
        <v>7685</v>
      </c>
      <c r="D239" s="48" t="s">
        <v>5987</v>
      </c>
      <c r="E239" s="4" t="s">
        <v>5943</v>
      </c>
      <c r="F239" s="49"/>
      <c r="G239" s="50" t="s">
        <v>5230</v>
      </c>
      <c r="H239" s="4" t="s">
        <v>5230</v>
      </c>
      <c r="I239" s="4" t="s">
        <v>602</v>
      </c>
      <c r="J239" s="4" t="s">
        <v>602</v>
      </c>
      <c r="K239" s="49" t="s">
        <v>602</v>
      </c>
      <c r="L239" s="331" t="s">
        <v>6978</v>
      </c>
      <c r="M239" s="37"/>
    </row>
    <row r="240" spans="1:13">
      <c r="B240" s="46" t="s">
        <v>6979</v>
      </c>
      <c r="C240" s="47" t="s">
        <v>7686</v>
      </c>
      <c r="D240" s="48" t="s">
        <v>6972</v>
      </c>
      <c r="E240" s="4" t="s">
        <v>5550</v>
      </c>
      <c r="F240" s="49"/>
      <c r="G240" s="50" t="s">
        <v>5230</v>
      </c>
      <c r="H240" s="4" t="s">
        <v>5230</v>
      </c>
      <c r="I240" s="4" t="s">
        <v>602</v>
      </c>
      <c r="J240" s="4" t="s">
        <v>602</v>
      </c>
      <c r="K240" s="49" t="s">
        <v>602</v>
      </c>
      <c r="L240" s="51"/>
      <c r="M240" s="37"/>
    </row>
    <row r="241" spans="2:13">
      <c r="B241" s="46" t="s">
        <v>6980</v>
      </c>
      <c r="C241" s="47" t="s">
        <v>7687</v>
      </c>
      <c r="D241" s="48" t="s">
        <v>6244</v>
      </c>
      <c r="E241" s="4" t="s">
        <v>5550</v>
      </c>
      <c r="F241" s="49"/>
      <c r="G241" s="50" t="s">
        <v>602</v>
      </c>
      <c r="H241" s="4" t="s">
        <v>5230</v>
      </c>
      <c r="I241" s="4" t="s">
        <v>602</v>
      </c>
      <c r="J241" s="4" t="s">
        <v>602</v>
      </c>
      <c r="K241" s="49" t="s">
        <v>602</v>
      </c>
      <c r="L241" s="51"/>
      <c r="M241" s="37"/>
    </row>
    <row r="242" spans="2:13" ht="105">
      <c r="B242" s="46" t="s">
        <v>6981</v>
      </c>
      <c r="C242" s="47" t="s">
        <v>1942</v>
      </c>
      <c r="D242" s="48" t="s">
        <v>6975</v>
      </c>
      <c r="E242" s="4" t="s">
        <v>5352</v>
      </c>
      <c r="F242" s="49"/>
      <c r="G242" s="50" t="s">
        <v>5230</v>
      </c>
      <c r="H242" s="4" t="s">
        <v>5230</v>
      </c>
      <c r="I242" s="4" t="s">
        <v>602</v>
      </c>
      <c r="J242" s="4" t="s">
        <v>602</v>
      </c>
      <c r="K242" s="49" t="s">
        <v>602</v>
      </c>
      <c r="L242" s="51" t="s">
        <v>7688</v>
      </c>
      <c r="M242" s="37"/>
    </row>
    <row r="243" spans="2:13" ht="60">
      <c r="B243" s="46" t="s">
        <v>6982</v>
      </c>
      <c r="C243" s="47" t="s">
        <v>2730</v>
      </c>
      <c r="D243" s="48" t="s">
        <v>5359</v>
      </c>
      <c r="E243" s="4" t="s">
        <v>5360</v>
      </c>
      <c r="F243" s="49"/>
      <c r="G243" s="50" t="s">
        <v>5934</v>
      </c>
      <c r="H243" s="4" t="s">
        <v>5934</v>
      </c>
      <c r="I243" s="4" t="s">
        <v>602</v>
      </c>
      <c r="J243" s="4" t="s">
        <v>602</v>
      </c>
      <c r="K243" s="49" t="s">
        <v>602</v>
      </c>
      <c r="L243" s="51" t="s">
        <v>7684</v>
      </c>
      <c r="M243" s="37"/>
    </row>
    <row r="244" spans="2:13" ht="30">
      <c r="B244" s="46" t="s">
        <v>6983</v>
      </c>
      <c r="C244" s="47" t="s">
        <v>7689</v>
      </c>
      <c r="D244" s="48" t="s">
        <v>5987</v>
      </c>
      <c r="E244" s="4" t="s">
        <v>5943</v>
      </c>
      <c r="F244" s="49"/>
      <c r="G244" s="50" t="s">
        <v>5230</v>
      </c>
      <c r="H244" s="4" t="s">
        <v>5230</v>
      </c>
      <c r="I244" s="4" t="s">
        <v>602</v>
      </c>
      <c r="J244" s="4" t="s">
        <v>602</v>
      </c>
      <c r="K244" s="49" t="s">
        <v>602</v>
      </c>
      <c r="L244" s="331" t="s">
        <v>6984</v>
      </c>
      <c r="M244" s="37"/>
    </row>
    <row r="245" spans="2:13">
      <c r="B245" s="46" t="s">
        <v>6985</v>
      </c>
      <c r="C245" s="47" t="s">
        <v>7690</v>
      </c>
      <c r="D245" s="48" t="s">
        <v>6972</v>
      </c>
      <c r="E245" s="4" t="s">
        <v>5550</v>
      </c>
      <c r="F245" s="49"/>
      <c r="G245" s="50" t="s">
        <v>5230</v>
      </c>
      <c r="H245" s="4" t="s">
        <v>5230</v>
      </c>
      <c r="I245" s="4" t="s">
        <v>602</v>
      </c>
      <c r="J245" s="4" t="s">
        <v>602</v>
      </c>
      <c r="K245" s="49" t="s">
        <v>602</v>
      </c>
      <c r="L245" s="51"/>
      <c r="M245" s="37"/>
    </row>
    <row r="246" spans="2:13">
      <c r="B246" s="46" t="s">
        <v>6986</v>
      </c>
      <c r="C246" s="47" t="s">
        <v>7691</v>
      </c>
      <c r="D246" s="48" t="s">
        <v>6244</v>
      </c>
      <c r="E246" s="4" t="s">
        <v>5550</v>
      </c>
      <c r="F246" s="49"/>
      <c r="G246" s="50" t="s">
        <v>602</v>
      </c>
      <c r="H246" s="4" t="s">
        <v>5230</v>
      </c>
      <c r="I246" s="4" t="s">
        <v>602</v>
      </c>
      <c r="J246" s="4" t="s">
        <v>602</v>
      </c>
      <c r="K246" s="49" t="s">
        <v>602</v>
      </c>
      <c r="L246" s="51"/>
      <c r="M246" s="37"/>
    </row>
    <row r="247" spans="2:13" ht="105">
      <c r="B247" s="46" t="s">
        <v>6987</v>
      </c>
      <c r="C247" s="47" t="s">
        <v>1943</v>
      </c>
      <c r="D247" s="48" t="s">
        <v>6975</v>
      </c>
      <c r="E247" s="4" t="s">
        <v>5352</v>
      </c>
      <c r="F247" s="49"/>
      <c r="G247" s="50" t="s">
        <v>5230</v>
      </c>
      <c r="H247" s="4" t="s">
        <v>5230</v>
      </c>
      <c r="I247" s="4" t="s">
        <v>602</v>
      </c>
      <c r="J247" s="4" t="s">
        <v>602</v>
      </c>
      <c r="K247" s="49" t="s">
        <v>602</v>
      </c>
      <c r="L247" s="51" t="s">
        <v>7692</v>
      </c>
      <c r="M247" s="37"/>
    </row>
    <row r="248" spans="2:13" ht="60">
      <c r="B248" s="46" t="s">
        <v>6988</v>
      </c>
      <c r="C248" s="47" t="s">
        <v>2731</v>
      </c>
      <c r="D248" s="48" t="s">
        <v>5359</v>
      </c>
      <c r="E248" s="4" t="s">
        <v>5360</v>
      </c>
      <c r="F248" s="49"/>
      <c r="G248" s="50" t="s">
        <v>5934</v>
      </c>
      <c r="H248" s="4" t="s">
        <v>5934</v>
      </c>
      <c r="I248" s="4" t="s">
        <v>602</v>
      </c>
      <c r="J248" s="4" t="s">
        <v>602</v>
      </c>
      <c r="K248" s="49" t="s">
        <v>602</v>
      </c>
      <c r="L248" s="51" t="s">
        <v>7693</v>
      </c>
      <c r="M248" s="37"/>
    </row>
    <row r="249" spans="2:13" ht="30">
      <c r="B249" s="46" t="s">
        <v>6989</v>
      </c>
      <c r="C249" s="47" t="s">
        <v>7694</v>
      </c>
      <c r="D249" s="48" t="s">
        <v>5987</v>
      </c>
      <c r="E249" s="4" t="s">
        <v>5943</v>
      </c>
      <c r="F249" s="49"/>
      <c r="G249" s="50" t="s">
        <v>5230</v>
      </c>
      <c r="H249" s="4" t="s">
        <v>5230</v>
      </c>
      <c r="I249" s="4" t="s">
        <v>602</v>
      </c>
      <c r="J249" s="4" t="s">
        <v>602</v>
      </c>
      <c r="K249" s="49" t="s">
        <v>602</v>
      </c>
      <c r="L249" s="331" t="s">
        <v>6990</v>
      </c>
      <c r="M249" s="37"/>
    </row>
    <row r="250" spans="2:13">
      <c r="B250" s="46" t="s">
        <v>6991</v>
      </c>
      <c r="C250" s="47" t="s">
        <v>7695</v>
      </c>
      <c r="D250" s="48" t="s">
        <v>6972</v>
      </c>
      <c r="E250" s="4" t="s">
        <v>5550</v>
      </c>
      <c r="F250" s="49"/>
      <c r="G250" s="50" t="s">
        <v>5230</v>
      </c>
      <c r="H250" s="4" t="s">
        <v>5230</v>
      </c>
      <c r="I250" s="4" t="s">
        <v>602</v>
      </c>
      <c r="J250" s="4" t="s">
        <v>602</v>
      </c>
      <c r="K250" s="49" t="s">
        <v>602</v>
      </c>
      <c r="L250" s="51"/>
      <c r="M250" s="37"/>
    </row>
    <row r="251" spans="2:13">
      <c r="B251" s="46" t="s">
        <v>6992</v>
      </c>
      <c r="C251" s="47" t="s">
        <v>7696</v>
      </c>
      <c r="D251" s="48" t="s">
        <v>6244</v>
      </c>
      <c r="E251" s="4" t="s">
        <v>5550</v>
      </c>
      <c r="F251" s="49"/>
      <c r="G251" s="50" t="s">
        <v>602</v>
      </c>
      <c r="H251" s="4" t="s">
        <v>5230</v>
      </c>
      <c r="I251" s="4" t="s">
        <v>602</v>
      </c>
      <c r="J251" s="4" t="s">
        <v>602</v>
      </c>
      <c r="K251" s="49" t="s">
        <v>602</v>
      </c>
      <c r="L251" s="51"/>
      <c r="M251" s="37"/>
    </row>
    <row r="252" spans="2:13" ht="105">
      <c r="B252" s="46" t="s">
        <v>6993</v>
      </c>
      <c r="C252" s="47" t="s">
        <v>1944</v>
      </c>
      <c r="D252" s="48" t="s">
        <v>6975</v>
      </c>
      <c r="E252" s="4" t="s">
        <v>5352</v>
      </c>
      <c r="F252" s="49"/>
      <c r="G252" s="50" t="s">
        <v>5230</v>
      </c>
      <c r="H252" s="4" t="s">
        <v>5230</v>
      </c>
      <c r="I252" s="4" t="s">
        <v>602</v>
      </c>
      <c r="J252" s="4" t="s">
        <v>602</v>
      </c>
      <c r="K252" s="49" t="s">
        <v>602</v>
      </c>
      <c r="L252" s="51" t="s">
        <v>7697</v>
      </c>
      <c r="M252" s="37"/>
    </row>
    <row r="253" spans="2:13" ht="60">
      <c r="B253" s="46" t="s">
        <v>6994</v>
      </c>
      <c r="C253" s="47" t="s">
        <v>2732</v>
      </c>
      <c r="D253" s="48" t="s">
        <v>5359</v>
      </c>
      <c r="E253" s="4" t="s">
        <v>5360</v>
      </c>
      <c r="F253" s="49"/>
      <c r="G253" s="50" t="s">
        <v>5934</v>
      </c>
      <c r="H253" s="4" t="s">
        <v>5934</v>
      </c>
      <c r="I253" s="4" t="s">
        <v>602</v>
      </c>
      <c r="J253" s="4" t="s">
        <v>602</v>
      </c>
      <c r="K253" s="49" t="s">
        <v>602</v>
      </c>
      <c r="L253" s="51" t="s">
        <v>7684</v>
      </c>
      <c r="M253" s="37"/>
    </row>
    <row r="254" spans="2:13" ht="30">
      <c r="B254" s="46" t="s">
        <v>6995</v>
      </c>
      <c r="C254" s="47" t="s">
        <v>7698</v>
      </c>
      <c r="D254" s="48" t="s">
        <v>5987</v>
      </c>
      <c r="E254" s="4" t="s">
        <v>5943</v>
      </c>
      <c r="F254" s="49"/>
      <c r="G254" s="50" t="s">
        <v>5230</v>
      </c>
      <c r="H254" s="4" t="s">
        <v>5230</v>
      </c>
      <c r="I254" s="4" t="s">
        <v>602</v>
      </c>
      <c r="J254" s="4" t="s">
        <v>602</v>
      </c>
      <c r="K254" s="49" t="s">
        <v>602</v>
      </c>
      <c r="L254" s="331" t="s">
        <v>6996</v>
      </c>
      <c r="M254" s="37"/>
    </row>
    <row r="255" spans="2:13">
      <c r="B255" s="46" t="s">
        <v>6997</v>
      </c>
      <c r="C255" s="47" t="s">
        <v>7699</v>
      </c>
      <c r="D255" s="48" t="s">
        <v>6972</v>
      </c>
      <c r="E255" s="4" t="s">
        <v>5550</v>
      </c>
      <c r="F255" s="49"/>
      <c r="G255" s="50" t="s">
        <v>5230</v>
      </c>
      <c r="H255" s="4" t="s">
        <v>5230</v>
      </c>
      <c r="I255" s="4" t="s">
        <v>602</v>
      </c>
      <c r="J255" s="4" t="s">
        <v>602</v>
      </c>
      <c r="K255" s="49" t="s">
        <v>602</v>
      </c>
      <c r="L255" s="51"/>
      <c r="M255" s="37"/>
    </row>
    <row r="256" spans="2:13">
      <c r="B256" s="46" t="s">
        <v>6998</v>
      </c>
      <c r="C256" s="47" t="s">
        <v>7700</v>
      </c>
      <c r="D256" s="48" t="s">
        <v>6244</v>
      </c>
      <c r="E256" s="4" t="s">
        <v>5550</v>
      </c>
      <c r="F256" s="49"/>
      <c r="G256" s="50" t="s">
        <v>602</v>
      </c>
      <c r="H256" s="4" t="s">
        <v>5230</v>
      </c>
      <c r="I256" s="4" t="s">
        <v>602</v>
      </c>
      <c r="J256" s="4" t="s">
        <v>602</v>
      </c>
      <c r="K256" s="49" t="s">
        <v>602</v>
      </c>
      <c r="L256" s="51"/>
      <c r="M256" s="37"/>
    </row>
    <row r="257" spans="2:13" ht="105">
      <c r="B257" s="46" t="s">
        <v>6999</v>
      </c>
      <c r="C257" s="47" t="s">
        <v>1945</v>
      </c>
      <c r="D257" s="48" t="s">
        <v>6975</v>
      </c>
      <c r="E257" s="4" t="s">
        <v>5352</v>
      </c>
      <c r="F257" s="49"/>
      <c r="G257" s="50" t="s">
        <v>5230</v>
      </c>
      <c r="H257" s="4" t="s">
        <v>5230</v>
      </c>
      <c r="I257" s="4" t="s">
        <v>602</v>
      </c>
      <c r="J257" s="4" t="s">
        <v>602</v>
      </c>
      <c r="K257" s="49" t="s">
        <v>602</v>
      </c>
      <c r="L257" s="51" t="s">
        <v>7701</v>
      </c>
      <c r="M257" s="37"/>
    </row>
    <row r="258" spans="2:13" ht="60.75" thickBot="1">
      <c r="B258" s="52" t="s">
        <v>7000</v>
      </c>
      <c r="C258" s="53" t="s">
        <v>2733</v>
      </c>
      <c r="D258" s="54" t="s">
        <v>5359</v>
      </c>
      <c r="E258" s="55" t="s">
        <v>5360</v>
      </c>
      <c r="F258" s="56"/>
      <c r="G258" s="57" t="s">
        <v>5934</v>
      </c>
      <c r="H258" s="55" t="s">
        <v>5934</v>
      </c>
      <c r="I258" s="55" t="s">
        <v>602</v>
      </c>
      <c r="J258" s="55" t="s">
        <v>602</v>
      </c>
      <c r="K258" s="56" t="s">
        <v>602</v>
      </c>
      <c r="L258" s="58" t="s">
        <v>7693</v>
      </c>
      <c r="M258" s="37"/>
    </row>
    <row r="259" spans="2:13" ht="20.100000000000001" customHeight="1" thickBot="1">
      <c r="B259" s="34" t="s">
        <v>7702</v>
      </c>
      <c r="C259" s="35"/>
      <c r="D259" s="35"/>
      <c r="E259" s="35"/>
      <c r="F259" s="35"/>
      <c r="G259" s="35"/>
      <c r="H259" s="35"/>
      <c r="I259" s="35"/>
      <c r="J259" s="35"/>
      <c r="K259" s="35"/>
      <c r="L259" s="36"/>
      <c r="M259" s="37"/>
    </row>
    <row r="260" spans="2:13" ht="60">
      <c r="B260" s="38" t="s">
        <v>1518</v>
      </c>
      <c r="C260" s="39" t="s">
        <v>2734</v>
      </c>
      <c r="D260" s="40" t="s">
        <v>5359</v>
      </c>
      <c r="E260" s="41" t="s">
        <v>5360</v>
      </c>
      <c r="F260" s="42"/>
      <c r="G260" s="43" t="s">
        <v>5230</v>
      </c>
      <c r="H260" s="44" t="s">
        <v>5230</v>
      </c>
      <c r="I260" s="44" t="s">
        <v>602</v>
      </c>
      <c r="J260" s="44" t="s">
        <v>602</v>
      </c>
      <c r="K260" s="42" t="s">
        <v>602</v>
      </c>
      <c r="L260" s="45" t="s">
        <v>7703</v>
      </c>
      <c r="M260" s="37"/>
    </row>
    <row r="261" spans="2:13">
      <c r="B261" s="46" t="s">
        <v>7002</v>
      </c>
      <c r="C261" s="47" t="s">
        <v>7704</v>
      </c>
      <c r="D261" s="338" t="s">
        <v>5554</v>
      </c>
      <c r="E261" s="5" t="s">
        <v>5440</v>
      </c>
      <c r="F261" s="49"/>
      <c r="G261" s="50" t="s">
        <v>602</v>
      </c>
      <c r="H261" s="4" t="s">
        <v>5230</v>
      </c>
      <c r="I261" s="4" t="s">
        <v>602</v>
      </c>
      <c r="J261" s="4" t="s">
        <v>602</v>
      </c>
      <c r="K261" s="49" t="s">
        <v>602</v>
      </c>
      <c r="L261" s="51"/>
      <c r="M261" s="37"/>
    </row>
    <row r="262" spans="2:13" ht="90">
      <c r="B262" s="311" t="s">
        <v>1625</v>
      </c>
      <c r="C262" s="312" t="s">
        <v>7705</v>
      </c>
      <c r="D262" s="313" t="s">
        <v>5347</v>
      </c>
      <c r="E262" s="314" t="s">
        <v>5440</v>
      </c>
      <c r="F262" s="315" t="s">
        <v>5576</v>
      </c>
      <c r="G262" s="316" t="s">
        <v>5230</v>
      </c>
      <c r="H262" s="314" t="s">
        <v>5230</v>
      </c>
      <c r="I262" s="314" t="s">
        <v>5230</v>
      </c>
      <c r="J262" s="314" t="s">
        <v>5230</v>
      </c>
      <c r="K262" s="315" t="s">
        <v>602</v>
      </c>
      <c r="L262" s="331" t="s">
        <v>7706</v>
      </c>
      <c r="M262" s="37"/>
    </row>
    <row r="263" spans="2:13">
      <c r="B263" s="46" t="s">
        <v>7707</v>
      </c>
      <c r="C263" s="47" t="s">
        <v>7708</v>
      </c>
      <c r="D263" s="48" t="s">
        <v>5537</v>
      </c>
      <c r="E263" s="4" t="s">
        <v>5943</v>
      </c>
      <c r="F263" s="49"/>
      <c r="G263" s="50" t="s">
        <v>5230</v>
      </c>
      <c r="H263" s="4" t="s">
        <v>5230</v>
      </c>
      <c r="I263" s="4" t="s">
        <v>5230</v>
      </c>
      <c r="J263" s="4" t="s">
        <v>5540</v>
      </c>
      <c r="K263" s="49" t="s">
        <v>602</v>
      </c>
      <c r="L263" s="51" t="s">
        <v>7709</v>
      </c>
      <c r="M263" s="37"/>
    </row>
    <row r="264" spans="2:13">
      <c r="B264" s="46" t="s">
        <v>7003</v>
      </c>
      <c r="C264" s="47" t="s">
        <v>7710</v>
      </c>
      <c r="D264" s="48" t="s">
        <v>7004</v>
      </c>
      <c r="E264" s="4" t="s">
        <v>5943</v>
      </c>
      <c r="F264" s="49"/>
      <c r="G264" s="50" t="s">
        <v>5230</v>
      </c>
      <c r="H264" s="4" t="s">
        <v>5230</v>
      </c>
      <c r="I264" s="4" t="s">
        <v>602</v>
      </c>
      <c r="J264" s="4" t="s">
        <v>5230</v>
      </c>
      <c r="K264" s="49" t="s">
        <v>602</v>
      </c>
      <c r="L264" s="51"/>
      <c r="M264" s="37"/>
    </row>
    <row r="265" spans="2:13" ht="17.25" thickBot="1">
      <c r="B265" s="46" t="s">
        <v>7335</v>
      </c>
      <c r="C265" s="47" t="s">
        <v>7711</v>
      </c>
      <c r="D265" s="48" t="s">
        <v>7005</v>
      </c>
      <c r="E265" s="4" t="s">
        <v>5550</v>
      </c>
      <c r="F265" s="49"/>
      <c r="G265" s="50" t="s">
        <v>5230</v>
      </c>
      <c r="H265" s="4" t="s">
        <v>5230</v>
      </c>
      <c r="I265" s="4" t="s">
        <v>602</v>
      </c>
      <c r="J265" s="4" t="s">
        <v>5230</v>
      </c>
      <c r="K265" s="49" t="s">
        <v>602</v>
      </c>
      <c r="L265" s="51"/>
      <c r="M265" s="37"/>
    </row>
    <row r="266" spans="2:13">
      <c r="B266" s="293" t="s">
        <v>7712</v>
      </c>
      <c r="C266" s="293"/>
      <c r="D266" s="294"/>
      <c r="E266" s="294"/>
      <c r="F266" s="294"/>
      <c r="G266" s="294"/>
      <c r="H266" s="294"/>
      <c r="I266" s="294"/>
      <c r="J266" s="294"/>
      <c r="K266" s="294"/>
      <c r="L266" s="295"/>
      <c r="M266" s="37"/>
    </row>
    <row r="267" spans="2:13" ht="17.25" thickBot="1">
      <c r="B267" s="296" t="s">
        <v>7713</v>
      </c>
      <c r="C267" s="296"/>
      <c r="D267" s="297"/>
      <c r="E267" s="297"/>
      <c r="F267" s="297"/>
      <c r="G267" s="297"/>
      <c r="H267" s="297"/>
      <c r="I267" s="297"/>
      <c r="J267" s="297"/>
      <c r="K267" s="297"/>
      <c r="L267" s="298"/>
      <c r="M267" s="37"/>
    </row>
    <row r="268" spans="2:13" ht="30">
      <c r="B268" s="38" t="s">
        <v>1680</v>
      </c>
      <c r="C268" s="39" t="s">
        <v>7714</v>
      </c>
      <c r="D268" s="330" t="s">
        <v>6955</v>
      </c>
      <c r="E268" s="44" t="s">
        <v>5979</v>
      </c>
      <c r="F268" s="42"/>
      <c r="G268" s="43" t="s">
        <v>5230</v>
      </c>
      <c r="H268" s="44" t="s">
        <v>5230</v>
      </c>
      <c r="I268" s="44" t="s">
        <v>5230</v>
      </c>
      <c r="J268" s="44" t="s">
        <v>5540</v>
      </c>
      <c r="K268" s="42" t="s">
        <v>602</v>
      </c>
      <c r="L268" s="45" t="s">
        <v>7715</v>
      </c>
      <c r="M268" s="37"/>
    </row>
    <row r="269" spans="2:13">
      <c r="B269" s="46" t="s">
        <v>1681</v>
      </c>
      <c r="C269" s="47" t="s">
        <v>7716</v>
      </c>
      <c r="D269" s="48" t="s">
        <v>5427</v>
      </c>
      <c r="E269" s="4" t="s">
        <v>5933</v>
      </c>
      <c r="F269" s="49"/>
      <c r="G269" s="50" t="s">
        <v>602</v>
      </c>
      <c r="H269" s="4" t="s">
        <v>5230</v>
      </c>
      <c r="I269" s="4" t="s">
        <v>602</v>
      </c>
      <c r="J269" s="4" t="s">
        <v>5230</v>
      </c>
      <c r="K269" s="49" t="s">
        <v>602</v>
      </c>
      <c r="L269" s="730"/>
      <c r="M269" s="37"/>
    </row>
    <row r="270" spans="2:13">
      <c r="B270" s="46" t="s">
        <v>1682</v>
      </c>
      <c r="C270" s="47" t="s">
        <v>2651</v>
      </c>
      <c r="D270" s="48" t="s">
        <v>7006</v>
      </c>
      <c r="E270" s="4" t="s">
        <v>5933</v>
      </c>
      <c r="F270" s="49"/>
      <c r="G270" s="50" t="s">
        <v>602</v>
      </c>
      <c r="H270" s="4" t="s">
        <v>5230</v>
      </c>
      <c r="I270" s="4" t="s">
        <v>602</v>
      </c>
      <c r="J270" s="4" t="s">
        <v>5230</v>
      </c>
      <c r="K270" s="49" t="s">
        <v>602</v>
      </c>
      <c r="L270" s="731"/>
      <c r="M270" s="37"/>
    </row>
    <row r="271" spans="2:13">
      <c r="B271" s="46" t="s">
        <v>7717</v>
      </c>
      <c r="C271" s="47" t="s">
        <v>2652</v>
      </c>
      <c r="D271" s="48" t="s">
        <v>5537</v>
      </c>
      <c r="E271" s="4" t="s">
        <v>5979</v>
      </c>
      <c r="F271" s="49"/>
      <c r="G271" s="50" t="s">
        <v>602</v>
      </c>
      <c r="H271" s="4" t="s">
        <v>5230</v>
      </c>
      <c r="I271" s="4" t="s">
        <v>5230</v>
      </c>
      <c r="J271" s="4" t="s">
        <v>5540</v>
      </c>
      <c r="K271" s="49" t="s">
        <v>602</v>
      </c>
      <c r="L271" s="731"/>
      <c r="M271" s="37"/>
    </row>
    <row r="272" spans="2:13">
      <c r="B272" s="46" t="s">
        <v>7718</v>
      </c>
      <c r="C272" s="47" t="s">
        <v>2653</v>
      </c>
      <c r="D272" s="48" t="s">
        <v>5537</v>
      </c>
      <c r="E272" s="4" t="s">
        <v>5979</v>
      </c>
      <c r="F272" s="49"/>
      <c r="G272" s="50" t="s">
        <v>602</v>
      </c>
      <c r="H272" s="4" t="s">
        <v>5230</v>
      </c>
      <c r="I272" s="4" t="s">
        <v>5230</v>
      </c>
      <c r="J272" s="4" t="s">
        <v>5540</v>
      </c>
      <c r="K272" s="49" t="s">
        <v>602</v>
      </c>
      <c r="L272" s="731"/>
      <c r="M272" s="37"/>
    </row>
    <row r="273" spans="2:13">
      <c r="B273" s="46" t="s">
        <v>7719</v>
      </c>
      <c r="C273" s="47" t="s">
        <v>2654</v>
      </c>
      <c r="D273" s="48" t="s">
        <v>5537</v>
      </c>
      <c r="E273" s="4" t="s">
        <v>5979</v>
      </c>
      <c r="F273" s="49"/>
      <c r="G273" s="50" t="s">
        <v>602</v>
      </c>
      <c r="H273" s="4" t="s">
        <v>5230</v>
      </c>
      <c r="I273" s="4" t="s">
        <v>5230</v>
      </c>
      <c r="J273" s="4" t="s">
        <v>5540</v>
      </c>
      <c r="K273" s="49" t="s">
        <v>602</v>
      </c>
      <c r="L273" s="731"/>
      <c r="M273" s="37"/>
    </row>
    <row r="274" spans="2:13">
      <c r="B274" s="46" t="s">
        <v>7720</v>
      </c>
      <c r="C274" s="47" t="s">
        <v>2655</v>
      </c>
      <c r="D274" s="48" t="s">
        <v>5537</v>
      </c>
      <c r="E274" s="4" t="s">
        <v>5979</v>
      </c>
      <c r="F274" s="49"/>
      <c r="G274" s="50" t="s">
        <v>602</v>
      </c>
      <c r="H274" s="4" t="s">
        <v>5230</v>
      </c>
      <c r="I274" s="4" t="s">
        <v>5230</v>
      </c>
      <c r="J274" s="4" t="s">
        <v>5540</v>
      </c>
      <c r="K274" s="49" t="s">
        <v>602</v>
      </c>
      <c r="L274" s="731"/>
      <c r="M274" s="37"/>
    </row>
    <row r="275" spans="2:13" ht="16.5" customHeight="1">
      <c r="B275" s="46" t="s">
        <v>7721</v>
      </c>
      <c r="C275" s="47" t="s">
        <v>2656</v>
      </c>
      <c r="D275" s="48" t="s">
        <v>5537</v>
      </c>
      <c r="E275" s="4" t="s">
        <v>5979</v>
      </c>
      <c r="F275" s="49"/>
      <c r="G275" s="50" t="s">
        <v>602</v>
      </c>
      <c r="H275" s="4" t="s">
        <v>5230</v>
      </c>
      <c r="I275" s="4" t="s">
        <v>5230</v>
      </c>
      <c r="J275" s="4" t="s">
        <v>5540</v>
      </c>
      <c r="K275" s="49" t="s">
        <v>602</v>
      </c>
      <c r="L275" s="732"/>
      <c r="M275" s="37"/>
    </row>
    <row r="276" spans="2:13">
      <c r="B276" s="46" t="s">
        <v>7722</v>
      </c>
      <c r="C276" s="47" t="s">
        <v>7723</v>
      </c>
      <c r="D276" s="48" t="s">
        <v>5537</v>
      </c>
      <c r="E276" s="4" t="s">
        <v>5979</v>
      </c>
      <c r="F276" s="49"/>
      <c r="G276" s="50" t="s">
        <v>602</v>
      </c>
      <c r="H276" s="4" t="s">
        <v>5230</v>
      </c>
      <c r="I276" s="4" t="s">
        <v>5230</v>
      </c>
      <c r="J276" s="4" t="s">
        <v>5540</v>
      </c>
      <c r="K276" s="49" t="s">
        <v>602</v>
      </c>
      <c r="L276" s="331" t="s">
        <v>6958</v>
      </c>
      <c r="M276" s="37"/>
    </row>
    <row r="277" spans="2:13">
      <c r="B277" s="46" t="s">
        <v>7724</v>
      </c>
      <c r="C277" s="47" t="s">
        <v>2657</v>
      </c>
      <c r="D277" s="48" t="s">
        <v>5537</v>
      </c>
      <c r="E277" s="4" t="s">
        <v>5979</v>
      </c>
      <c r="F277" s="49"/>
      <c r="G277" s="50" t="s">
        <v>602</v>
      </c>
      <c r="H277" s="4" t="s">
        <v>5230</v>
      </c>
      <c r="I277" s="4" t="s">
        <v>5230</v>
      </c>
      <c r="J277" s="4" t="s">
        <v>5540</v>
      </c>
      <c r="K277" s="49" t="s">
        <v>602</v>
      </c>
      <c r="L277" s="333"/>
      <c r="M277" s="37"/>
    </row>
    <row r="278" spans="2:13">
      <c r="B278" s="46" t="s">
        <v>7725</v>
      </c>
      <c r="C278" s="47" t="s">
        <v>2658</v>
      </c>
      <c r="D278" s="48" t="s">
        <v>5537</v>
      </c>
      <c r="E278" s="4" t="s">
        <v>5979</v>
      </c>
      <c r="F278" s="49"/>
      <c r="G278" s="50" t="s">
        <v>602</v>
      </c>
      <c r="H278" s="4" t="s">
        <v>5230</v>
      </c>
      <c r="I278" s="4" t="s">
        <v>5230</v>
      </c>
      <c r="J278" s="4" t="s">
        <v>5540</v>
      </c>
      <c r="K278" s="49" t="s">
        <v>602</v>
      </c>
      <c r="L278" s="333"/>
      <c r="M278" s="37"/>
    </row>
    <row r="279" spans="2:13">
      <c r="B279" s="46" t="s">
        <v>7726</v>
      </c>
      <c r="C279" s="47" t="s">
        <v>2659</v>
      </c>
      <c r="D279" s="48" t="s">
        <v>5537</v>
      </c>
      <c r="E279" s="4" t="s">
        <v>5979</v>
      </c>
      <c r="F279" s="49"/>
      <c r="G279" s="50" t="s">
        <v>602</v>
      </c>
      <c r="H279" s="4" t="s">
        <v>5230</v>
      </c>
      <c r="I279" s="4" t="s">
        <v>5230</v>
      </c>
      <c r="J279" s="4" t="s">
        <v>5540</v>
      </c>
      <c r="K279" s="49" t="s">
        <v>602</v>
      </c>
      <c r="L279" s="333"/>
      <c r="M279" s="37"/>
    </row>
    <row r="280" spans="2:13" ht="16.5" customHeight="1">
      <c r="B280" s="46" t="s">
        <v>7727</v>
      </c>
      <c r="C280" s="47" t="s">
        <v>2660</v>
      </c>
      <c r="D280" s="48" t="s">
        <v>5537</v>
      </c>
      <c r="E280" s="4" t="s">
        <v>5979</v>
      </c>
      <c r="F280" s="49"/>
      <c r="G280" s="50" t="s">
        <v>602</v>
      </c>
      <c r="H280" s="4" t="s">
        <v>5230</v>
      </c>
      <c r="I280" s="4" t="s">
        <v>5230</v>
      </c>
      <c r="J280" s="4" t="s">
        <v>5540</v>
      </c>
      <c r="K280" s="49" t="s">
        <v>602</v>
      </c>
      <c r="L280" s="333"/>
      <c r="M280" s="37"/>
    </row>
    <row r="281" spans="2:13" ht="30">
      <c r="B281" s="46" t="s">
        <v>7728</v>
      </c>
      <c r="C281" s="47" t="s">
        <v>7729</v>
      </c>
      <c r="D281" s="48" t="s">
        <v>5556</v>
      </c>
      <c r="E281" s="4" t="s">
        <v>5943</v>
      </c>
      <c r="F281" s="49"/>
      <c r="G281" s="50" t="s">
        <v>5230</v>
      </c>
      <c r="H281" s="4" t="s">
        <v>5230</v>
      </c>
      <c r="I281" s="4" t="s">
        <v>5230</v>
      </c>
      <c r="J281" s="4" t="s">
        <v>5540</v>
      </c>
      <c r="K281" s="49" t="s">
        <v>602</v>
      </c>
      <c r="L281" s="51" t="s">
        <v>7730</v>
      </c>
      <c r="M281" s="37"/>
    </row>
    <row r="282" spans="2:13" ht="90">
      <c r="B282" s="46" t="s">
        <v>7731</v>
      </c>
      <c r="C282" s="47" t="s">
        <v>7732</v>
      </c>
      <c r="D282" s="313" t="s">
        <v>5557</v>
      </c>
      <c r="E282" s="4" t="s">
        <v>5943</v>
      </c>
      <c r="F282" s="49"/>
      <c r="G282" s="50" t="s">
        <v>5230</v>
      </c>
      <c r="H282" s="4" t="s">
        <v>5230</v>
      </c>
      <c r="I282" s="4" t="s">
        <v>5230</v>
      </c>
      <c r="J282" s="4" t="s">
        <v>5540</v>
      </c>
      <c r="K282" s="49" t="s">
        <v>602</v>
      </c>
      <c r="L282" s="51" t="s">
        <v>7733</v>
      </c>
      <c r="M282" s="37"/>
    </row>
    <row r="283" spans="2:13" ht="90">
      <c r="B283" s="46" t="s">
        <v>7734</v>
      </c>
      <c r="C283" s="47" t="s">
        <v>7735</v>
      </c>
      <c r="D283" s="313" t="s">
        <v>5557</v>
      </c>
      <c r="E283" s="4" t="s">
        <v>5943</v>
      </c>
      <c r="F283" s="49"/>
      <c r="G283" s="50" t="s">
        <v>5230</v>
      </c>
      <c r="H283" s="4" t="s">
        <v>5230</v>
      </c>
      <c r="I283" s="4" t="s">
        <v>5230</v>
      </c>
      <c r="J283" s="4" t="s">
        <v>5540</v>
      </c>
      <c r="K283" s="49" t="s">
        <v>602</v>
      </c>
      <c r="L283" s="51" t="s">
        <v>7736</v>
      </c>
      <c r="M283" s="37"/>
    </row>
    <row r="284" spans="2:13" ht="60">
      <c r="B284" s="46" t="s">
        <v>7737</v>
      </c>
      <c r="C284" s="47" t="s">
        <v>7738</v>
      </c>
      <c r="D284" s="48" t="s">
        <v>5919</v>
      </c>
      <c r="E284" s="4" t="s">
        <v>5943</v>
      </c>
      <c r="F284" s="49"/>
      <c r="G284" s="50" t="s">
        <v>5230</v>
      </c>
      <c r="H284" s="4" t="s">
        <v>5230</v>
      </c>
      <c r="I284" s="4" t="s">
        <v>5230</v>
      </c>
      <c r="J284" s="4" t="s">
        <v>5540</v>
      </c>
      <c r="K284" s="49" t="s">
        <v>602</v>
      </c>
      <c r="L284" s="51" t="s">
        <v>7739</v>
      </c>
      <c r="M284" s="37"/>
    </row>
    <row r="285" spans="2:13">
      <c r="B285" s="46" t="s">
        <v>2537</v>
      </c>
      <c r="C285" s="47" t="s">
        <v>2538</v>
      </c>
      <c r="D285" s="48" t="s">
        <v>6959</v>
      </c>
      <c r="E285" s="4" t="s">
        <v>5979</v>
      </c>
      <c r="F285" s="49"/>
      <c r="G285" s="50" t="s">
        <v>602</v>
      </c>
      <c r="H285" s="4" t="s">
        <v>5230</v>
      </c>
      <c r="I285" s="4" t="s">
        <v>5230</v>
      </c>
      <c r="J285" s="4" t="s">
        <v>5540</v>
      </c>
      <c r="K285" s="49" t="s">
        <v>602</v>
      </c>
      <c r="L285" s="730"/>
      <c r="M285" s="37"/>
    </row>
    <row r="286" spans="2:13">
      <c r="B286" s="46" t="s">
        <v>2539</v>
      </c>
      <c r="C286" s="47" t="s">
        <v>2540</v>
      </c>
      <c r="D286" s="48" t="s">
        <v>6959</v>
      </c>
      <c r="E286" s="4" t="s">
        <v>5979</v>
      </c>
      <c r="F286" s="49"/>
      <c r="G286" s="50" t="s">
        <v>602</v>
      </c>
      <c r="H286" s="4" t="s">
        <v>5230</v>
      </c>
      <c r="I286" s="4" t="s">
        <v>5230</v>
      </c>
      <c r="J286" s="4" t="s">
        <v>5540</v>
      </c>
      <c r="K286" s="49" t="s">
        <v>602</v>
      </c>
      <c r="L286" s="731"/>
      <c r="M286" s="37"/>
    </row>
    <row r="287" spans="2:13">
      <c r="B287" s="46" t="s">
        <v>2541</v>
      </c>
      <c r="C287" s="47" t="s">
        <v>2542</v>
      </c>
      <c r="D287" s="48" t="s">
        <v>6959</v>
      </c>
      <c r="E287" s="4" t="s">
        <v>5979</v>
      </c>
      <c r="F287" s="49"/>
      <c r="G287" s="50" t="s">
        <v>602</v>
      </c>
      <c r="H287" s="4" t="s">
        <v>5230</v>
      </c>
      <c r="I287" s="4" t="s">
        <v>5230</v>
      </c>
      <c r="J287" s="4" t="s">
        <v>5540</v>
      </c>
      <c r="K287" s="49" t="s">
        <v>602</v>
      </c>
      <c r="L287" s="731"/>
      <c r="M287" s="37"/>
    </row>
    <row r="288" spans="2:13">
      <c r="B288" s="46" t="s">
        <v>2543</v>
      </c>
      <c r="C288" s="47" t="s">
        <v>2544</v>
      </c>
      <c r="D288" s="48" t="s">
        <v>6959</v>
      </c>
      <c r="E288" s="4" t="s">
        <v>5979</v>
      </c>
      <c r="F288" s="49"/>
      <c r="G288" s="50" t="s">
        <v>602</v>
      </c>
      <c r="H288" s="4" t="s">
        <v>5230</v>
      </c>
      <c r="I288" s="4" t="s">
        <v>5230</v>
      </c>
      <c r="J288" s="4" t="s">
        <v>5540</v>
      </c>
      <c r="K288" s="49" t="s">
        <v>602</v>
      </c>
      <c r="L288" s="731"/>
      <c r="M288" s="37"/>
    </row>
    <row r="289" spans="2:13">
      <c r="B289" s="46" t="s">
        <v>2545</v>
      </c>
      <c r="C289" s="47" t="s">
        <v>2546</v>
      </c>
      <c r="D289" s="48" t="s">
        <v>6959</v>
      </c>
      <c r="E289" s="4" t="s">
        <v>5979</v>
      </c>
      <c r="F289" s="49"/>
      <c r="G289" s="50" t="s">
        <v>602</v>
      </c>
      <c r="H289" s="4" t="s">
        <v>5230</v>
      </c>
      <c r="I289" s="4" t="s">
        <v>5230</v>
      </c>
      <c r="J289" s="4" t="s">
        <v>5540</v>
      </c>
      <c r="K289" s="49" t="s">
        <v>602</v>
      </c>
      <c r="L289" s="732"/>
      <c r="M289" s="37"/>
    </row>
    <row r="290" spans="2:13">
      <c r="B290" s="46" t="s">
        <v>7740</v>
      </c>
      <c r="C290" s="47" t="s">
        <v>7741</v>
      </c>
      <c r="D290" s="48" t="s">
        <v>6959</v>
      </c>
      <c r="E290" s="4" t="s">
        <v>5979</v>
      </c>
      <c r="F290" s="49"/>
      <c r="G290" s="50" t="s">
        <v>602</v>
      </c>
      <c r="H290" s="4" t="s">
        <v>5230</v>
      </c>
      <c r="I290" s="4" t="s">
        <v>5230</v>
      </c>
      <c r="J290" s="4" t="s">
        <v>5540</v>
      </c>
      <c r="K290" s="49" t="s">
        <v>602</v>
      </c>
      <c r="L290" s="358" t="s">
        <v>6958</v>
      </c>
      <c r="M290" s="37"/>
    </row>
    <row r="291" spans="2:13">
      <c r="B291" s="46" t="s">
        <v>974</v>
      </c>
      <c r="C291" s="47" t="s">
        <v>2547</v>
      </c>
      <c r="D291" s="48" t="s">
        <v>6959</v>
      </c>
      <c r="E291" s="4" t="s">
        <v>5979</v>
      </c>
      <c r="F291" s="49"/>
      <c r="G291" s="50" t="s">
        <v>602</v>
      </c>
      <c r="H291" s="4" t="s">
        <v>5230</v>
      </c>
      <c r="I291" s="4" t="s">
        <v>5230</v>
      </c>
      <c r="J291" s="4" t="s">
        <v>5540</v>
      </c>
      <c r="K291" s="49" t="s">
        <v>602</v>
      </c>
      <c r="L291" s="359"/>
      <c r="M291" s="37"/>
    </row>
    <row r="292" spans="2:13">
      <c r="B292" s="46" t="s">
        <v>975</v>
      </c>
      <c r="C292" s="47" t="s">
        <v>2548</v>
      </c>
      <c r="D292" s="48" t="s">
        <v>6959</v>
      </c>
      <c r="E292" s="4" t="s">
        <v>5979</v>
      </c>
      <c r="F292" s="49"/>
      <c r="G292" s="50" t="s">
        <v>602</v>
      </c>
      <c r="H292" s="4" t="s">
        <v>5230</v>
      </c>
      <c r="I292" s="4" t="s">
        <v>5230</v>
      </c>
      <c r="J292" s="4" t="s">
        <v>5540</v>
      </c>
      <c r="K292" s="49" t="s">
        <v>602</v>
      </c>
      <c r="L292" s="359"/>
      <c r="M292" s="37"/>
    </row>
    <row r="293" spans="2:13">
      <c r="B293" s="46" t="s">
        <v>976</v>
      </c>
      <c r="C293" s="47" t="s">
        <v>2549</v>
      </c>
      <c r="D293" s="48" t="s">
        <v>6959</v>
      </c>
      <c r="E293" s="4" t="s">
        <v>5979</v>
      </c>
      <c r="F293" s="49"/>
      <c r="G293" s="50" t="s">
        <v>602</v>
      </c>
      <c r="H293" s="4" t="s">
        <v>5230</v>
      </c>
      <c r="I293" s="4" t="s">
        <v>5230</v>
      </c>
      <c r="J293" s="4" t="s">
        <v>5540</v>
      </c>
      <c r="K293" s="49" t="s">
        <v>602</v>
      </c>
      <c r="L293" s="359"/>
      <c r="M293" s="37"/>
    </row>
    <row r="294" spans="2:13">
      <c r="B294" s="46" t="s">
        <v>7742</v>
      </c>
      <c r="C294" s="47" t="s">
        <v>2550</v>
      </c>
      <c r="D294" s="48" t="s">
        <v>6959</v>
      </c>
      <c r="E294" s="4" t="s">
        <v>5979</v>
      </c>
      <c r="F294" s="49"/>
      <c r="G294" s="50" t="s">
        <v>602</v>
      </c>
      <c r="H294" s="4" t="s">
        <v>5230</v>
      </c>
      <c r="I294" s="4" t="s">
        <v>5230</v>
      </c>
      <c r="J294" s="4" t="s">
        <v>5540</v>
      </c>
      <c r="K294" s="49" t="s">
        <v>602</v>
      </c>
      <c r="L294" s="449"/>
      <c r="M294" s="37"/>
    </row>
    <row r="295" spans="2:13" ht="60">
      <c r="B295" s="311" t="s">
        <v>1827</v>
      </c>
      <c r="C295" s="312" t="s">
        <v>7743</v>
      </c>
      <c r="D295" s="313" t="s">
        <v>5557</v>
      </c>
      <c r="E295" s="314" t="s">
        <v>5943</v>
      </c>
      <c r="F295" s="315"/>
      <c r="G295" s="316" t="s">
        <v>5230</v>
      </c>
      <c r="H295" s="314" t="s">
        <v>5230</v>
      </c>
      <c r="I295" s="314" t="s">
        <v>5230</v>
      </c>
      <c r="J295" s="314" t="s">
        <v>5540</v>
      </c>
      <c r="K295" s="315" t="s">
        <v>602</v>
      </c>
      <c r="L295" s="331" t="s">
        <v>7744</v>
      </c>
      <c r="M295" s="37"/>
    </row>
    <row r="296" spans="2:13" ht="60">
      <c r="B296" s="46" t="s">
        <v>7745</v>
      </c>
      <c r="C296" s="47" t="s">
        <v>7746</v>
      </c>
      <c r="D296" s="48" t="s">
        <v>5422</v>
      </c>
      <c r="E296" s="4" t="s">
        <v>5943</v>
      </c>
      <c r="F296" s="49" t="s">
        <v>5576</v>
      </c>
      <c r="G296" s="50" t="s">
        <v>5230</v>
      </c>
      <c r="H296" s="4" t="s">
        <v>5230</v>
      </c>
      <c r="I296" s="4" t="s">
        <v>5230</v>
      </c>
      <c r="J296" s="4" t="s">
        <v>5540</v>
      </c>
      <c r="K296" s="49" t="s">
        <v>602</v>
      </c>
      <c r="L296" s="51" t="s">
        <v>12119</v>
      </c>
      <c r="M296" s="37"/>
    </row>
    <row r="297" spans="2:13" ht="60">
      <c r="B297" s="46" t="s">
        <v>7747</v>
      </c>
      <c r="C297" s="47" t="s">
        <v>7748</v>
      </c>
      <c r="D297" s="48" t="s">
        <v>5508</v>
      </c>
      <c r="E297" s="4" t="s">
        <v>5423</v>
      </c>
      <c r="F297" s="49"/>
      <c r="G297" s="50" t="s">
        <v>5230</v>
      </c>
      <c r="H297" s="4" t="s">
        <v>5230</v>
      </c>
      <c r="I297" s="4" t="s">
        <v>5230</v>
      </c>
      <c r="J297" s="4" t="s">
        <v>602</v>
      </c>
      <c r="K297" s="49" t="s">
        <v>602</v>
      </c>
      <c r="L297" s="51" t="s">
        <v>12151</v>
      </c>
      <c r="M297" s="37"/>
    </row>
    <row r="298" spans="2:13" ht="90">
      <c r="B298" s="46" t="s">
        <v>7749</v>
      </c>
      <c r="C298" s="47" t="s">
        <v>7750</v>
      </c>
      <c r="D298" s="48" t="s">
        <v>5347</v>
      </c>
      <c r="E298" s="4" t="s">
        <v>5440</v>
      </c>
      <c r="F298" s="49"/>
      <c r="G298" s="50" t="s">
        <v>5230</v>
      </c>
      <c r="H298" s="4" t="s">
        <v>5230</v>
      </c>
      <c r="I298" s="4" t="s">
        <v>5230</v>
      </c>
      <c r="J298" s="4" t="s">
        <v>602</v>
      </c>
      <c r="K298" s="49" t="s">
        <v>602</v>
      </c>
      <c r="L298" s="51" t="s">
        <v>12120</v>
      </c>
      <c r="M298" s="37"/>
    </row>
    <row r="299" spans="2:13" ht="30">
      <c r="B299" s="46" t="s">
        <v>7751</v>
      </c>
      <c r="C299" s="47" t="s">
        <v>7752</v>
      </c>
      <c r="D299" s="48" t="s">
        <v>5895</v>
      </c>
      <c r="E299" s="4" t="s">
        <v>5440</v>
      </c>
      <c r="F299" s="49"/>
      <c r="G299" s="50" t="s">
        <v>5230</v>
      </c>
      <c r="H299" s="4" t="s">
        <v>5230</v>
      </c>
      <c r="I299" s="4" t="s">
        <v>602</v>
      </c>
      <c r="J299" s="4" t="s">
        <v>602</v>
      </c>
      <c r="K299" s="49" t="s">
        <v>602</v>
      </c>
      <c r="L299" s="51" t="s">
        <v>7753</v>
      </c>
      <c r="M299" s="37"/>
    </row>
    <row r="300" spans="2:13" ht="45">
      <c r="B300" s="46" t="s">
        <v>7754</v>
      </c>
      <c r="C300" s="47" t="s">
        <v>7755</v>
      </c>
      <c r="D300" s="48" t="s">
        <v>5488</v>
      </c>
      <c r="E300" s="4" t="s">
        <v>5348</v>
      </c>
      <c r="F300" s="49"/>
      <c r="G300" s="50" t="s">
        <v>5230</v>
      </c>
      <c r="H300" s="4" t="s">
        <v>5230</v>
      </c>
      <c r="I300" s="4" t="s">
        <v>5230</v>
      </c>
      <c r="J300" s="4" t="s">
        <v>602</v>
      </c>
      <c r="K300" s="49" t="s">
        <v>602</v>
      </c>
      <c r="L300" s="51" t="s">
        <v>12152</v>
      </c>
      <c r="M300" s="37"/>
    </row>
    <row r="301" spans="2:13" ht="60">
      <c r="B301" s="46" t="s">
        <v>7756</v>
      </c>
      <c r="C301" s="47" t="s">
        <v>7757</v>
      </c>
      <c r="D301" s="48" t="s">
        <v>5516</v>
      </c>
      <c r="E301" s="4" t="s">
        <v>5584</v>
      </c>
      <c r="F301" s="49"/>
      <c r="G301" s="50" t="s">
        <v>1879</v>
      </c>
      <c r="H301" s="4" t="s">
        <v>1879</v>
      </c>
      <c r="I301" s="4" t="s">
        <v>1879</v>
      </c>
      <c r="J301" s="4" t="s">
        <v>1878</v>
      </c>
      <c r="K301" s="49" t="s">
        <v>1878</v>
      </c>
      <c r="L301" s="51" t="s">
        <v>7758</v>
      </c>
      <c r="M301" s="37"/>
    </row>
    <row r="302" spans="2:13" ht="135">
      <c r="B302" s="46" t="s">
        <v>7759</v>
      </c>
      <c r="C302" s="47" t="s">
        <v>5250</v>
      </c>
      <c r="D302" s="48" t="s">
        <v>5552</v>
      </c>
      <c r="E302" s="4" t="s">
        <v>5360</v>
      </c>
      <c r="F302" s="49"/>
      <c r="G302" s="50" t="s">
        <v>1879</v>
      </c>
      <c r="H302" s="4" t="s">
        <v>1879</v>
      </c>
      <c r="I302" s="4" t="s">
        <v>1879</v>
      </c>
      <c r="J302" s="4" t="s">
        <v>1878</v>
      </c>
      <c r="K302" s="49" t="s">
        <v>1878</v>
      </c>
      <c r="L302" s="51" t="s">
        <v>7760</v>
      </c>
      <c r="M302" s="37"/>
    </row>
    <row r="303" spans="2:13" ht="75">
      <c r="B303" s="46" t="s">
        <v>7761</v>
      </c>
      <c r="C303" s="47" t="s">
        <v>7762</v>
      </c>
      <c r="D303" s="48" t="s">
        <v>5347</v>
      </c>
      <c r="E303" s="4" t="s">
        <v>5440</v>
      </c>
      <c r="F303" s="49"/>
      <c r="G303" s="50" t="s">
        <v>5230</v>
      </c>
      <c r="H303" s="4" t="s">
        <v>5230</v>
      </c>
      <c r="I303" s="4" t="s">
        <v>5230</v>
      </c>
      <c r="J303" s="4" t="s">
        <v>602</v>
      </c>
      <c r="K303" s="49" t="s">
        <v>602</v>
      </c>
      <c r="L303" s="51" t="s">
        <v>12153</v>
      </c>
      <c r="M303" s="37"/>
    </row>
    <row r="304" spans="2:13" ht="90">
      <c r="B304" s="46" t="s">
        <v>7763</v>
      </c>
      <c r="C304" s="47" t="s">
        <v>7764</v>
      </c>
      <c r="D304" s="48" t="s">
        <v>5347</v>
      </c>
      <c r="E304" s="4" t="s">
        <v>5440</v>
      </c>
      <c r="F304" s="49"/>
      <c r="G304" s="50" t="s">
        <v>5230</v>
      </c>
      <c r="H304" s="4" t="s">
        <v>5230</v>
      </c>
      <c r="I304" s="4" t="s">
        <v>5230</v>
      </c>
      <c r="J304" s="4" t="s">
        <v>602</v>
      </c>
      <c r="K304" s="49" t="s">
        <v>602</v>
      </c>
      <c r="L304" s="51" t="s">
        <v>12154</v>
      </c>
      <c r="M304" s="37"/>
    </row>
    <row r="305" spans="2:13" ht="105">
      <c r="B305" s="46" t="s">
        <v>1275</v>
      </c>
      <c r="C305" s="47" t="s">
        <v>5198</v>
      </c>
      <c r="D305" s="48" t="s">
        <v>6968</v>
      </c>
      <c r="E305" s="4" t="s">
        <v>5440</v>
      </c>
      <c r="F305" s="49"/>
      <c r="G305" s="50" t="s">
        <v>5230</v>
      </c>
      <c r="H305" s="4" t="s">
        <v>5230</v>
      </c>
      <c r="I305" s="4" t="s">
        <v>602</v>
      </c>
      <c r="J305" s="4" t="s">
        <v>5230</v>
      </c>
      <c r="K305" s="49" t="s">
        <v>602</v>
      </c>
      <c r="L305" s="305" t="s">
        <v>7765</v>
      </c>
      <c r="M305" s="37"/>
    </row>
    <row r="306" spans="2:13" ht="225">
      <c r="B306" s="46" t="s">
        <v>1276</v>
      </c>
      <c r="C306" s="47" t="s">
        <v>5199</v>
      </c>
      <c r="D306" s="48" t="s">
        <v>6968</v>
      </c>
      <c r="E306" s="4" t="s">
        <v>5440</v>
      </c>
      <c r="F306" s="49"/>
      <c r="G306" s="50" t="s">
        <v>5230</v>
      </c>
      <c r="H306" s="4" t="s">
        <v>5230</v>
      </c>
      <c r="I306" s="4" t="s">
        <v>602</v>
      </c>
      <c r="J306" s="4" t="s">
        <v>5230</v>
      </c>
      <c r="K306" s="49" t="s">
        <v>602</v>
      </c>
      <c r="L306" s="51" t="s">
        <v>7766</v>
      </c>
      <c r="M306" s="37"/>
    </row>
    <row r="307" spans="2:13" ht="120">
      <c r="B307" s="46" t="s">
        <v>1277</v>
      </c>
      <c r="C307" s="47" t="s">
        <v>5200</v>
      </c>
      <c r="D307" s="48" t="s">
        <v>6127</v>
      </c>
      <c r="E307" s="4" t="s">
        <v>5348</v>
      </c>
      <c r="F307" s="49"/>
      <c r="G307" s="50" t="s">
        <v>5230</v>
      </c>
      <c r="H307" s="4" t="s">
        <v>5230</v>
      </c>
      <c r="I307" s="4" t="s">
        <v>602</v>
      </c>
      <c r="J307" s="4" t="s">
        <v>5230</v>
      </c>
      <c r="K307" s="49" t="s">
        <v>602</v>
      </c>
      <c r="L307" s="51" t="s">
        <v>7767</v>
      </c>
      <c r="M307" s="37"/>
    </row>
    <row r="308" spans="2:13" ht="225">
      <c r="B308" s="46" t="s">
        <v>7768</v>
      </c>
      <c r="C308" s="47" t="s">
        <v>7769</v>
      </c>
      <c r="D308" s="48" t="s">
        <v>6127</v>
      </c>
      <c r="E308" s="4" t="s">
        <v>5348</v>
      </c>
      <c r="F308" s="49"/>
      <c r="G308" s="50" t="s">
        <v>5230</v>
      </c>
      <c r="H308" s="4" t="s">
        <v>5230</v>
      </c>
      <c r="I308" s="4" t="s">
        <v>602</v>
      </c>
      <c r="J308" s="4" t="s">
        <v>5230</v>
      </c>
      <c r="K308" s="49" t="s">
        <v>602</v>
      </c>
      <c r="L308" s="51" t="s">
        <v>7770</v>
      </c>
      <c r="M308" s="37"/>
    </row>
    <row r="309" spans="2:13" ht="17.25" thickBot="1">
      <c r="B309" s="52" t="s">
        <v>7771</v>
      </c>
      <c r="C309" s="53" t="s">
        <v>7772</v>
      </c>
      <c r="D309" s="54" t="s">
        <v>6121</v>
      </c>
      <c r="E309" s="55" t="s">
        <v>5550</v>
      </c>
      <c r="F309" s="56"/>
      <c r="G309" s="57" t="s">
        <v>5230</v>
      </c>
      <c r="H309" s="55" t="s">
        <v>5230</v>
      </c>
      <c r="I309" s="55" t="s">
        <v>602</v>
      </c>
      <c r="J309" s="55" t="s">
        <v>5230</v>
      </c>
      <c r="K309" s="56" t="s">
        <v>602</v>
      </c>
      <c r="L309" s="58"/>
      <c r="M309" s="37"/>
    </row>
    <row r="310" spans="2:13">
      <c r="B310" s="293" t="s">
        <v>7099</v>
      </c>
      <c r="C310" s="294"/>
      <c r="D310" s="294"/>
      <c r="E310" s="294"/>
      <c r="F310" s="294"/>
      <c r="G310" s="294"/>
      <c r="H310" s="294"/>
      <c r="I310" s="294"/>
      <c r="J310" s="294"/>
      <c r="K310" s="294"/>
      <c r="L310" s="295"/>
      <c r="M310" s="37"/>
    </row>
    <row r="311" spans="2:13" ht="17.25" thickBot="1">
      <c r="B311" s="296" t="s">
        <v>7713</v>
      </c>
      <c r="C311" s="297"/>
      <c r="D311" s="297"/>
      <c r="E311" s="297"/>
      <c r="F311" s="297"/>
      <c r="G311" s="297"/>
      <c r="H311" s="297"/>
      <c r="I311" s="297"/>
      <c r="J311" s="297"/>
      <c r="K311" s="297"/>
      <c r="L311" s="298"/>
      <c r="M311" s="37"/>
    </row>
    <row r="312" spans="2:13" ht="30">
      <c r="B312" s="38" t="s">
        <v>7773</v>
      </c>
      <c r="C312" s="39" t="s">
        <v>7774</v>
      </c>
      <c r="D312" s="330" t="s">
        <v>5556</v>
      </c>
      <c r="E312" s="44" t="s">
        <v>7775</v>
      </c>
      <c r="F312" s="42"/>
      <c r="G312" s="43" t="s">
        <v>5230</v>
      </c>
      <c r="H312" s="44" t="s">
        <v>5230</v>
      </c>
      <c r="I312" s="44" t="s">
        <v>5230</v>
      </c>
      <c r="J312" s="44" t="s">
        <v>5540</v>
      </c>
      <c r="K312" s="42" t="s">
        <v>602</v>
      </c>
      <c r="L312" s="45" t="s">
        <v>12155</v>
      </c>
      <c r="M312" s="37"/>
    </row>
    <row r="313" spans="2:13" ht="105">
      <c r="B313" s="311" t="s">
        <v>7776</v>
      </c>
      <c r="C313" s="312" t="s">
        <v>5225</v>
      </c>
      <c r="D313" s="313" t="s">
        <v>5557</v>
      </c>
      <c r="E313" s="314" t="s">
        <v>7775</v>
      </c>
      <c r="F313" s="315"/>
      <c r="G313" s="316" t="s">
        <v>5230</v>
      </c>
      <c r="H313" s="314" t="s">
        <v>5230</v>
      </c>
      <c r="I313" s="314" t="s">
        <v>5230</v>
      </c>
      <c r="J313" s="314" t="s">
        <v>5540</v>
      </c>
      <c r="K313" s="315" t="s">
        <v>602</v>
      </c>
      <c r="L313" s="331" t="s">
        <v>7777</v>
      </c>
      <c r="M313" s="37"/>
    </row>
    <row r="314" spans="2:13" ht="105">
      <c r="B314" s="311" t="s">
        <v>7778</v>
      </c>
      <c r="C314" s="312" t="s">
        <v>7779</v>
      </c>
      <c r="D314" s="313" t="s">
        <v>5557</v>
      </c>
      <c r="E314" s="314" t="s">
        <v>7775</v>
      </c>
      <c r="F314" s="315"/>
      <c r="G314" s="316" t="s">
        <v>5230</v>
      </c>
      <c r="H314" s="314" t="s">
        <v>5230</v>
      </c>
      <c r="I314" s="314" t="s">
        <v>5230</v>
      </c>
      <c r="J314" s="314" t="s">
        <v>5540</v>
      </c>
      <c r="K314" s="315" t="s">
        <v>602</v>
      </c>
      <c r="L314" s="331" t="s">
        <v>7780</v>
      </c>
      <c r="M314" s="37"/>
    </row>
    <row r="315" spans="2:13" ht="75">
      <c r="B315" s="311" t="s">
        <v>7781</v>
      </c>
      <c r="C315" s="312" t="s">
        <v>7782</v>
      </c>
      <c r="D315" s="313" t="s">
        <v>5919</v>
      </c>
      <c r="E315" s="314" t="s">
        <v>7775</v>
      </c>
      <c r="F315" s="315"/>
      <c r="G315" s="316" t="s">
        <v>5230</v>
      </c>
      <c r="H315" s="314" t="s">
        <v>5230</v>
      </c>
      <c r="I315" s="314" t="s">
        <v>5230</v>
      </c>
      <c r="J315" s="314" t="s">
        <v>5540</v>
      </c>
      <c r="K315" s="315" t="s">
        <v>602</v>
      </c>
      <c r="L315" s="331" t="s">
        <v>12156</v>
      </c>
      <c r="M315" s="37"/>
    </row>
    <row r="316" spans="2:13">
      <c r="B316" s="46" t="s">
        <v>722</v>
      </c>
      <c r="C316" s="47" t="s">
        <v>2527</v>
      </c>
      <c r="D316" s="48" t="s">
        <v>6959</v>
      </c>
      <c r="E316" s="4" t="s">
        <v>5979</v>
      </c>
      <c r="F316" s="49"/>
      <c r="G316" s="50" t="s">
        <v>602</v>
      </c>
      <c r="H316" s="4" t="s">
        <v>5230</v>
      </c>
      <c r="I316" s="4" t="s">
        <v>5230</v>
      </c>
      <c r="J316" s="4" t="s">
        <v>5540</v>
      </c>
      <c r="K316" s="49" t="s">
        <v>602</v>
      </c>
      <c r="L316" s="730"/>
      <c r="M316" s="37"/>
    </row>
    <row r="317" spans="2:13">
      <c r="B317" s="46" t="s">
        <v>723</v>
      </c>
      <c r="C317" s="47" t="s">
        <v>2528</v>
      </c>
      <c r="D317" s="48" t="s">
        <v>6959</v>
      </c>
      <c r="E317" s="4" t="s">
        <v>5979</v>
      </c>
      <c r="F317" s="49"/>
      <c r="G317" s="50" t="s">
        <v>602</v>
      </c>
      <c r="H317" s="4" t="s">
        <v>5230</v>
      </c>
      <c r="I317" s="4" t="s">
        <v>5230</v>
      </c>
      <c r="J317" s="4" t="s">
        <v>5540</v>
      </c>
      <c r="K317" s="49" t="s">
        <v>602</v>
      </c>
      <c r="L317" s="731"/>
      <c r="M317" s="37"/>
    </row>
    <row r="318" spans="2:13">
      <c r="B318" s="46" t="s">
        <v>724</v>
      </c>
      <c r="C318" s="47" t="s">
        <v>2529</v>
      </c>
      <c r="D318" s="48" t="s">
        <v>6959</v>
      </c>
      <c r="E318" s="4" t="s">
        <v>5979</v>
      </c>
      <c r="F318" s="49"/>
      <c r="G318" s="50" t="s">
        <v>602</v>
      </c>
      <c r="H318" s="4" t="s">
        <v>5230</v>
      </c>
      <c r="I318" s="4" t="s">
        <v>5230</v>
      </c>
      <c r="J318" s="4" t="s">
        <v>5540</v>
      </c>
      <c r="K318" s="49" t="s">
        <v>602</v>
      </c>
      <c r="L318" s="731"/>
      <c r="M318" s="37"/>
    </row>
    <row r="319" spans="2:13">
      <c r="B319" s="46" t="s">
        <v>725</v>
      </c>
      <c r="C319" s="47" t="s">
        <v>2530</v>
      </c>
      <c r="D319" s="48" t="s">
        <v>6959</v>
      </c>
      <c r="E319" s="4" t="s">
        <v>5979</v>
      </c>
      <c r="F319" s="49"/>
      <c r="G319" s="50" t="s">
        <v>602</v>
      </c>
      <c r="H319" s="4" t="s">
        <v>5230</v>
      </c>
      <c r="I319" s="4" t="s">
        <v>5230</v>
      </c>
      <c r="J319" s="4" t="s">
        <v>5540</v>
      </c>
      <c r="K319" s="49" t="s">
        <v>602</v>
      </c>
      <c r="L319" s="731"/>
      <c r="M319" s="37"/>
    </row>
    <row r="320" spans="2:13">
      <c r="B320" s="46" t="s">
        <v>726</v>
      </c>
      <c r="C320" s="47" t="s">
        <v>2531</v>
      </c>
      <c r="D320" s="48" t="s">
        <v>6959</v>
      </c>
      <c r="E320" s="4" t="s">
        <v>5979</v>
      </c>
      <c r="F320" s="49"/>
      <c r="G320" s="50" t="s">
        <v>602</v>
      </c>
      <c r="H320" s="4" t="s">
        <v>5230</v>
      </c>
      <c r="I320" s="4" t="s">
        <v>5230</v>
      </c>
      <c r="J320" s="4" t="s">
        <v>5540</v>
      </c>
      <c r="K320" s="49" t="s">
        <v>602</v>
      </c>
      <c r="L320" s="732"/>
      <c r="M320" s="37"/>
    </row>
    <row r="321" spans="2:13">
      <c r="B321" s="46" t="s">
        <v>7783</v>
      </c>
      <c r="C321" s="47" t="s">
        <v>7784</v>
      </c>
      <c r="D321" s="48" t="s">
        <v>6959</v>
      </c>
      <c r="E321" s="4" t="s">
        <v>5979</v>
      </c>
      <c r="F321" s="49"/>
      <c r="G321" s="50" t="s">
        <v>602</v>
      </c>
      <c r="H321" s="4" t="s">
        <v>5230</v>
      </c>
      <c r="I321" s="4" t="s">
        <v>5230</v>
      </c>
      <c r="J321" s="4" t="s">
        <v>5540</v>
      </c>
      <c r="K321" s="49" t="s">
        <v>602</v>
      </c>
      <c r="L321" s="358" t="s">
        <v>6958</v>
      </c>
      <c r="M321" s="37"/>
    </row>
    <row r="322" spans="2:13">
      <c r="B322" s="46" t="s">
        <v>929</v>
      </c>
      <c r="C322" s="47" t="s">
        <v>2533</v>
      </c>
      <c r="D322" s="48" t="s">
        <v>6959</v>
      </c>
      <c r="E322" s="4" t="s">
        <v>5979</v>
      </c>
      <c r="F322" s="49"/>
      <c r="G322" s="50" t="s">
        <v>602</v>
      </c>
      <c r="H322" s="4" t="s">
        <v>5230</v>
      </c>
      <c r="I322" s="4" t="s">
        <v>5230</v>
      </c>
      <c r="J322" s="4" t="s">
        <v>5540</v>
      </c>
      <c r="K322" s="49" t="s">
        <v>602</v>
      </c>
      <c r="L322" s="359"/>
      <c r="M322" s="37"/>
    </row>
    <row r="323" spans="2:13">
      <c r="B323" s="46" t="s">
        <v>930</v>
      </c>
      <c r="C323" s="47" t="s">
        <v>2534</v>
      </c>
      <c r="D323" s="48" t="s">
        <v>6959</v>
      </c>
      <c r="E323" s="4" t="s">
        <v>5979</v>
      </c>
      <c r="F323" s="49"/>
      <c r="G323" s="50" t="s">
        <v>602</v>
      </c>
      <c r="H323" s="4" t="s">
        <v>5230</v>
      </c>
      <c r="I323" s="4" t="s">
        <v>5230</v>
      </c>
      <c r="J323" s="4" t="s">
        <v>5540</v>
      </c>
      <c r="K323" s="49" t="s">
        <v>602</v>
      </c>
      <c r="L323" s="359"/>
      <c r="M323" s="37"/>
    </row>
    <row r="324" spans="2:13">
      <c r="B324" s="46" t="s">
        <v>931</v>
      </c>
      <c r="C324" s="47" t="s">
        <v>2535</v>
      </c>
      <c r="D324" s="48" t="s">
        <v>6959</v>
      </c>
      <c r="E324" s="4" t="s">
        <v>5979</v>
      </c>
      <c r="F324" s="49"/>
      <c r="G324" s="50" t="s">
        <v>602</v>
      </c>
      <c r="H324" s="4" t="s">
        <v>5230</v>
      </c>
      <c r="I324" s="4" t="s">
        <v>5230</v>
      </c>
      <c r="J324" s="4" t="s">
        <v>5540</v>
      </c>
      <c r="K324" s="49" t="s">
        <v>602</v>
      </c>
      <c r="L324" s="359"/>
      <c r="M324" s="37"/>
    </row>
    <row r="325" spans="2:13">
      <c r="B325" s="46" t="s">
        <v>7785</v>
      </c>
      <c r="C325" s="47" t="s">
        <v>2536</v>
      </c>
      <c r="D325" s="48" t="s">
        <v>6959</v>
      </c>
      <c r="E325" s="4" t="s">
        <v>5979</v>
      </c>
      <c r="F325" s="49"/>
      <c r="G325" s="50" t="s">
        <v>602</v>
      </c>
      <c r="H325" s="4" t="s">
        <v>5230</v>
      </c>
      <c r="I325" s="4" t="s">
        <v>5230</v>
      </c>
      <c r="J325" s="4" t="s">
        <v>5540</v>
      </c>
      <c r="K325" s="49" t="s">
        <v>602</v>
      </c>
      <c r="L325" s="449"/>
      <c r="M325" s="37"/>
    </row>
    <row r="326" spans="2:13" ht="60">
      <c r="B326" s="311" t="s">
        <v>1834</v>
      </c>
      <c r="C326" s="312" t="s">
        <v>1923</v>
      </c>
      <c r="D326" s="313" t="s">
        <v>5557</v>
      </c>
      <c r="E326" s="314" t="s">
        <v>5943</v>
      </c>
      <c r="F326" s="315"/>
      <c r="G326" s="316" t="s">
        <v>5230</v>
      </c>
      <c r="H326" s="314" t="s">
        <v>5230</v>
      </c>
      <c r="I326" s="314" t="s">
        <v>5230</v>
      </c>
      <c r="J326" s="314" t="s">
        <v>5540</v>
      </c>
      <c r="K326" s="315" t="s">
        <v>602</v>
      </c>
      <c r="L326" s="331" t="s">
        <v>12157</v>
      </c>
      <c r="M326" s="37"/>
    </row>
    <row r="327" spans="2:13" ht="60">
      <c r="B327" s="46" t="s">
        <v>7786</v>
      </c>
      <c r="C327" s="47" t="s">
        <v>7787</v>
      </c>
      <c r="D327" s="48" t="s">
        <v>5422</v>
      </c>
      <c r="E327" s="4" t="s">
        <v>5943</v>
      </c>
      <c r="F327" s="49" t="s">
        <v>5576</v>
      </c>
      <c r="G327" s="50" t="s">
        <v>5230</v>
      </c>
      <c r="H327" s="4" t="s">
        <v>5230</v>
      </c>
      <c r="I327" s="4" t="s">
        <v>5230</v>
      </c>
      <c r="J327" s="4" t="s">
        <v>5540</v>
      </c>
      <c r="K327" s="49" t="s">
        <v>602</v>
      </c>
      <c r="L327" s="51" t="s">
        <v>12121</v>
      </c>
      <c r="M327" s="37"/>
    </row>
    <row r="328" spans="2:13" ht="150">
      <c r="B328" s="46" t="s">
        <v>7788</v>
      </c>
      <c r="C328" s="47" t="s">
        <v>7789</v>
      </c>
      <c r="D328" s="48" t="s">
        <v>5508</v>
      </c>
      <c r="E328" s="4" t="s">
        <v>5423</v>
      </c>
      <c r="F328" s="49"/>
      <c r="G328" s="50" t="s">
        <v>5230</v>
      </c>
      <c r="H328" s="4" t="s">
        <v>5230</v>
      </c>
      <c r="I328" s="4" t="s">
        <v>5230</v>
      </c>
      <c r="J328" s="4" t="s">
        <v>602</v>
      </c>
      <c r="K328" s="49" t="s">
        <v>602</v>
      </c>
      <c r="L328" s="51" t="s">
        <v>12158</v>
      </c>
      <c r="M328" s="37"/>
    </row>
    <row r="329" spans="2:13" ht="105">
      <c r="B329" s="46" t="s">
        <v>1279</v>
      </c>
      <c r="C329" s="47" t="s">
        <v>5201</v>
      </c>
      <c r="D329" s="48" t="s">
        <v>6968</v>
      </c>
      <c r="E329" s="4" t="s">
        <v>5440</v>
      </c>
      <c r="F329" s="49"/>
      <c r="G329" s="50" t="s">
        <v>5230</v>
      </c>
      <c r="H329" s="4" t="s">
        <v>5230</v>
      </c>
      <c r="I329" s="4" t="s">
        <v>602</v>
      </c>
      <c r="J329" s="4" t="s">
        <v>5230</v>
      </c>
      <c r="K329" s="49" t="s">
        <v>602</v>
      </c>
      <c r="L329" s="51" t="s">
        <v>7790</v>
      </c>
      <c r="M329" s="37"/>
    </row>
    <row r="330" spans="2:13">
      <c r="B330" s="46" t="s">
        <v>7791</v>
      </c>
      <c r="C330" s="47" t="s">
        <v>5328</v>
      </c>
      <c r="D330" s="48" t="s">
        <v>5432</v>
      </c>
      <c r="E330" s="4" t="s">
        <v>5348</v>
      </c>
      <c r="F330" s="49"/>
      <c r="G330" s="50" t="s">
        <v>602</v>
      </c>
      <c r="H330" s="4" t="s">
        <v>5230</v>
      </c>
      <c r="I330" s="4" t="s">
        <v>5230</v>
      </c>
      <c r="J330" s="4" t="s">
        <v>5230</v>
      </c>
      <c r="K330" s="49" t="s">
        <v>602</v>
      </c>
      <c r="L330" s="51" t="s">
        <v>7441</v>
      </c>
      <c r="M330" s="37"/>
    </row>
    <row r="331" spans="2:13">
      <c r="B331" s="46" t="s">
        <v>7792</v>
      </c>
      <c r="C331" s="47" t="s">
        <v>7793</v>
      </c>
      <c r="D331" s="48" t="s">
        <v>6961</v>
      </c>
      <c r="E331" s="4" t="s">
        <v>5440</v>
      </c>
      <c r="F331" s="49"/>
      <c r="G331" s="50" t="s">
        <v>602</v>
      </c>
      <c r="H331" s="4" t="s">
        <v>5230</v>
      </c>
      <c r="I331" s="4" t="s">
        <v>602</v>
      </c>
      <c r="J331" s="4" t="s">
        <v>5230</v>
      </c>
      <c r="K331" s="49" t="s">
        <v>602</v>
      </c>
      <c r="L331" s="51"/>
      <c r="M331" s="37"/>
    </row>
    <row r="332" spans="2:13">
      <c r="B332" s="46" t="s">
        <v>7794</v>
      </c>
      <c r="C332" s="47" t="s">
        <v>7795</v>
      </c>
      <c r="D332" s="48" t="s">
        <v>6961</v>
      </c>
      <c r="E332" s="4" t="s">
        <v>5440</v>
      </c>
      <c r="F332" s="49"/>
      <c r="G332" s="50" t="s">
        <v>602</v>
      </c>
      <c r="H332" s="4" t="s">
        <v>5230</v>
      </c>
      <c r="I332" s="4" t="s">
        <v>602</v>
      </c>
      <c r="J332" s="4" t="s">
        <v>5230</v>
      </c>
      <c r="K332" s="49" t="s">
        <v>602</v>
      </c>
      <c r="L332" s="51"/>
      <c r="M332" s="37"/>
    </row>
    <row r="333" spans="2:13">
      <c r="B333" s="46" t="s">
        <v>7796</v>
      </c>
      <c r="C333" s="47" t="s">
        <v>2472</v>
      </c>
      <c r="D333" s="48" t="s">
        <v>6961</v>
      </c>
      <c r="E333" s="4" t="s">
        <v>5930</v>
      </c>
      <c r="F333" s="49"/>
      <c r="G333" s="50" t="s">
        <v>602</v>
      </c>
      <c r="H333" s="4" t="s">
        <v>5230</v>
      </c>
      <c r="I333" s="4" t="s">
        <v>602</v>
      </c>
      <c r="J333" s="4" t="s">
        <v>5230</v>
      </c>
      <c r="K333" s="49" t="s">
        <v>602</v>
      </c>
      <c r="L333" s="51"/>
      <c r="M333" s="37"/>
    </row>
    <row r="334" spans="2:13" ht="105">
      <c r="B334" s="46" t="s">
        <v>7797</v>
      </c>
      <c r="C334" s="47" t="s">
        <v>7798</v>
      </c>
      <c r="D334" s="48">
        <v>13</v>
      </c>
      <c r="E334" s="4" t="s">
        <v>5348</v>
      </c>
      <c r="F334" s="49"/>
      <c r="G334" s="50" t="s">
        <v>5230</v>
      </c>
      <c r="H334" s="4" t="s">
        <v>5230</v>
      </c>
      <c r="I334" s="4" t="s">
        <v>602</v>
      </c>
      <c r="J334" s="4" t="s">
        <v>5230</v>
      </c>
      <c r="K334" s="49" t="s">
        <v>602</v>
      </c>
      <c r="L334" s="51" t="s">
        <v>7799</v>
      </c>
      <c r="M334" s="37"/>
    </row>
    <row r="335" spans="2:13">
      <c r="B335" s="46" t="s">
        <v>5202</v>
      </c>
      <c r="C335" s="47" t="s">
        <v>5203</v>
      </c>
      <c r="D335" s="48" t="s">
        <v>6961</v>
      </c>
      <c r="E335" s="4" t="s">
        <v>5348</v>
      </c>
      <c r="F335" s="49"/>
      <c r="G335" s="50" t="s">
        <v>602</v>
      </c>
      <c r="H335" s="4" t="s">
        <v>5230</v>
      </c>
      <c r="I335" s="4" t="s">
        <v>602</v>
      </c>
      <c r="J335" s="4" t="s">
        <v>5230</v>
      </c>
      <c r="K335" s="49" t="s">
        <v>602</v>
      </c>
      <c r="L335" s="51"/>
      <c r="M335" s="37"/>
    </row>
    <row r="336" spans="2:13">
      <c r="B336" s="46" t="s">
        <v>5204</v>
      </c>
      <c r="C336" s="47" t="s">
        <v>5205</v>
      </c>
      <c r="D336" s="48" t="s">
        <v>6961</v>
      </c>
      <c r="E336" s="4" t="s">
        <v>5348</v>
      </c>
      <c r="F336" s="49"/>
      <c r="G336" s="50" t="s">
        <v>602</v>
      </c>
      <c r="H336" s="4" t="s">
        <v>5230</v>
      </c>
      <c r="I336" s="4" t="s">
        <v>602</v>
      </c>
      <c r="J336" s="4" t="s">
        <v>5230</v>
      </c>
      <c r="K336" s="49" t="s">
        <v>602</v>
      </c>
      <c r="L336" s="51"/>
      <c r="M336" s="37"/>
    </row>
    <row r="337" spans="2:13">
      <c r="B337" s="46" t="s">
        <v>5206</v>
      </c>
      <c r="C337" s="47" t="s">
        <v>5207</v>
      </c>
      <c r="D337" s="48" t="s">
        <v>6127</v>
      </c>
      <c r="E337" s="4" t="s">
        <v>5348</v>
      </c>
      <c r="F337" s="49"/>
      <c r="G337" s="50" t="s">
        <v>602</v>
      </c>
      <c r="H337" s="4" t="s">
        <v>5230</v>
      </c>
      <c r="I337" s="4" t="s">
        <v>602</v>
      </c>
      <c r="J337" s="4" t="s">
        <v>5230</v>
      </c>
      <c r="K337" s="49" t="s">
        <v>602</v>
      </c>
      <c r="L337" s="51"/>
      <c r="M337" s="37"/>
    </row>
    <row r="338" spans="2:13" ht="30">
      <c r="B338" s="311" t="s">
        <v>7800</v>
      </c>
      <c r="C338" s="312" t="s">
        <v>7801</v>
      </c>
      <c r="D338" s="313" t="s">
        <v>5554</v>
      </c>
      <c r="E338" s="314" t="s">
        <v>5943</v>
      </c>
      <c r="F338" s="315"/>
      <c r="G338" s="316" t="s">
        <v>5230</v>
      </c>
      <c r="H338" s="314" t="s">
        <v>5230</v>
      </c>
      <c r="I338" s="314" t="s">
        <v>5230</v>
      </c>
      <c r="J338" s="314" t="s">
        <v>5540</v>
      </c>
      <c r="K338" s="315" t="s">
        <v>602</v>
      </c>
      <c r="L338" s="331" t="s">
        <v>12159</v>
      </c>
      <c r="M338" s="37"/>
    </row>
    <row r="339" spans="2:13" ht="150">
      <c r="B339" s="311" t="s">
        <v>1281</v>
      </c>
      <c r="C339" s="312" t="s">
        <v>5208</v>
      </c>
      <c r="D339" s="313" t="s">
        <v>6968</v>
      </c>
      <c r="E339" s="314" t="s">
        <v>5440</v>
      </c>
      <c r="F339" s="315"/>
      <c r="G339" s="316" t="s">
        <v>5230</v>
      </c>
      <c r="H339" s="314" t="s">
        <v>5230</v>
      </c>
      <c r="I339" s="314" t="s">
        <v>602</v>
      </c>
      <c r="J339" s="314" t="s">
        <v>5230</v>
      </c>
      <c r="K339" s="315" t="s">
        <v>602</v>
      </c>
      <c r="L339" s="51" t="s">
        <v>7802</v>
      </c>
      <c r="M339" s="37"/>
    </row>
    <row r="340" spans="2:13" ht="17.25" thickBot="1">
      <c r="B340" s="46" t="s">
        <v>621</v>
      </c>
      <c r="C340" s="47" t="s">
        <v>7803</v>
      </c>
      <c r="D340" s="48" t="s">
        <v>6121</v>
      </c>
      <c r="E340" s="4" t="s">
        <v>5550</v>
      </c>
      <c r="F340" s="49"/>
      <c r="G340" s="50" t="s">
        <v>5230</v>
      </c>
      <c r="H340" s="4" t="s">
        <v>5230</v>
      </c>
      <c r="I340" s="4" t="s">
        <v>602</v>
      </c>
      <c r="J340" s="4" t="s">
        <v>5230</v>
      </c>
      <c r="K340" s="49" t="s">
        <v>602</v>
      </c>
      <c r="L340" s="51"/>
      <c r="M340" s="37"/>
    </row>
    <row r="341" spans="2:13">
      <c r="B341" s="293" t="s">
        <v>7007</v>
      </c>
      <c r="C341" s="294"/>
      <c r="D341" s="294"/>
      <c r="E341" s="294"/>
      <c r="F341" s="294"/>
      <c r="G341" s="294"/>
      <c r="H341" s="294"/>
      <c r="I341" s="294"/>
      <c r="J341" s="294"/>
      <c r="K341" s="294"/>
      <c r="L341" s="295"/>
      <c r="M341" s="37"/>
    </row>
    <row r="342" spans="2:13" ht="17.25" thickBot="1">
      <c r="B342" s="296" t="s">
        <v>7804</v>
      </c>
      <c r="C342" s="297"/>
      <c r="D342" s="297"/>
      <c r="E342" s="297"/>
      <c r="F342" s="297"/>
      <c r="G342" s="297"/>
      <c r="H342" s="297"/>
      <c r="I342" s="297"/>
      <c r="J342" s="297"/>
      <c r="K342" s="297"/>
      <c r="L342" s="298"/>
      <c r="M342" s="37"/>
    </row>
    <row r="343" spans="2:13" ht="60">
      <c r="B343" s="38" t="s">
        <v>7008</v>
      </c>
      <c r="C343" s="39" t="s">
        <v>2735</v>
      </c>
      <c r="D343" s="40" t="s">
        <v>5359</v>
      </c>
      <c r="E343" s="41" t="s">
        <v>5360</v>
      </c>
      <c r="F343" s="42"/>
      <c r="G343" s="43" t="s">
        <v>5230</v>
      </c>
      <c r="H343" s="44" t="s">
        <v>5230</v>
      </c>
      <c r="I343" s="44" t="s">
        <v>602</v>
      </c>
      <c r="J343" s="44" t="s">
        <v>602</v>
      </c>
      <c r="K343" s="42" t="s">
        <v>602</v>
      </c>
      <c r="L343" s="45" t="s">
        <v>7805</v>
      </c>
      <c r="M343" s="37"/>
    </row>
    <row r="344" spans="2:13">
      <c r="B344" s="46" t="s">
        <v>7009</v>
      </c>
      <c r="C344" s="47" t="s">
        <v>7806</v>
      </c>
      <c r="D344" s="338" t="s">
        <v>5554</v>
      </c>
      <c r="E344" s="5" t="s">
        <v>5440</v>
      </c>
      <c r="F344" s="49"/>
      <c r="G344" s="50" t="s">
        <v>602</v>
      </c>
      <c r="H344" s="4" t="s">
        <v>5230</v>
      </c>
      <c r="I344" s="4" t="s">
        <v>602</v>
      </c>
      <c r="J344" s="4" t="s">
        <v>602</v>
      </c>
      <c r="K344" s="49" t="s">
        <v>602</v>
      </c>
      <c r="L344" s="51"/>
      <c r="M344" s="37"/>
    </row>
    <row r="345" spans="2:13" ht="75">
      <c r="B345" s="46" t="s">
        <v>1615</v>
      </c>
      <c r="C345" s="47" t="s">
        <v>2434</v>
      </c>
      <c r="D345" s="48" t="s">
        <v>5962</v>
      </c>
      <c r="E345" s="4" t="s">
        <v>5440</v>
      </c>
      <c r="F345" s="49" t="s">
        <v>5576</v>
      </c>
      <c r="G345" s="50" t="s">
        <v>5230</v>
      </c>
      <c r="H345" s="4" t="s">
        <v>5230</v>
      </c>
      <c r="I345" s="4" t="s">
        <v>5230</v>
      </c>
      <c r="J345" s="4" t="s">
        <v>5230</v>
      </c>
      <c r="K345" s="49" t="s">
        <v>602</v>
      </c>
      <c r="L345" s="51" t="s">
        <v>7807</v>
      </c>
      <c r="M345" s="37"/>
    </row>
    <row r="346" spans="2:13" ht="90">
      <c r="B346" s="46" t="s">
        <v>2433</v>
      </c>
      <c r="C346" s="47" t="s">
        <v>2435</v>
      </c>
      <c r="D346" s="48" t="s">
        <v>5347</v>
      </c>
      <c r="E346" s="4" t="s">
        <v>5440</v>
      </c>
      <c r="F346" s="49" t="s">
        <v>5576</v>
      </c>
      <c r="G346" s="50" t="s">
        <v>5230</v>
      </c>
      <c r="H346" s="4" t="s">
        <v>5230</v>
      </c>
      <c r="I346" s="4" t="s">
        <v>5230</v>
      </c>
      <c r="J346" s="4" t="s">
        <v>602</v>
      </c>
      <c r="K346" s="49" t="s">
        <v>602</v>
      </c>
      <c r="L346" s="51" t="s">
        <v>7808</v>
      </c>
      <c r="M346" s="37"/>
    </row>
    <row r="347" spans="2:13" ht="75">
      <c r="B347" s="46" t="s">
        <v>7809</v>
      </c>
      <c r="C347" s="47" t="s">
        <v>2436</v>
      </c>
      <c r="D347" s="48" t="s">
        <v>6953</v>
      </c>
      <c r="E347" s="4" t="s">
        <v>5943</v>
      </c>
      <c r="F347" s="49" t="s">
        <v>5585</v>
      </c>
      <c r="G347" s="50" t="s">
        <v>5230</v>
      </c>
      <c r="H347" s="4" t="s">
        <v>5230</v>
      </c>
      <c r="I347" s="4" t="s">
        <v>602</v>
      </c>
      <c r="J347" s="4" t="s">
        <v>602</v>
      </c>
      <c r="K347" s="49" t="s">
        <v>602</v>
      </c>
      <c r="L347" s="51" t="s">
        <v>7810</v>
      </c>
      <c r="M347" s="37"/>
    </row>
    <row r="348" spans="2:13" ht="75">
      <c r="B348" s="46" t="s">
        <v>7811</v>
      </c>
      <c r="C348" s="47" t="s">
        <v>2437</v>
      </c>
      <c r="D348" s="48" t="s">
        <v>6950</v>
      </c>
      <c r="E348" s="4" t="s">
        <v>5352</v>
      </c>
      <c r="F348" s="49"/>
      <c r="G348" s="50" t="s">
        <v>5230</v>
      </c>
      <c r="H348" s="4" t="s">
        <v>5230</v>
      </c>
      <c r="I348" s="4" t="s">
        <v>602</v>
      </c>
      <c r="J348" s="4" t="s">
        <v>602</v>
      </c>
      <c r="K348" s="49" t="s">
        <v>602</v>
      </c>
      <c r="L348" s="51" t="s">
        <v>7812</v>
      </c>
      <c r="M348" s="37"/>
    </row>
    <row r="349" spans="2:13" ht="60">
      <c r="B349" s="46" t="s">
        <v>7813</v>
      </c>
      <c r="C349" s="47" t="s">
        <v>1934</v>
      </c>
      <c r="D349" s="48" t="s">
        <v>5557</v>
      </c>
      <c r="E349" s="4" t="s">
        <v>5943</v>
      </c>
      <c r="F349" s="49"/>
      <c r="G349" s="50" t="s">
        <v>5230</v>
      </c>
      <c r="H349" s="4" t="s">
        <v>5230</v>
      </c>
      <c r="I349" s="4" t="s">
        <v>5230</v>
      </c>
      <c r="J349" s="4" t="s">
        <v>602</v>
      </c>
      <c r="K349" s="49" t="s">
        <v>602</v>
      </c>
      <c r="L349" s="51" t="s">
        <v>7814</v>
      </c>
      <c r="M349" s="37"/>
    </row>
    <row r="350" spans="2:13">
      <c r="B350" s="46" t="s">
        <v>7815</v>
      </c>
      <c r="C350" s="47" t="s">
        <v>1935</v>
      </c>
      <c r="D350" s="48" t="s">
        <v>5556</v>
      </c>
      <c r="E350" s="4" t="s">
        <v>5423</v>
      </c>
      <c r="F350" s="49"/>
      <c r="G350" s="50" t="s">
        <v>5230</v>
      </c>
      <c r="H350" s="4" t="s">
        <v>5230</v>
      </c>
      <c r="I350" s="4" t="s">
        <v>5230</v>
      </c>
      <c r="J350" s="4" t="s">
        <v>602</v>
      </c>
      <c r="K350" s="49" t="s">
        <v>602</v>
      </c>
      <c r="L350" s="51"/>
      <c r="M350" s="37"/>
    </row>
    <row r="351" spans="2:13">
      <c r="B351" s="46" t="s">
        <v>1616</v>
      </c>
      <c r="C351" s="47" t="s">
        <v>1936</v>
      </c>
      <c r="D351" s="48" t="s">
        <v>6144</v>
      </c>
      <c r="E351" s="4" t="s">
        <v>5943</v>
      </c>
      <c r="F351" s="49"/>
      <c r="G351" s="50" t="s">
        <v>5230</v>
      </c>
      <c r="H351" s="4" t="s">
        <v>5230</v>
      </c>
      <c r="I351" s="4" t="s">
        <v>602</v>
      </c>
      <c r="J351" s="4" t="s">
        <v>602</v>
      </c>
      <c r="K351" s="49" t="s">
        <v>602</v>
      </c>
      <c r="L351" s="51"/>
      <c r="M351" s="37"/>
    </row>
    <row r="352" spans="2:13">
      <c r="B352" s="46" t="s">
        <v>7816</v>
      </c>
      <c r="C352" s="47" t="s">
        <v>1937</v>
      </c>
      <c r="D352" s="48" t="s">
        <v>6446</v>
      </c>
      <c r="E352" s="4" t="s">
        <v>5348</v>
      </c>
      <c r="F352" s="49"/>
      <c r="G352" s="50" t="s">
        <v>5230</v>
      </c>
      <c r="H352" s="4" t="s">
        <v>5230</v>
      </c>
      <c r="I352" s="4" t="s">
        <v>602</v>
      </c>
      <c r="J352" s="4" t="s">
        <v>602</v>
      </c>
      <c r="K352" s="49" t="s">
        <v>602</v>
      </c>
      <c r="L352" s="51"/>
      <c r="M352" s="37"/>
    </row>
    <row r="353" spans="2:13">
      <c r="B353" s="46" t="s">
        <v>7817</v>
      </c>
      <c r="C353" s="47" t="s">
        <v>7818</v>
      </c>
      <c r="D353" s="48" t="s">
        <v>6955</v>
      </c>
      <c r="E353" s="4" t="s">
        <v>5941</v>
      </c>
      <c r="F353" s="49"/>
      <c r="G353" s="50" t="s">
        <v>602</v>
      </c>
      <c r="H353" s="4" t="s">
        <v>5230</v>
      </c>
      <c r="I353" s="4" t="s">
        <v>5230</v>
      </c>
      <c r="J353" s="4" t="s">
        <v>5540</v>
      </c>
      <c r="K353" s="49" t="s">
        <v>602</v>
      </c>
      <c r="L353" s="51"/>
      <c r="M353" s="37"/>
    </row>
    <row r="354" spans="2:13">
      <c r="B354" s="46" t="s">
        <v>7819</v>
      </c>
      <c r="C354" s="47" t="s">
        <v>7820</v>
      </c>
      <c r="D354" s="48" t="s">
        <v>5427</v>
      </c>
      <c r="E354" s="4" t="s">
        <v>5352</v>
      </c>
      <c r="F354" s="49"/>
      <c r="G354" s="50" t="s">
        <v>602</v>
      </c>
      <c r="H354" s="4" t="s">
        <v>5230</v>
      </c>
      <c r="I354" s="4" t="s">
        <v>602</v>
      </c>
      <c r="J354" s="4" t="s">
        <v>5230</v>
      </c>
      <c r="K354" s="49" t="s">
        <v>602</v>
      </c>
      <c r="L354" s="51"/>
      <c r="M354" s="37"/>
    </row>
    <row r="355" spans="2:13">
      <c r="B355" s="46" t="s">
        <v>7821</v>
      </c>
      <c r="C355" s="47" t="s">
        <v>7822</v>
      </c>
      <c r="D355" s="48" t="s">
        <v>5538</v>
      </c>
      <c r="E355" s="4" t="s">
        <v>5352</v>
      </c>
      <c r="F355" s="49"/>
      <c r="G355" s="50" t="s">
        <v>602</v>
      </c>
      <c r="H355" s="4" t="s">
        <v>5230</v>
      </c>
      <c r="I355" s="4" t="s">
        <v>602</v>
      </c>
      <c r="J355" s="4" t="s">
        <v>5230</v>
      </c>
      <c r="K355" s="49" t="s">
        <v>602</v>
      </c>
      <c r="L355" s="51"/>
      <c r="M355" s="37"/>
    </row>
    <row r="356" spans="2:13" ht="33">
      <c r="B356" s="46" t="s">
        <v>7823</v>
      </c>
      <c r="C356" s="47" t="s">
        <v>2551</v>
      </c>
      <c r="D356" s="48" t="s">
        <v>6959</v>
      </c>
      <c r="E356" s="4" t="s">
        <v>5979</v>
      </c>
      <c r="F356" s="49"/>
      <c r="G356" s="50" t="s">
        <v>602</v>
      </c>
      <c r="H356" s="4" t="s">
        <v>5230</v>
      </c>
      <c r="I356" s="4" t="s">
        <v>5230</v>
      </c>
      <c r="J356" s="4" t="s">
        <v>5540</v>
      </c>
      <c r="K356" s="49" t="s">
        <v>602</v>
      </c>
      <c r="L356" s="51"/>
      <c r="M356" s="37"/>
    </row>
    <row r="357" spans="2:13" ht="33">
      <c r="B357" s="46" t="s">
        <v>7824</v>
      </c>
      <c r="C357" s="47" t="s">
        <v>2552</v>
      </c>
      <c r="D357" s="48" t="s">
        <v>6959</v>
      </c>
      <c r="E357" s="4" t="s">
        <v>5979</v>
      </c>
      <c r="F357" s="49"/>
      <c r="G357" s="50" t="s">
        <v>602</v>
      </c>
      <c r="H357" s="4" t="s">
        <v>5230</v>
      </c>
      <c r="I357" s="4" t="s">
        <v>5230</v>
      </c>
      <c r="J357" s="4" t="s">
        <v>5540</v>
      </c>
      <c r="K357" s="49" t="s">
        <v>602</v>
      </c>
      <c r="L357" s="51"/>
      <c r="M357" s="37"/>
    </row>
    <row r="358" spans="2:13" ht="33">
      <c r="B358" s="46" t="s">
        <v>7825</v>
      </c>
      <c r="C358" s="47" t="s">
        <v>2553</v>
      </c>
      <c r="D358" s="48" t="s">
        <v>6959</v>
      </c>
      <c r="E358" s="4" t="s">
        <v>5979</v>
      </c>
      <c r="F358" s="49"/>
      <c r="G358" s="50" t="s">
        <v>602</v>
      </c>
      <c r="H358" s="4" t="s">
        <v>5230</v>
      </c>
      <c r="I358" s="4" t="s">
        <v>5230</v>
      </c>
      <c r="J358" s="4" t="s">
        <v>5540</v>
      </c>
      <c r="K358" s="49" t="s">
        <v>602</v>
      </c>
      <c r="L358" s="51"/>
      <c r="M358" s="37"/>
    </row>
    <row r="359" spans="2:13" ht="33">
      <c r="B359" s="46" t="s">
        <v>7826</v>
      </c>
      <c r="C359" s="47" t="s">
        <v>2554</v>
      </c>
      <c r="D359" s="48" t="s">
        <v>6959</v>
      </c>
      <c r="E359" s="4" t="s">
        <v>5979</v>
      </c>
      <c r="F359" s="49"/>
      <c r="G359" s="50" t="s">
        <v>602</v>
      </c>
      <c r="H359" s="4" t="s">
        <v>5230</v>
      </c>
      <c r="I359" s="4" t="s">
        <v>5230</v>
      </c>
      <c r="J359" s="4" t="s">
        <v>5540</v>
      </c>
      <c r="K359" s="49" t="s">
        <v>602</v>
      </c>
      <c r="L359" s="51"/>
      <c r="M359" s="37"/>
    </row>
    <row r="360" spans="2:13" ht="33">
      <c r="B360" s="46" t="s">
        <v>7827</v>
      </c>
      <c r="C360" s="47" t="s">
        <v>2555</v>
      </c>
      <c r="D360" s="48" t="s">
        <v>6959</v>
      </c>
      <c r="E360" s="4" t="s">
        <v>5979</v>
      </c>
      <c r="F360" s="49"/>
      <c r="G360" s="50" t="s">
        <v>602</v>
      </c>
      <c r="H360" s="4" t="s">
        <v>5230</v>
      </c>
      <c r="I360" s="4" t="s">
        <v>5230</v>
      </c>
      <c r="J360" s="4" t="s">
        <v>5540</v>
      </c>
      <c r="K360" s="49" t="s">
        <v>602</v>
      </c>
      <c r="L360" s="51"/>
      <c r="M360" s="37"/>
    </row>
    <row r="361" spans="2:13" ht="33">
      <c r="B361" s="46" t="s">
        <v>7828</v>
      </c>
      <c r="C361" s="47" t="s">
        <v>7829</v>
      </c>
      <c r="D361" s="48" t="s">
        <v>6959</v>
      </c>
      <c r="E361" s="4" t="s">
        <v>5979</v>
      </c>
      <c r="F361" s="49"/>
      <c r="G361" s="50" t="s">
        <v>602</v>
      </c>
      <c r="H361" s="4" t="s">
        <v>5230</v>
      </c>
      <c r="I361" s="4" t="s">
        <v>5230</v>
      </c>
      <c r="J361" s="4" t="s">
        <v>5540</v>
      </c>
      <c r="K361" s="49" t="s">
        <v>602</v>
      </c>
      <c r="L361" s="452" t="s">
        <v>6958</v>
      </c>
      <c r="M361" s="37"/>
    </row>
    <row r="362" spans="2:13" ht="33">
      <c r="B362" s="46" t="s">
        <v>7830</v>
      </c>
      <c r="C362" s="47" t="s">
        <v>2556</v>
      </c>
      <c r="D362" s="48" t="s">
        <v>6959</v>
      </c>
      <c r="E362" s="4" t="s">
        <v>5979</v>
      </c>
      <c r="F362" s="49"/>
      <c r="G362" s="50" t="s">
        <v>602</v>
      </c>
      <c r="H362" s="4" t="s">
        <v>5230</v>
      </c>
      <c r="I362" s="4" t="s">
        <v>5230</v>
      </c>
      <c r="J362" s="4" t="s">
        <v>5540</v>
      </c>
      <c r="K362" s="49" t="s">
        <v>602</v>
      </c>
      <c r="L362" s="333"/>
      <c r="M362" s="37"/>
    </row>
    <row r="363" spans="2:13" ht="33">
      <c r="B363" s="46" t="s">
        <v>7831</v>
      </c>
      <c r="C363" s="47" t="s">
        <v>2557</v>
      </c>
      <c r="D363" s="48" t="s">
        <v>6959</v>
      </c>
      <c r="E363" s="4" t="s">
        <v>5979</v>
      </c>
      <c r="F363" s="49"/>
      <c r="G363" s="50" t="s">
        <v>602</v>
      </c>
      <c r="H363" s="4" t="s">
        <v>5230</v>
      </c>
      <c r="I363" s="4" t="s">
        <v>5230</v>
      </c>
      <c r="J363" s="4" t="s">
        <v>5540</v>
      </c>
      <c r="K363" s="49" t="s">
        <v>602</v>
      </c>
      <c r="L363" s="333"/>
      <c r="M363" s="37"/>
    </row>
    <row r="364" spans="2:13" ht="33">
      <c r="B364" s="46" t="s">
        <v>7832</v>
      </c>
      <c r="C364" s="47" t="s">
        <v>2558</v>
      </c>
      <c r="D364" s="48" t="s">
        <v>6959</v>
      </c>
      <c r="E364" s="4" t="s">
        <v>5979</v>
      </c>
      <c r="F364" s="49"/>
      <c r="G364" s="50" t="s">
        <v>602</v>
      </c>
      <c r="H364" s="4" t="s">
        <v>5230</v>
      </c>
      <c r="I364" s="4" t="s">
        <v>5230</v>
      </c>
      <c r="J364" s="4" t="s">
        <v>5540</v>
      </c>
      <c r="K364" s="49" t="s">
        <v>602</v>
      </c>
      <c r="L364" s="333"/>
      <c r="M364" s="37"/>
    </row>
    <row r="365" spans="2:13" ht="33">
      <c r="B365" s="46" t="s">
        <v>7833</v>
      </c>
      <c r="C365" s="47" t="s">
        <v>2559</v>
      </c>
      <c r="D365" s="48" t="s">
        <v>6959</v>
      </c>
      <c r="E365" s="4" t="s">
        <v>5979</v>
      </c>
      <c r="F365" s="49"/>
      <c r="G365" s="50" t="s">
        <v>602</v>
      </c>
      <c r="H365" s="4" t="s">
        <v>5230</v>
      </c>
      <c r="I365" s="4" t="s">
        <v>5230</v>
      </c>
      <c r="J365" s="4" t="s">
        <v>5540</v>
      </c>
      <c r="K365" s="49" t="s">
        <v>602</v>
      </c>
      <c r="L365" s="305"/>
      <c r="M365" s="37"/>
    </row>
    <row r="366" spans="2:13" ht="30">
      <c r="B366" s="311" t="s">
        <v>1685</v>
      </c>
      <c r="C366" s="312" t="s">
        <v>7834</v>
      </c>
      <c r="D366" s="313" t="s">
        <v>6955</v>
      </c>
      <c r="E366" s="314" t="s">
        <v>5979</v>
      </c>
      <c r="F366" s="315"/>
      <c r="G366" s="316" t="s">
        <v>5230</v>
      </c>
      <c r="H366" s="314" t="s">
        <v>5230</v>
      </c>
      <c r="I366" s="314" t="s">
        <v>5230</v>
      </c>
      <c r="J366" s="314" t="s">
        <v>5540</v>
      </c>
      <c r="K366" s="315" t="s">
        <v>602</v>
      </c>
      <c r="L366" s="331" t="s">
        <v>7715</v>
      </c>
      <c r="M366" s="37"/>
    </row>
    <row r="367" spans="2:13">
      <c r="B367" s="46" t="s">
        <v>1686</v>
      </c>
      <c r="C367" s="47" t="s">
        <v>7835</v>
      </c>
      <c r="D367" s="48" t="s">
        <v>5427</v>
      </c>
      <c r="E367" s="4" t="s">
        <v>5933</v>
      </c>
      <c r="F367" s="49"/>
      <c r="G367" s="50" t="s">
        <v>602</v>
      </c>
      <c r="H367" s="4" t="s">
        <v>5230</v>
      </c>
      <c r="I367" s="4" t="s">
        <v>602</v>
      </c>
      <c r="J367" s="4" t="s">
        <v>5230</v>
      </c>
      <c r="K367" s="49" t="s">
        <v>602</v>
      </c>
      <c r="L367" s="730"/>
      <c r="M367" s="37"/>
    </row>
    <row r="368" spans="2:13">
      <c r="B368" s="46" t="s">
        <v>1687</v>
      </c>
      <c r="C368" s="47" t="s">
        <v>2661</v>
      </c>
      <c r="D368" s="48" t="s">
        <v>7006</v>
      </c>
      <c r="E368" s="4" t="s">
        <v>5933</v>
      </c>
      <c r="F368" s="49"/>
      <c r="G368" s="50" t="s">
        <v>602</v>
      </c>
      <c r="H368" s="4" t="s">
        <v>5230</v>
      </c>
      <c r="I368" s="4" t="s">
        <v>602</v>
      </c>
      <c r="J368" s="4" t="s">
        <v>5230</v>
      </c>
      <c r="K368" s="49" t="s">
        <v>602</v>
      </c>
      <c r="L368" s="731"/>
      <c r="M368" s="37"/>
    </row>
    <row r="369" spans="2:13" ht="33">
      <c r="B369" s="46" t="s">
        <v>7836</v>
      </c>
      <c r="C369" s="47" t="s">
        <v>2662</v>
      </c>
      <c r="D369" s="48" t="s">
        <v>5537</v>
      </c>
      <c r="E369" s="4" t="s">
        <v>5979</v>
      </c>
      <c r="F369" s="49"/>
      <c r="G369" s="50" t="s">
        <v>602</v>
      </c>
      <c r="H369" s="4" t="s">
        <v>5230</v>
      </c>
      <c r="I369" s="4" t="s">
        <v>5230</v>
      </c>
      <c r="J369" s="4" t="s">
        <v>5540</v>
      </c>
      <c r="K369" s="49" t="s">
        <v>602</v>
      </c>
      <c r="L369" s="731"/>
      <c r="M369" s="37"/>
    </row>
    <row r="370" spans="2:13" ht="33">
      <c r="B370" s="46" t="s">
        <v>7837</v>
      </c>
      <c r="C370" s="47" t="s">
        <v>2663</v>
      </c>
      <c r="D370" s="48" t="s">
        <v>5537</v>
      </c>
      <c r="E370" s="4" t="s">
        <v>5979</v>
      </c>
      <c r="F370" s="49"/>
      <c r="G370" s="50" t="s">
        <v>602</v>
      </c>
      <c r="H370" s="4" t="s">
        <v>5230</v>
      </c>
      <c r="I370" s="4" t="s">
        <v>5230</v>
      </c>
      <c r="J370" s="4" t="s">
        <v>5540</v>
      </c>
      <c r="K370" s="49" t="s">
        <v>602</v>
      </c>
      <c r="L370" s="731"/>
      <c r="M370" s="37"/>
    </row>
    <row r="371" spans="2:13" ht="33">
      <c r="B371" s="46" t="s">
        <v>7838</v>
      </c>
      <c r="C371" s="47" t="s">
        <v>2664</v>
      </c>
      <c r="D371" s="48" t="s">
        <v>5537</v>
      </c>
      <c r="E371" s="4" t="s">
        <v>5979</v>
      </c>
      <c r="F371" s="49"/>
      <c r="G371" s="50" t="s">
        <v>602</v>
      </c>
      <c r="H371" s="4" t="s">
        <v>5230</v>
      </c>
      <c r="I371" s="4" t="s">
        <v>5230</v>
      </c>
      <c r="J371" s="4" t="s">
        <v>5540</v>
      </c>
      <c r="K371" s="49" t="s">
        <v>602</v>
      </c>
      <c r="L371" s="731"/>
      <c r="M371" s="37"/>
    </row>
    <row r="372" spans="2:13" ht="33">
      <c r="B372" s="46" t="s">
        <v>7839</v>
      </c>
      <c r="C372" s="47" t="s">
        <v>2665</v>
      </c>
      <c r="D372" s="48" t="s">
        <v>5537</v>
      </c>
      <c r="E372" s="4" t="s">
        <v>5979</v>
      </c>
      <c r="F372" s="49"/>
      <c r="G372" s="50" t="s">
        <v>602</v>
      </c>
      <c r="H372" s="4" t="s">
        <v>5230</v>
      </c>
      <c r="I372" s="4" t="s">
        <v>5230</v>
      </c>
      <c r="J372" s="4" t="s">
        <v>5540</v>
      </c>
      <c r="K372" s="49" t="s">
        <v>602</v>
      </c>
      <c r="L372" s="731"/>
      <c r="M372" s="37"/>
    </row>
    <row r="373" spans="2:13" ht="33">
      <c r="B373" s="46" t="s">
        <v>7840</v>
      </c>
      <c r="C373" s="47" t="s">
        <v>2666</v>
      </c>
      <c r="D373" s="48" t="s">
        <v>5537</v>
      </c>
      <c r="E373" s="4" t="s">
        <v>5979</v>
      </c>
      <c r="F373" s="49"/>
      <c r="G373" s="50" t="s">
        <v>602</v>
      </c>
      <c r="H373" s="4" t="s">
        <v>5230</v>
      </c>
      <c r="I373" s="4" t="s">
        <v>5230</v>
      </c>
      <c r="J373" s="4" t="s">
        <v>5540</v>
      </c>
      <c r="K373" s="49" t="s">
        <v>602</v>
      </c>
      <c r="L373" s="732"/>
      <c r="M373" s="37"/>
    </row>
    <row r="374" spans="2:13" ht="33">
      <c r="B374" s="46" t="s">
        <v>7841</v>
      </c>
      <c r="C374" s="47" t="s">
        <v>7842</v>
      </c>
      <c r="D374" s="48" t="s">
        <v>5537</v>
      </c>
      <c r="E374" s="4" t="s">
        <v>5979</v>
      </c>
      <c r="F374" s="49"/>
      <c r="G374" s="50" t="s">
        <v>602</v>
      </c>
      <c r="H374" s="4" t="s">
        <v>5230</v>
      </c>
      <c r="I374" s="4" t="s">
        <v>5230</v>
      </c>
      <c r="J374" s="4" t="s">
        <v>5540</v>
      </c>
      <c r="K374" s="49" t="s">
        <v>602</v>
      </c>
      <c r="L374" s="452" t="s">
        <v>6958</v>
      </c>
      <c r="M374" s="37"/>
    </row>
    <row r="375" spans="2:13" ht="33">
      <c r="B375" s="46" t="s">
        <v>7843</v>
      </c>
      <c r="C375" s="47" t="s">
        <v>2667</v>
      </c>
      <c r="D375" s="48" t="s">
        <v>5537</v>
      </c>
      <c r="E375" s="4" t="s">
        <v>5979</v>
      </c>
      <c r="F375" s="49"/>
      <c r="G375" s="50" t="s">
        <v>602</v>
      </c>
      <c r="H375" s="4" t="s">
        <v>5230</v>
      </c>
      <c r="I375" s="4" t="s">
        <v>5230</v>
      </c>
      <c r="J375" s="4" t="s">
        <v>5540</v>
      </c>
      <c r="K375" s="49" t="s">
        <v>602</v>
      </c>
      <c r="L375" s="333"/>
      <c r="M375" s="37"/>
    </row>
    <row r="376" spans="2:13" ht="33">
      <c r="B376" s="46" t="s">
        <v>7844</v>
      </c>
      <c r="C376" s="47" t="s">
        <v>2668</v>
      </c>
      <c r="D376" s="48" t="s">
        <v>5537</v>
      </c>
      <c r="E376" s="4" t="s">
        <v>5979</v>
      </c>
      <c r="F376" s="49"/>
      <c r="G376" s="50" t="s">
        <v>602</v>
      </c>
      <c r="H376" s="4" t="s">
        <v>5230</v>
      </c>
      <c r="I376" s="4" t="s">
        <v>5230</v>
      </c>
      <c r="J376" s="4" t="s">
        <v>5540</v>
      </c>
      <c r="K376" s="49" t="s">
        <v>602</v>
      </c>
      <c r="L376" s="333"/>
      <c r="M376" s="37"/>
    </row>
    <row r="377" spans="2:13" ht="33">
      <c r="B377" s="46" t="s">
        <v>7845</v>
      </c>
      <c r="C377" s="47" t="s">
        <v>2669</v>
      </c>
      <c r="D377" s="48" t="s">
        <v>5537</v>
      </c>
      <c r="E377" s="4" t="s">
        <v>5979</v>
      </c>
      <c r="F377" s="49"/>
      <c r="G377" s="50" t="s">
        <v>602</v>
      </c>
      <c r="H377" s="4" t="s">
        <v>5230</v>
      </c>
      <c r="I377" s="4" t="s">
        <v>5230</v>
      </c>
      <c r="J377" s="4" t="s">
        <v>5540</v>
      </c>
      <c r="K377" s="49" t="s">
        <v>602</v>
      </c>
      <c r="L377" s="333"/>
      <c r="M377" s="37"/>
    </row>
    <row r="378" spans="2:13" ht="33">
      <c r="B378" s="46" t="s">
        <v>7846</v>
      </c>
      <c r="C378" s="47" t="s">
        <v>2670</v>
      </c>
      <c r="D378" s="48" t="s">
        <v>5537</v>
      </c>
      <c r="E378" s="4" t="s">
        <v>5979</v>
      </c>
      <c r="F378" s="49"/>
      <c r="G378" s="50" t="s">
        <v>602</v>
      </c>
      <c r="H378" s="4" t="s">
        <v>5230</v>
      </c>
      <c r="I378" s="4" t="s">
        <v>5230</v>
      </c>
      <c r="J378" s="4" t="s">
        <v>5540</v>
      </c>
      <c r="K378" s="49" t="s">
        <v>602</v>
      </c>
      <c r="L378" s="333"/>
      <c r="M378" s="37"/>
    </row>
    <row r="379" spans="2:13" ht="30">
      <c r="B379" s="311" t="s">
        <v>219</v>
      </c>
      <c r="C379" s="312" t="s">
        <v>7847</v>
      </c>
      <c r="D379" s="313" t="s">
        <v>5556</v>
      </c>
      <c r="E379" s="314" t="s">
        <v>5943</v>
      </c>
      <c r="F379" s="315"/>
      <c r="G379" s="316" t="s">
        <v>5230</v>
      </c>
      <c r="H379" s="314" t="s">
        <v>5230</v>
      </c>
      <c r="I379" s="314" t="s">
        <v>5230</v>
      </c>
      <c r="J379" s="314" t="s">
        <v>5540</v>
      </c>
      <c r="K379" s="315" t="s">
        <v>602</v>
      </c>
      <c r="L379" s="331" t="s">
        <v>12122</v>
      </c>
      <c r="M379" s="37"/>
    </row>
    <row r="380" spans="2:13" ht="105">
      <c r="B380" s="311" t="s">
        <v>7317</v>
      </c>
      <c r="C380" s="312" t="s">
        <v>7848</v>
      </c>
      <c r="D380" s="313" t="s">
        <v>5557</v>
      </c>
      <c r="E380" s="314" t="s">
        <v>5943</v>
      </c>
      <c r="F380" s="315"/>
      <c r="G380" s="316" t="s">
        <v>5230</v>
      </c>
      <c r="H380" s="314" t="s">
        <v>5230</v>
      </c>
      <c r="I380" s="314" t="s">
        <v>5230</v>
      </c>
      <c r="J380" s="314" t="s">
        <v>5540</v>
      </c>
      <c r="K380" s="315" t="s">
        <v>602</v>
      </c>
      <c r="L380" s="331" t="s">
        <v>12123</v>
      </c>
      <c r="M380" s="37"/>
    </row>
    <row r="381" spans="2:13" ht="105">
      <c r="B381" s="311" t="s">
        <v>7318</v>
      </c>
      <c r="C381" s="312" t="s">
        <v>7849</v>
      </c>
      <c r="D381" s="313" t="s">
        <v>5557</v>
      </c>
      <c r="E381" s="314" t="s">
        <v>5943</v>
      </c>
      <c r="F381" s="315"/>
      <c r="G381" s="316" t="s">
        <v>5230</v>
      </c>
      <c r="H381" s="314" t="s">
        <v>5230</v>
      </c>
      <c r="I381" s="314" t="s">
        <v>5230</v>
      </c>
      <c r="J381" s="314" t="s">
        <v>5540</v>
      </c>
      <c r="K381" s="315" t="s">
        <v>602</v>
      </c>
      <c r="L381" s="331" t="s">
        <v>12124</v>
      </c>
      <c r="M381" s="37"/>
    </row>
    <row r="382" spans="2:13" ht="75">
      <c r="B382" s="311" t="s">
        <v>222</v>
      </c>
      <c r="C382" s="312" t="s">
        <v>7850</v>
      </c>
      <c r="D382" s="313" t="s">
        <v>5919</v>
      </c>
      <c r="E382" s="314" t="s">
        <v>5943</v>
      </c>
      <c r="F382" s="315"/>
      <c r="G382" s="316" t="s">
        <v>5230</v>
      </c>
      <c r="H382" s="314" t="s">
        <v>5230</v>
      </c>
      <c r="I382" s="314" t="s">
        <v>5230</v>
      </c>
      <c r="J382" s="314" t="s">
        <v>5540</v>
      </c>
      <c r="K382" s="315" t="s">
        <v>602</v>
      </c>
      <c r="L382" s="331" t="s">
        <v>12125</v>
      </c>
      <c r="M382" s="37"/>
    </row>
    <row r="383" spans="2:13">
      <c r="B383" s="46" t="s">
        <v>2484</v>
      </c>
      <c r="C383" s="47" t="s">
        <v>2560</v>
      </c>
      <c r="D383" s="48" t="s">
        <v>5537</v>
      </c>
      <c r="E383" s="4" t="s">
        <v>5979</v>
      </c>
      <c r="F383" s="49"/>
      <c r="G383" s="50" t="s">
        <v>602</v>
      </c>
      <c r="H383" s="4" t="s">
        <v>5230</v>
      </c>
      <c r="I383" s="4" t="s">
        <v>5230</v>
      </c>
      <c r="J383" s="4" t="s">
        <v>5540</v>
      </c>
      <c r="K383" s="49" t="s">
        <v>602</v>
      </c>
      <c r="L383" s="730"/>
      <c r="M383" s="37"/>
    </row>
    <row r="384" spans="2:13">
      <c r="B384" s="46" t="s">
        <v>2485</v>
      </c>
      <c r="C384" s="47" t="s">
        <v>2561</v>
      </c>
      <c r="D384" s="48" t="s">
        <v>5537</v>
      </c>
      <c r="E384" s="4" t="s">
        <v>5979</v>
      </c>
      <c r="F384" s="49"/>
      <c r="G384" s="50" t="s">
        <v>602</v>
      </c>
      <c r="H384" s="4" t="s">
        <v>5230</v>
      </c>
      <c r="I384" s="4" t="s">
        <v>5230</v>
      </c>
      <c r="J384" s="4" t="s">
        <v>5540</v>
      </c>
      <c r="K384" s="49" t="s">
        <v>602</v>
      </c>
      <c r="L384" s="731"/>
      <c r="M384" s="37"/>
    </row>
    <row r="385" spans="2:13">
      <c r="B385" s="46" t="s">
        <v>2486</v>
      </c>
      <c r="C385" s="47" t="s">
        <v>2562</v>
      </c>
      <c r="D385" s="48" t="s">
        <v>5537</v>
      </c>
      <c r="E385" s="4" t="s">
        <v>5979</v>
      </c>
      <c r="F385" s="49"/>
      <c r="G385" s="50" t="s">
        <v>602</v>
      </c>
      <c r="H385" s="4" t="s">
        <v>5230</v>
      </c>
      <c r="I385" s="4" t="s">
        <v>5230</v>
      </c>
      <c r="J385" s="4" t="s">
        <v>5540</v>
      </c>
      <c r="K385" s="49" t="s">
        <v>602</v>
      </c>
      <c r="L385" s="731"/>
      <c r="M385" s="37"/>
    </row>
    <row r="386" spans="2:13">
      <c r="B386" s="46" t="s">
        <v>2487</v>
      </c>
      <c r="C386" s="47" t="s">
        <v>2563</v>
      </c>
      <c r="D386" s="48" t="s">
        <v>5537</v>
      </c>
      <c r="E386" s="4" t="s">
        <v>5979</v>
      </c>
      <c r="F386" s="49"/>
      <c r="G386" s="50" t="s">
        <v>602</v>
      </c>
      <c r="H386" s="4" t="s">
        <v>5230</v>
      </c>
      <c r="I386" s="4" t="s">
        <v>5230</v>
      </c>
      <c r="J386" s="4" t="s">
        <v>5540</v>
      </c>
      <c r="K386" s="49" t="s">
        <v>602</v>
      </c>
      <c r="L386" s="731"/>
      <c r="M386" s="37"/>
    </row>
    <row r="387" spans="2:13">
      <c r="B387" s="46" t="s">
        <v>2488</v>
      </c>
      <c r="C387" s="47" t="s">
        <v>2564</v>
      </c>
      <c r="D387" s="48" t="s">
        <v>5537</v>
      </c>
      <c r="E387" s="4" t="s">
        <v>5979</v>
      </c>
      <c r="F387" s="49"/>
      <c r="G387" s="50" t="s">
        <v>602</v>
      </c>
      <c r="H387" s="4" t="s">
        <v>5230</v>
      </c>
      <c r="I387" s="4" t="s">
        <v>5230</v>
      </c>
      <c r="J387" s="4" t="s">
        <v>5540</v>
      </c>
      <c r="K387" s="49" t="s">
        <v>602</v>
      </c>
      <c r="L387" s="732"/>
      <c r="M387" s="37"/>
    </row>
    <row r="388" spans="2:13">
      <c r="B388" s="46" t="s">
        <v>717</v>
      </c>
      <c r="C388" s="47" t="s">
        <v>7851</v>
      </c>
      <c r="D388" s="48" t="s">
        <v>5537</v>
      </c>
      <c r="E388" s="4" t="s">
        <v>5979</v>
      </c>
      <c r="F388" s="49"/>
      <c r="G388" s="50" t="s">
        <v>602</v>
      </c>
      <c r="H388" s="4" t="s">
        <v>5230</v>
      </c>
      <c r="I388" s="4" t="s">
        <v>5230</v>
      </c>
      <c r="J388" s="4" t="s">
        <v>5540</v>
      </c>
      <c r="K388" s="49" t="s">
        <v>602</v>
      </c>
      <c r="L388" s="358" t="s">
        <v>6958</v>
      </c>
      <c r="M388" s="37"/>
    </row>
    <row r="389" spans="2:13">
      <c r="B389" s="46" t="s">
        <v>906</v>
      </c>
      <c r="C389" s="47" t="s">
        <v>2565</v>
      </c>
      <c r="D389" s="48" t="s">
        <v>5537</v>
      </c>
      <c r="E389" s="4" t="s">
        <v>5979</v>
      </c>
      <c r="F389" s="49"/>
      <c r="G389" s="50" t="s">
        <v>602</v>
      </c>
      <c r="H389" s="4" t="s">
        <v>5230</v>
      </c>
      <c r="I389" s="4" t="s">
        <v>5230</v>
      </c>
      <c r="J389" s="4" t="s">
        <v>5540</v>
      </c>
      <c r="K389" s="49" t="s">
        <v>602</v>
      </c>
      <c r="L389" s="359"/>
      <c r="M389" s="37"/>
    </row>
    <row r="390" spans="2:13">
      <c r="B390" s="46" t="s">
        <v>907</v>
      </c>
      <c r="C390" s="47" t="s">
        <v>2566</v>
      </c>
      <c r="D390" s="48" t="s">
        <v>5537</v>
      </c>
      <c r="E390" s="4" t="s">
        <v>5979</v>
      </c>
      <c r="F390" s="49"/>
      <c r="G390" s="50" t="s">
        <v>602</v>
      </c>
      <c r="H390" s="4" t="s">
        <v>5230</v>
      </c>
      <c r="I390" s="4" t="s">
        <v>5230</v>
      </c>
      <c r="J390" s="4" t="s">
        <v>5540</v>
      </c>
      <c r="K390" s="49" t="s">
        <v>602</v>
      </c>
      <c r="L390" s="359"/>
      <c r="M390" s="37"/>
    </row>
    <row r="391" spans="2:13">
      <c r="B391" s="46" t="s">
        <v>908</v>
      </c>
      <c r="C391" s="47" t="s">
        <v>2567</v>
      </c>
      <c r="D391" s="48" t="s">
        <v>5537</v>
      </c>
      <c r="E391" s="4" t="s">
        <v>5979</v>
      </c>
      <c r="F391" s="49"/>
      <c r="G391" s="50" t="s">
        <v>602</v>
      </c>
      <c r="H391" s="4" t="s">
        <v>5230</v>
      </c>
      <c r="I391" s="4" t="s">
        <v>5230</v>
      </c>
      <c r="J391" s="4" t="s">
        <v>5540</v>
      </c>
      <c r="K391" s="49" t="s">
        <v>602</v>
      </c>
      <c r="L391" s="359"/>
      <c r="M391" s="37"/>
    </row>
    <row r="392" spans="2:13">
      <c r="B392" s="46" t="s">
        <v>721</v>
      </c>
      <c r="C392" s="47" t="s">
        <v>2568</v>
      </c>
      <c r="D392" s="48" t="s">
        <v>5537</v>
      </c>
      <c r="E392" s="4" t="s">
        <v>5979</v>
      </c>
      <c r="F392" s="49"/>
      <c r="G392" s="50" t="s">
        <v>602</v>
      </c>
      <c r="H392" s="4" t="s">
        <v>5230</v>
      </c>
      <c r="I392" s="4" t="s">
        <v>5230</v>
      </c>
      <c r="J392" s="4" t="s">
        <v>5540</v>
      </c>
      <c r="K392" s="49" t="s">
        <v>602</v>
      </c>
      <c r="L392" s="449"/>
      <c r="M392" s="37"/>
    </row>
    <row r="393" spans="2:13" ht="75">
      <c r="B393" s="311" t="s">
        <v>223</v>
      </c>
      <c r="C393" s="312" t="s">
        <v>7852</v>
      </c>
      <c r="D393" s="313" t="s">
        <v>5557</v>
      </c>
      <c r="E393" s="314" t="s">
        <v>5943</v>
      </c>
      <c r="F393" s="315"/>
      <c r="G393" s="316" t="s">
        <v>5230</v>
      </c>
      <c r="H393" s="314" t="s">
        <v>5230</v>
      </c>
      <c r="I393" s="314" t="s">
        <v>5230</v>
      </c>
      <c r="J393" s="314" t="s">
        <v>5540</v>
      </c>
      <c r="K393" s="315" t="s">
        <v>602</v>
      </c>
      <c r="L393" s="331" t="s">
        <v>12126</v>
      </c>
      <c r="M393" s="37"/>
    </row>
    <row r="394" spans="2:13" ht="30">
      <c r="B394" s="46" t="s">
        <v>224</v>
      </c>
      <c r="C394" s="47" t="s">
        <v>7853</v>
      </c>
      <c r="D394" s="48" t="s">
        <v>5422</v>
      </c>
      <c r="E394" s="4" t="s">
        <v>5943</v>
      </c>
      <c r="F394" s="49"/>
      <c r="G394" s="50" t="s">
        <v>5230</v>
      </c>
      <c r="H394" s="4" t="s">
        <v>5230</v>
      </c>
      <c r="I394" s="4" t="s">
        <v>5230</v>
      </c>
      <c r="J394" s="4" t="s">
        <v>5540</v>
      </c>
      <c r="K394" s="49" t="s">
        <v>602</v>
      </c>
      <c r="L394" s="51" t="s">
        <v>12127</v>
      </c>
      <c r="M394" s="37"/>
    </row>
    <row r="395" spans="2:13" ht="30">
      <c r="B395" s="46" t="s">
        <v>225</v>
      </c>
      <c r="C395" s="47" t="s">
        <v>7854</v>
      </c>
      <c r="D395" s="48" t="s">
        <v>5508</v>
      </c>
      <c r="E395" s="4" t="s">
        <v>5423</v>
      </c>
      <c r="F395" s="49"/>
      <c r="G395" s="50" t="s">
        <v>5230</v>
      </c>
      <c r="H395" s="4" t="s">
        <v>5230</v>
      </c>
      <c r="I395" s="4" t="s">
        <v>5230</v>
      </c>
      <c r="J395" s="4" t="s">
        <v>602</v>
      </c>
      <c r="K395" s="49" t="s">
        <v>602</v>
      </c>
      <c r="L395" s="51" t="s">
        <v>12128</v>
      </c>
      <c r="M395" s="37"/>
    </row>
    <row r="396" spans="2:13" ht="75">
      <c r="B396" s="46" t="s">
        <v>7855</v>
      </c>
      <c r="C396" s="47" t="s">
        <v>7856</v>
      </c>
      <c r="D396" s="48" t="s">
        <v>5347</v>
      </c>
      <c r="E396" s="4" t="s">
        <v>5440</v>
      </c>
      <c r="F396" s="49"/>
      <c r="G396" s="50" t="s">
        <v>5230</v>
      </c>
      <c r="H396" s="4" t="s">
        <v>5230</v>
      </c>
      <c r="I396" s="4" t="s">
        <v>5230</v>
      </c>
      <c r="J396" s="4" t="s">
        <v>602</v>
      </c>
      <c r="K396" s="49" t="s">
        <v>602</v>
      </c>
      <c r="L396" s="51" t="s">
        <v>12129</v>
      </c>
      <c r="M396" s="37"/>
    </row>
    <row r="397" spans="2:13" ht="30">
      <c r="B397" s="46" t="s">
        <v>226</v>
      </c>
      <c r="C397" s="47" t="s">
        <v>7857</v>
      </c>
      <c r="D397" s="48" t="s">
        <v>5895</v>
      </c>
      <c r="E397" s="4" t="s">
        <v>5440</v>
      </c>
      <c r="F397" s="49"/>
      <c r="G397" s="50" t="s">
        <v>5230</v>
      </c>
      <c r="H397" s="4" t="s">
        <v>5230</v>
      </c>
      <c r="I397" s="4" t="s">
        <v>602</v>
      </c>
      <c r="J397" s="4" t="s">
        <v>602</v>
      </c>
      <c r="K397" s="49" t="s">
        <v>602</v>
      </c>
      <c r="L397" s="51" t="s">
        <v>7858</v>
      </c>
      <c r="M397" s="37"/>
    </row>
    <row r="398" spans="2:13" ht="45">
      <c r="B398" s="46" t="s">
        <v>227</v>
      </c>
      <c r="C398" s="47" t="s">
        <v>7859</v>
      </c>
      <c r="D398" s="48" t="s">
        <v>5488</v>
      </c>
      <c r="E398" s="4" t="s">
        <v>5348</v>
      </c>
      <c r="F398" s="49"/>
      <c r="G398" s="50" t="s">
        <v>5230</v>
      </c>
      <c r="H398" s="4" t="s">
        <v>5230</v>
      </c>
      <c r="I398" s="4" t="s">
        <v>5230</v>
      </c>
      <c r="J398" s="4" t="s">
        <v>602</v>
      </c>
      <c r="K398" s="49" t="s">
        <v>1878</v>
      </c>
      <c r="L398" s="51" t="s">
        <v>12130</v>
      </c>
      <c r="M398" s="37"/>
    </row>
    <row r="399" spans="2:13" ht="75">
      <c r="B399" s="46" t="s">
        <v>228</v>
      </c>
      <c r="C399" s="47" t="s">
        <v>7860</v>
      </c>
      <c r="D399" s="48" t="s">
        <v>5347</v>
      </c>
      <c r="E399" s="4" t="s">
        <v>5440</v>
      </c>
      <c r="F399" s="49"/>
      <c r="G399" s="50" t="s">
        <v>5230</v>
      </c>
      <c r="H399" s="4" t="s">
        <v>5230</v>
      </c>
      <c r="I399" s="4" t="s">
        <v>5230</v>
      </c>
      <c r="J399" s="4" t="s">
        <v>602</v>
      </c>
      <c r="K399" s="49" t="s">
        <v>602</v>
      </c>
      <c r="L399" s="51" t="s">
        <v>12131</v>
      </c>
      <c r="M399" s="37"/>
    </row>
    <row r="400" spans="2:13" ht="60">
      <c r="B400" s="46" t="s">
        <v>7861</v>
      </c>
      <c r="C400" s="47" t="s">
        <v>7862</v>
      </c>
      <c r="D400" s="48" t="s">
        <v>5516</v>
      </c>
      <c r="E400" s="4" t="s">
        <v>5584</v>
      </c>
      <c r="F400" s="49"/>
      <c r="G400" s="50" t="s">
        <v>1879</v>
      </c>
      <c r="H400" s="4" t="s">
        <v>1879</v>
      </c>
      <c r="I400" s="4" t="s">
        <v>1879</v>
      </c>
      <c r="J400" s="4" t="s">
        <v>1878</v>
      </c>
      <c r="K400" s="49" t="s">
        <v>1878</v>
      </c>
      <c r="L400" s="51" t="s">
        <v>7863</v>
      </c>
      <c r="M400" s="37"/>
    </row>
    <row r="401" spans="2:13" ht="135">
      <c r="B401" s="46" t="s">
        <v>7864</v>
      </c>
      <c r="C401" s="47" t="s">
        <v>5323</v>
      </c>
      <c r="D401" s="48" t="s">
        <v>5552</v>
      </c>
      <c r="E401" s="4" t="s">
        <v>5360</v>
      </c>
      <c r="F401" s="49"/>
      <c r="G401" s="50" t="s">
        <v>1879</v>
      </c>
      <c r="H401" s="4" t="s">
        <v>1879</v>
      </c>
      <c r="I401" s="4" t="s">
        <v>1879</v>
      </c>
      <c r="J401" s="4" t="s">
        <v>1878</v>
      </c>
      <c r="K401" s="49" t="s">
        <v>1878</v>
      </c>
      <c r="L401" s="51" t="s">
        <v>7760</v>
      </c>
      <c r="M401" s="37"/>
    </row>
    <row r="402" spans="2:13" ht="75">
      <c r="B402" s="46" t="s">
        <v>229</v>
      </c>
      <c r="C402" s="47" t="s">
        <v>7865</v>
      </c>
      <c r="D402" s="48" t="s">
        <v>5347</v>
      </c>
      <c r="E402" s="4" t="s">
        <v>5440</v>
      </c>
      <c r="F402" s="49"/>
      <c r="G402" s="50" t="s">
        <v>5230</v>
      </c>
      <c r="H402" s="4" t="s">
        <v>5230</v>
      </c>
      <c r="I402" s="4" t="s">
        <v>5230</v>
      </c>
      <c r="J402" s="4" t="s">
        <v>602</v>
      </c>
      <c r="K402" s="49" t="s">
        <v>602</v>
      </c>
      <c r="L402" s="51" t="s">
        <v>12132</v>
      </c>
      <c r="M402" s="37"/>
    </row>
    <row r="403" spans="2:13" ht="105">
      <c r="B403" s="46" t="s">
        <v>7866</v>
      </c>
      <c r="C403" s="47" t="s">
        <v>7867</v>
      </c>
      <c r="D403" s="48" t="s">
        <v>6179</v>
      </c>
      <c r="E403" s="4" t="s">
        <v>5930</v>
      </c>
      <c r="F403" s="49"/>
      <c r="G403" s="50" t="s">
        <v>5230</v>
      </c>
      <c r="H403" s="4" t="s">
        <v>5230</v>
      </c>
      <c r="I403" s="4" t="s">
        <v>5230</v>
      </c>
      <c r="J403" s="4" t="s">
        <v>602</v>
      </c>
      <c r="K403" s="49" t="s">
        <v>602</v>
      </c>
      <c r="L403" s="51" t="s">
        <v>12133</v>
      </c>
      <c r="M403" s="37"/>
    </row>
    <row r="404" spans="2:13" ht="90">
      <c r="B404" s="46" t="s">
        <v>234</v>
      </c>
      <c r="C404" s="47" t="s">
        <v>5209</v>
      </c>
      <c r="D404" s="48" t="s">
        <v>6968</v>
      </c>
      <c r="E404" s="4" t="s">
        <v>5440</v>
      </c>
      <c r="F404" s="49"/>
      <c r="G404" s="50" t="s">
        <v>5230</v>
      </c>
      <c r="H404" s="4" t="s">
        <v>5230</v>
      </c>
      <c r="I404" s="4" t="s">
        <v>602</v>
      </c>
      <c r="J404" s="4" t="s">
        <v>5230</v>
      </c>
      <c r="K404" s="49" t="s">
        <v>602</v>
      </c>
      <c r="L404" s="51" t="s">
        <v>7010</v>
      </c>
      <c r="M404" s="37"/>
    </row>
    <row r="405" spans="2:13" ht="120">
      <c r="B405" s="46" t="s">
        <v>230</v>
      </c>
      <c r="C405" s="47" t="s">
        <v>5210</v>
      </c>
      <c r="D405" s="48" t="s">
        <v>6968</v>
      </c>
      <c r="E405" s="4" t="s">
        <v>5440</v>
      </c>
      <c r="F405" s="49"/>
      <c r="G405" s="50" t="s">
        <v>5230</v>
      </c>
      <c r="H405" s="4" t="s">
        <v>5230</v>
      </c>
      <c r="I405" s="4" t="s">
        <v>602</v>
      </c>
      <c r="J405" s="4" t="s">
        <v>5230</v>
      </c>
      <c r="K405" s="49" t="s">
        <v>602</v>
      </c>
      <c r="L405" s="305" t="s">
        <v>7011</v>
      </c>
      <c r="M405" s="37"/>
    </row>
    <row r="406" spans="2:13" ht="120">
      <c r="B406" s="46" t="s">
        <v>231</v>
      </c>
      <c r="C406" s="47" t="s">
        <v>5211</v>
      </c>
      <c r="D406" s="48" t="s">
        <v>6127</v>
      </c>
      <c r="E406" s="4" t="s">
        <v>5348</v>
      </c>
      <c r="F406" s="49"/>
      <c r="G406" s="50" t="s">
        <v>5230</v>
      </c>
      <c r="H406" s="4" t="s">
        <v>5230</v>
      </c>
      <c r="I406" s="4" t="s">
        <v>602</v>
      </c>
      <c r="J406" s="4" t="s">
        <v>5230</v>
      </c>
      <c r="K406" s="49" t="s">
        <v>602</v>
      </c>
      <c r="L406" s="51" t="s">
        <v>7868</v>
      </c>
      <c r="M406" s="37"/>
    </row>
    <row r="407" spans="2:13" ht="135">
      <c r="B407" s="46" t="s">
        <v>232</v>
      </c>
      <c r="C407" s="47" t="s">
        <v>5212</v>
      </c>
      <c r="D407" s="48" t="s">
        <v>6127</v>
      </c>
      <c r="E407" s="4" t="s">
        <v>5348</v>
      </c>
      <c r="F407" s="49"/>
      <c r="G407" s="50" t="s">
        <v>5230</v>
      </c>
      <c r="H407" s="4" t="s">
        <v>5230</v>
      </c>
      <c r="I407" s="4" t="s">
        <v>602</v>
      </c>
      <c r="J407" s="4" t="s">
        <v>5230</v>
      </c>
      <c r="K407" s="49" t="s">
        <v>602</v>
      </c>
      <c r="L407" s="51" t="s">
        <v>7869</v>
      </c>
      <c r="M407" s="37"/>
    </row>
    <row r="408" spans="2:13" ht="17.25" thickBot="1">
      <c r="B408" s="46" t="s">
        <v>233</v>
      </c>
      <c r="C408" s="47" t="s">
        <v>7870</v>
      </c>
      <c r="D408" s="48" t="s">
        <v>6121</v>
      </c>
      <c r="E408" s="4" t="s">
        <v>5550</v>
      </c>
      <c r="F408" s="49"/>
      <c r="G408" s="50" t="s">
        <v>5230</v>
      </c>
      <c r="H408" s="4" t="s">
        <v>5230</v>
      </c>
      <c r="I408" s="4" t="s">
        <v>602</v>
      </c>
      <c r="J408" s="4" t="s">
        <v>5230</v>
      </c>
      <c r="K408" s="49" t="s">
        <v>602</v>
      </c>
      <c r="L408" s="51"/>
      <c r="M408" s="37"/>
    </row>
    <row r="409" spans="2:13" ht="20.100000000000001" customHeight="1" thickBot="1">
      <c r="B409" s="34" t="s">
        <v>7012</v>
      </c>
      <c r="C409" s="35"/>
      <c r="D409" s="35"/>
      <c r="E409" s="35"/>
      <c r="F409" s="35"/>
      <c r="G409" s="35"/>
      <c r="H409" s="35"/>
      <c r="I409" s="35"/>
      <c r="J409" s="35"/>
      <c r="K409" s="35"/>
      <c r="L409" s="36"/>
      <c r="M409" s="37"/>
    </row>
    <row r="410" spans="2:13" ht="30">
      <c r="B410" s="38" t="s">
        <v>7013</v>
      </c>
      <c r="C410" s="39" t="s">
        <v>7871</v>
      </c>
      <c r="D410" s="40" t="s">
        <v>5347</v>
      </c>
      <c r="E410" s="41" t="s">
        <v>5440</v>
      </c>
      <c r="F410" s="42"/>
      <c r="G410" s="43" t="s">
        <v>5230</v>
      </c>
      <c r="H410" s="44" t="s">
        <v>5230</v>
      </c>
      <c r="I410" s="44" t="s">
        <v>5230</v>
      </c>
      <c r="J410" s="44" t="s">
        <v>5230</v>
      </c>
      <c r="K410" s="42" t="s">
        <v>602</v>
      </c>
      <c r="L410" s="45" t="s">
        <v>7872</v>
      </c>
      <c r="M410" s="37"/>
    </row>
    <row r="411" spans="2:13" ht="17.25" thickBot="1">
      <c r="B411" s="311" t="s">
        <v>7014</v>
      </c>
      <c r="C411" s="312" t="s">
        <v>7873</v>
      </c>
      <c r="D411" s="313" t="s">
        <v>7015</v>
      </c>
      <c r="E411" s="314" t="s">
        <v>5550</v>
      </c>
      <c r="F411" s="315"/>
      <c r="G411" s="316" t="s">
        <v>5230</v>
      </c>
      <c r="H411" s="314" t="s">
        <v>5230</v>
      </c>
      <c r="I411" s="314" t="s">
        <v>602</v>
      </c>
      <c r="J411" s="314" t="s">
        <v>5230</v>
      </c>
      <c r="K411" s="315" t="s">
        <v>602</v>
      </c>
      <c r="L411" s="331"/>
      <c r="M411" s="37"/>
    </row>
    <row r="412" spans="2:13">
      <c r="B412" s="450"/>
      <c r="C412" s="318"/>
      <c r="D412" s="319"/>
      <c r="E412" s="62"/>
      <c r="F412" s="62"/>
      <c r="G412" s="62"/>
      <c r="H412" s="62"/>
      <c r="I412" s="62"/>
      <c r="J412" s="62"/>
      <c r="K412" s="62"/>
      <c r="L412" s="355"/>
      <c r="M412" s="356"/>
    </row>
    <row r="413" spans="2:13" ht="17.25" thickBot="1">
      <c r="B413" s="493"/>
      <c r="C413" s="326"/>
      <c r="D413" s="327"/>
      <c r="E413" s="328"/>
      <c r="F413" s="328"/>
      <c r="G413" s="328"/>
      <c r="H413" s="328"/>
      <c r="I413" s="328"/>
      <c r="J413" s="328"/>
      <c r="K413" s="328"/>
      <c r="L413" s="357"/>
      <c r="M413" s="356"/>
    </row>
    <row r="414" spans="2:13" ht="18.75">
      <c r="B414" s="494" t="s">
        <v>7874</v>
      </c>
      <c r="C414" s="495"/>
      <c r="D414" s="495"/>
      <c r="E414" s="495"/>
      <c r="F414" s="495"/>
      <c r="G414" s="495"/>
      <c r="H414" s="495"/>
      <c r="I414" s="495"/>
      <c r="J414" s="495"/>
      <c r="K414" s="495"/>
      <c r="L414" s="526"/>
      <c r="M414" s="37"/>
    </row>
    <row r="415" spans="2:13">
      <c r="B415" s="496" t="s">
        <v>7875</v>
      </c>
      <c r="C415" s="497"/>
      <c r="D415" s="497"/>
      <c r="E415" s="497"/>
      <c r="F415" s="497"/>
      <c r="G415" s="497"/>
      <c r="H415" s="497"/>
      <c r="I415" s="497"/>
      <c r="J415" s="497"/>
      <c r="K415" s="497"/>
      <c r="L415" s="500"/>
      <c r="M415" s="37"/>
    </row>
    <row r="416" spans="2:13">
      <c r="B416" s="496" t="s">
        <v>7016</v>
      </c>
      <c r="C416" s="497" t="s">
        <v>7876</v>
      </c>
      <c r="D416" s="6"/>
      <c r="E416" s="497"/>
      <c r="F416" s="497"/>
      <c r="G416" s="497"/>
      <c r="H416" s="6"/>
      <c r="I416" s="6"/>
      <c r="J416" s="6"/>
      <c r="K416" s="6"/>
      <c r="L416" s="498"/>
      <c r="M416" s="37"/>
    </row>
    <row r="417" spans="2:13">
      <c r="B417" s="496" t="s">
        <v>7877</v>
      </c>
      <c r="C417" s="497"/>
      <c r="D417" s="497"/>
      <c r="E417" s="497"/>
      <c r="F417" s="497"/>
      <c r="G417" s="497"/>
      <c r="H417" s="497"/>
      <c r="I417" s="497"/>
      <c r="J417" s="497"/>
      <c r="K417" s="497"/>
      <c r="L417" s="500"/>
      <c r="M417" s="37"/>
    </row>
    <row r="418" spans="2:13">
      <c r="B418" s="496" t="s">
        <v>7878</v>
      </c>
      <c r="C418" s="497"/>
      <c r="D418" s="497"/>
      <c r="E418" s="497"/>
      <c r="F418" s="497"/>
      <c r="G418" s="497"/>
      <c r="H418" s="497"/>
      <c r="I418" s="497"/>
      <c r="J418" s="497"/>
      <c r="K418" s="497"/>
      <c r="L418" s="500"/>
      <c r="M418" s="37"/>
    </row>
    <row r="419" spans="2:13">
      <c r="B419" s="496" t="s">
        <v>7879</v>
      </c>
      <c r="C419" s="497"/>
      <c r="D419" s="497"/>
      <c r="E419" s="497"/>
      <c r="F419" s="497"/>
      <c r="G419" s="497"/>
      <c r="H419" s="497"/>
      <c r="I419" s="497"/>
      <c r="J419" s="497"/>
      <c r="K419" s="497"/>
      <c r="L419" s="500"/>
      <c r="M419" s="37"/>
    </row>
    <row r="420" spans="2:13">
      <c r="B420" s="496" t="s">
        <v>7333</v>
      </c>
      <c r="C420" s="497"/>
      <c r="D420" s="497"/>
      <c r="E420" s="497"/>
      <c r="F420" s="497"/>
      <c r="G420" s="497"/>
      <c r="H420" s="497"/>
      <c r="I420" s="497"/>
      <c r="J420" s="497"/>
      <c r="K420" s="497"/>
      <c r="L420" s="500"/>
      <c r="M420" s="37"/>
    </row>
    <row r="421" spans="2:13">
      <c r="B421" s="496" t="s">
        <v>7334</v>
      </c>
      <c r="C421" s="497"/>
      <c r="D421" s="497"/>
      <c r="E421" s="497"/>
      <c r="F421" s="497"/>
      <c r="G421" s="497"/>
      <c r="H421" s="497"/>
      <c r="I421" s="497"/>
      <c r="J421" s="497"/>
      <c r="K421" s="497"/>
      <c r="L421" s="500"/>
      <c r="M421" s="37"/>
    </row>
    <row r="422" spans="2:13">
      <c r="B422" s="496" t="s">
        <v>7880</v>
      </c>
      <c r="C422" s="497"/>
      <c r="D422" s="497"/>
      <c r="E422" s="497"/>
      <c r="F422" s="497"/>
      <c r="G422" s="497"/>
      <c r="H422" s="497"/>
      <c r="I422" s="497"/>
      <c r="J422" s="497"/>
      <c r="K422" s="497"/>
      <c r="L422" s="500"/>
      <c r="M422" s="37"/>
    </row>
    <row r="423" spans="2:13">
      <c r="B423" s="496" t="s">
        <v>7881</v>
      </c>
      <c r="C423" s="497"/>
      <c r="D423" s="497"/>
      <c r="E423" s="497"/>
      <c r="F423" s="497"/>
      <c r="G423" s="497"/>
      <c r="H423" s="497"/>
      <c r="I423" s="497"/>
      <c r="J423" s="497"/>
      <c r="K423" s="497"/>
      <c r="L423" s="500"/>
      <c r="M423" s="37"/>
    </row>
    <row r="424" spans="2:13">
      <c r="B424" s="496" t="s">
        <v>7882</v>
      </c>
      <c r="C424" s="497"/>
      <c r="D424" s="497"/>
      <c r="E424" s="497"/>
      <c r="F424" s="497"/>
      <c r="G424" s="497"/>
      <c r="L424" s="498"/>
      <c r="M424" s="37"/>
    </row>
    <row r="425" spans="2:13">
      <c r="B425" s="496" t="s">
        <v>7883</v>
      </c>
      <c r="C425" s="497"/>
      <c r="D425" s="497"/>
      <c r="E425" s="497"/>
      <c r="F425" s="497"/>
      <c r="G425" s="497"/>
      <c r="H425" s="497"/>
      <c r="I425" s="497"/>
      <c r="J425" s="497"/>
      <c r="K425" s="497"/>
      <c r="L425" s="500"/>
      <c r="M425" s="37"/>
    </row>
    <row r="426" spans="2:13">
      <c r="B426" s="496" t="s">
        <v>7884</v>
      </c>
      <c r="C426" s="497"/>
      <c r="D426" s="497"/>
      <c r="E426" s="497"/>
      <c r="F426" s="497"/>
      <c r="G426" s="497"/>
      <c r="H426" s="497"/>
      <c r="I426" s="497"/>
      <c r="J426" s="497"/>
      <c r="K426" s="497"/>
      <c r="L426" s="500"/>
      <c r="M426" s="37"/>
    </row>
    <row r="427" spans="2:13" ht="17.25" thickBot="1">
      <c r="B427" s="451"/>
      <c r="C427" s="326"/>
      <c r="D427" s="327"/>
      <c r="E427" s="328"/>
      <c r="F427" s="328"/>
      <c r="G427" s="328"/>
      <c r="H427" s="328"/>
      <c r="I427" s="328"/>
      <c r="J427" s="328"/>
      <c r="K427" s="328"/>
      <c r="L427" s="329"/>
      <c r="M427" s="37"/>
    </row>
    <row r="428" spans="2:13" ht="20.100000000000001" customHeight="1">
      <c r="B428" s="59"/>
      <c r="C428" s="59"/>
      <c r="D428" s="60"/>
      <c r="E428" s="61"/>
      <c r="F428" s="61"/>
      <c r="G428" s="62"/>
      <c r="H428" s="62"/>
      <c r="I428" s="62"/>
      <c r="J428" s="62"/>
      <c r="K428" s="62"/>
      <c r="L428" s="59"/>
      <c r="M428" s="11"/>
    </row>
  </sheetData>
  <mergeCells count="7">
    <mergeCell ref="L383:L387"/>
    <mergeCell ref="L57:L61"/>
    <mergeCell ref="L81:L83"/>
    <mergeCell ref="L269:L275"/>
    <mergeCell ref="L285:L289"/>
    <mergeCell ref="L316:L320"/>
    <mergeCell ref="L367:L373"/>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C54D5-7C46-4D03-830C-2043373354BD}">
  <sheetPr codeName="Sheet109">
    <outlinePr summaryBelow="0"/>
    <pageSetUpPr fitToPage="1"/>
  </sheetPr>
  <dimension ref="B1:M2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15</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26" t="s">
        <v>20</v>
      </c>
      <c r="C4" s="27" t="s">
        <v>9581</v>
      </c>
      <c r="D4" s="27" t="s">
        <v>21</v>
      </c>
      <c r="E4" s="27" t="s">
        <v>22</v>
      </c>
      <c r="F4" s="28" t="s">
        <v>23</v>
      </c>
      <c r="G4" s="29" t="s">
        <v>24</v>
      </c>
      <c r="H4" s="30" t="s">
        <v>25</v>
      </c>
      <c r="I4" s="31" t="s">
        <v>26</v>
      </c>
      <c r="J4" s="30" t="s">
        <v>27</v>
      </c>
      <c r="K4" s="32" t="s">
        <v>28</v>
      </c>
      <c r="L4" s="33" t="s">
        <v>29</v>
      </c>
    </row>
    <row r="5" spans="2:13" ht="17.25" thickBot="1">
      <c r="B5" s="38" t="s">
        <v>5325</v>
      </c>
      <c r="C5" s="39" t="s">
        <v>8731</v>
      </c>
      <c r="D5" s="40" t="s">
        <v>5432</v>
      </c>
      <c r="E5" s="41" t="s">
        <v>5428</v>
      </c>
      <c r="F5" s="42"/>
      <c r="G5" s="43" t="s">
        <v>5230</v>
      </c>
      <c r="H5" s="44" t="s">
        <v>5230</v>
      </c>
      <c r="I5" s="44" t="s">
        <v>602</v>
      </c>
      <c r="J5" s="44" t="s">
        <v>602</v>
      </c>
      <c r="K5" s="42" t="s">
        <v>602</v>
      </c>
      <c r="L5" s="45" t="s">
        <v>8732</v>
      </c>
      <c r="M5" s="37"/>
    </row>
    <row r="6" spans="2:13" ht="20.100000000000001" customHeight="1" thickBot="1">
      <c r="B6" s="34" t="s">
        <v>8733</v>
      </c>
      <c r="C6" s="35"/>
      <c r="D6" s="35"/>
      <c r="E6" s="35"/>
      <c r="F6" s="35"/>
      <c r="G6" s="35"/>
      <c r="H6" s="35"/>
      <c r="I6" s="35"/>
      <c r="J6" s="35"/>
      <c r="K6" s="35"/>
      <c r="L6" s="36"/>
      <c r="M6" s="37"/>
    </row>
    <row r="7" spans="2:13">
      <c r="B7" s="38" t="s">
        <v>8734</v>
      </c>
      <c r="C7" s="39" t="s">
        <v>8735</v>
      </c>
      <c r="D7" s="40" t="s">
        <v>6950</v>
      </c>
      <c r="E7" s="41" t="s">
        <v>5933</v>
      </c>
      <c r="F7" s="42" t="s">
        <v>7344</v>
      </c>
      <c r="G7" s="43" t="s">
        <v>5230</v>
      </c>
      <c r="H7" s="44" t="s">
        <v>5230</v>
      </c>
      <c r="I7" s="44" t="s">
        <v>602</v>
      </c>
      <c r="J7" s="44" t="s">
        <v>5230</v>
      </c>
      <c r="K7" s="42" t="s">
        <v>5230</v>
      </c>
      <c r="L7" s="45" t="s">
        <v>6951</v>
      </c>
      <c r="M7" s="37"/>
    </row>
    <row r="8" spans="2:13" ht="30">
      <c r="B8" s="46" t="s">
        <v>8736</v>
      </c>
      <c r="C8" s="47" t="s">
        <v>8737</v>
      </c>
      <c r="D8" s="48" t="s">
        <v>6955</v>
      </c>
      <c r="E8" s="4" t="s">
        <v>5943</v>
      </c>
      <c r="F8" s="49" t="s">
        <v>7344</v>
      </c>
      <c r="G8" s="50" t="s">
        <v>5230</v>
      </c>
      <c r="H8" s="4" t="s">
        <v>5230</v>
      </c>
      <c r="I8" s="4" t="s">
        <v>602</v>
      </c>
      <c r="J8" s="4" t="s">
        <v>5230</v>
      </c>
      <c r="K8" s="49" t="s">
        <v>5230</v>
      </c>
      <c r="L8" s="51" t="s">
        <v>8738</v>
      </c>
      <c r="M8" s="37"/>
    </row>
    <row r="9" spans="2:13" ht="30">
      <c r="B9" s="46" t="s">
        <v>8739</v>
      </c>
      <c r="C9" s="47" t="s">
        <v>8740</v>
      </c>
      <c r="D9" s="48" t="s">
        <v>5538</v>
      </c>
      <c r="E9" s="4" t="s">
        <v>5352</v>
      </c>
      <c r="F9" s="49"/>
      <c r="G9" s="50" t="s">
        <v>5230</v>
      </c>
      <c r="H9" s="4" t="s">
        <v>5230</v>
      </c>
      <c r="I9" s="4" t="s">
        <v>602</v>
      </c>
      <c r="J9" s="4" t="s">
        <v>5230</v>
      </c>
      <c r="K9" s="49" t="s">
        <v>5230</v>
      </c>
      <c r="L9" s="51" t="s">
        <v>12168</v>
      </c>
      <c r="M9" s="37"/>
    </row>
    <row r="10" spans="2:13" ht="30">
      <c r="B10" s="46" t="s">
        <v>8741</v>
      </c>
      <c r="C10" s="47" t="s">
        <v>8742</v>
      </c>
      <c r="D10" s="48" t="s">
        <v>5427</v>
      </c>
      <c r="E10" s="4" t="s">
        <v>5352</v>
      </c>
      <c r="F10" s="49"/>
      <c r="G10" s="50" t="s">
        <v>5230</v>
      </c>
      <c r="H10" s="4" t="s">
        <v>5230</v>
      </c>
      <c r="I10" s="4" t="s">
        <v>602</v>
      </c>
      <c r="J10" s="4" t="s">
        <v>5230</v>
      </c>
      <c r="K10" s="49" t="s">
        <v>5230</v>
      </c>
      <c r="L10" s="51" t="s">
        <v>12169</v>
      </c>
      <c r="M10" s="37"/>
    </row>
    <row r="11" spans="2:13">
      <c r="B11" s="46" t="s">
        <v>8743</v>
      </c>
      <c r="C11" s="47" t="s">
        <v>8744</v>
      </c>
      <c r="D11" s="48" t="s">
        <v>5538</v>
      </c>
      <c r="E11" s="4" t="s">
        <v>5428</v>
      </c>
      <c r="F11" s="49"/>
      <c r="G11" s="50" t="s">
        <v>602</v>
      </c>
      <c r="H11" s="4" t="s">
        <v>5230</v>
      </c>
      <c r="I11" s="4" t="s">
        <v>602</v>
      </c>
      <c r="J11" s="4" t="s">
        <v>5230</v>
      </c>
      <c r="K11" s="49" t="s">
        <v>602</v>
      </c>
      <c r="L11" s="51"/>
      <c r="M11" s="37"/>
    </row>
    <row r="12" spans="2:13">
      <c r="B12" s="46" t="s">
        <v>8745</v>
      </c>
      <c r="C12" s="47" t="s">
        <v>8746</v>
      </c>
      <c r="D12" s="48" t="s">
        <v>5537</v>
      </c>
      <c r="E12" s="4" t="s">
        <v>5979</v>
      </c>
      <c r="F12" s="49"/>
      <c r="G12" s="50" t="s">
        <v>602</v>
      </c>
      <c r="H12" s="4" t="s">
        <v>5230</v>
      </c>
      <c r="I12" s="4" t="s">
        <v>5230</v>
      </c>
      <c r="J12" s="4" t="s">
        <v>5540</v>
      </c>
      <c r="K12" s="49" t="s">
        <v>602</v>
      </c>
      <c r="L12" s="51"/>
      <c r="M12" s="37"/>
    </row>
    <row r="13" spans="2:13">
      <c r="B13" s="46" t="s">
        <v>8747</v>
      </c>
      <c r="C13" s="47" t="s">
        <v>8748</v>
      </c>
      <c r="D13" s="48" t="s">
        <v>5537</v>
      </c>
      <c r="E13" s="4" t="s">
        <v>5979</v>
      </c>
      <c r="F13" s="49"/>
      <c r="G13" s="50" t="s">
        <v>602</v>
      </c>
      <c r="H13" s="4" t="s">
        <v>5230</v>
      </c>
      <c r="I13" s="4" t="s">
        <v>5230</v>
      </c>
      <c r="J13" s="4" t="s">
        <v>5540</v>
      </c>
      <c r="K13" s="49" t="s">
        <v>602</v>
      </c>
      <c r="L13" s="51"/>
      <c r="M13" s="37"/>
    </row>
    <row r="14" spans="2:13">
      <c r="B14" s="46" t="s">
        <v>8749</v>
      </c>
      <c r="C14" s="47" t="s">
        <v>8750</v>
      </c>
      <c r="D14" s="48" t="s">
        <v>5537</v>
      </c>
      <c r="E14" s="4" t="s">
        <v>5979</v>
      </c>
      <c r="F14" s="49"/>
      <c r="G14" s="50" t="s">
        <v>602</v>
      </c>
      <c r="H14" s="4" t="s">
        <v>5230</v>
      </c>
      <c r="I14" s="4" t="s">
        <v>5230</v>
      </c>
      <c r="J14" s="4" t="s">
        <v>5540</v>
      </c>
      <c r="K14" s="49" t="s">
        <v>602</v>
      </c>
      <c r="L14" s="51"/>
      <c r="M14" s="37"/>
    </row>
    <row r="15" spans="2:13">
      <c r="B15" s="46" t="s">
        <v>8751</v>
      </c>
      <c r="C15" s="47" t="s">
        <v>8752</v>
      </c>
      <c r="D15" s="48" t="s">
        <v>5537</v>
      </c>
      <c r="E15" s="4" t="s">
        <v>5979</v>
      </c>
      <c r="F15" s="49"/>
      <c r="G15" s="50" t="s">
        <v>602</v>
      </c>
      <c r="H15" s="4" t="s">
        <v>5230</v>
      </c>
      <c r="I15" s="4" t="s">
        <v>5230</v>
      </c>
      <c r="J15" s="4" t="s">
        <v>5540</v>
      </c>
      <c r="K15" s="49" t="s">
        <v>602</v>
      </c>
      <c r="L15" s="51"/>
      <c r="M15" s="37"/>
    </row>
    <row r="16" spans="2:13">
      <c r="B16" s="46" t="s">
        <v>8753</v>
      </c>
      <c r="C16" s="47" t="s">
        <v>8754</v>
      </c>
      <c r="D16" s="48" t="s">
        <v>5537</v>
      </c>
      <c r="E16" s="4" t="s">
        <v>5979</v>
      </c>
      <c r="F16" s="49"/>
      <c r="G16" s="50" t="s">
        <v>602</v>
      </c>
      <c r="H16" s="4" t="s">
        <v>5230</v>
      </c>
      <c r="I16" s="4" t="s">
        <v>5230</v>
      </c>
      <c r="J16" s="4" t="s">
        <v>5540</v>
      </c>
      <c r="K16" s="49" t="s">
        <v>602</v>
      </c>
      <c r="L16" s="51"/>
      <c r="M16" s="37"/>
    </row>
    <row r="17" spans="2:13">
      <c r="B17" s="46" t="s">
        <v>8755</v>
      </c>
      <c r="C17" s="47" t="s">
        <v>8756</v>
      </c>
      <c r="D17" s="48" t="s">
        <v>5537</v>
      </c>
      <c r="E17" s="4" t="s">
        <v>5979</v>
      </c>
      <c r="F17" s="49"/>
      <c r="G17" s="50" t="s">
        <v>602</v>
      </c>
      <c r="H17" s="4" t="s">
        <v>5230</v>
      </c>
      <c r="I17" s="4" t="s">
        <v>5230</v>
      </c>
      <c r="J17" s="4" t="s">
        <v>5540</v>
      </c>
      <c r="K17" s="49" t="s">
        <v>602</v>
      </c>
      <c r="L17" s="331" t="s">
        <v>6958</v>
      </c>
      <c r="M17" s="37"/>
    </row>
    <row r="18" spans="2:13">
      <c r="B18" s="46" t="s">
        <v>8757</v>
      </c>
      <c r="C18" s="47" t="s">
        <v>5301</v>
      </c>
      <c r="D18" s="48" t="s">
        <v>5537</v>
      </c>
      <c r="E18" s="4" t="s">
        <v>5979</v>
      </c>
      <c r="F18" s="49"/>
      <c r="G18" s="50" t="s">
        <v>602</v>
      </c>
      <c r="H18" s="4" t="s">
        <v>5230</v>
      </c>
      <c r="I18" s="4" t="s">
        <v>5230</v>
      </c>
      <c r="J18" s="4" t="s">
        <v>5540</v>
      </c>
      <c r="K18" s="49" t="s">
        <v>602</v>
      </c>
      <c r="L18" s="333"/>
      <c r="M18" s="37"/>
    </row>
    <row r="19" spans="2:13">
      <c r="B19" s="46" t="s">
        <v>8758</v>
      </c>
      <c r="C19" s="47" t="s">
        <v>5302</v>
      </c>
      <c r="D19" s="48" t="s">
        <v>5537</v>
      </c>
      <c r="E19" s="4" t="s">
        <v>5979</v>
      </c>
      <c r="F19" s="49"/>
      <c r="G19" s="50" t="s">
        <v>602</v>
      </c>
      <c r="H19" s="4" t="s">
        <v>5230</v>
      </c>
      <c r="I19" s="4" t="s">
        <v>5230</v>
      </c>
      <c r="J19" s="4" t="s">
        <v>5540</v>
      </c>
      <c r="K19" s="49" t="s">
        <v>602</v>
      </c>
      <c r="L19" s="333"/>
      <c r="M19" s="37"/>
    </row>
    <row r="20" spans="2:13">
      <c r="B20" s="46" t="s">
        <v>8759</v>
      </c>
      <c r="C20" s="47" t="s">
        <v>5303</v>
      </c>
      <c r="D20" s="48" t="s">
        <v>5537</v>
      </c>
      <c r="E20" s="4" t="s">
        <v>5979</v>
      </c>
      <c r="F20" s="49"/>
      <c r="G20" s="50" t="s">
        <v>602</v>
      </c>
      <c r="H20" s="4" t="s">
        <v>5230</v>
      </c>
      <c r="I20" s="4" t="s">
        <v>5230</v>
      </c>
      <c r="J20" s="4" t="s">
        <v>5540</v>
      </c>
      <c r="K20" s="49" t="s">
        <v>602</v>
      </c>
      <c r="L20" s="333"/>
      <c r="M20" s="37"/>
    </row>
    <row r="21" spans="2:13">
      <c r="B21" s="46" t="s">
        <v>8760</v>
      </c>
      <c r="C21" s="47" t="s">
        <v>5304</v>
      </c>
      <c r="D21" s="48" t="s">
        <v>5537</v>
      </c>
      <c r="E21" s="4" t="s">
        <v>5979</v>
      </c>
      <c r="F21" s="49"/>
      <c r="G21" s="50" t="s">
        <v>602</v>
      </c>
      <c r="H21" s="4" t="s">
        <v>5230</v>
      </c>
      <c r="I21" s="4" t="s">
        <v>5230</v>
      </c>
      <c r="J21" s="4" t="s">
        <v>5540</v>
      </c>
      <c r="K21" s="49" t="s">
        <v>602</v>
      </c>
      <c r="L21" s="305"/>
      <c r="M21" s="37"/>
    </row>
    <row r="22" spans="2:13" ht="30">
      <c r="B22" s="46" t="s">
        <v>8761</v>
      </c>
      <c r="C22" s="47" t="s">
        <v>8762</v>
      </c>
      <c r="D22" s="48" t="s">
        <v>6953</v>
      </c>
      <c r="E22" s="4" t="s">
        <v>5943</v>
      </c>
      <c r="F22" s="49"/>
      <c r="G22" s="50" t="s">
        <v>5230</v>
      </c>
      <c r="H22" s="4" t="s">
        <v>5230</v>
      </c>
      <c r="I22" s="4" t="s">
        <v>602</v>
      </c>
      <c r="J22" s="4" t="s">
        <v>5230</v>
      </c>
      <c r="K22" s="49" t="s">
        <v>5230</v>
      </c>
      <c r="L22" s="51" t="s">
        <v>6954</v>
      </c>
      <c r="M22" s="37"/>
    </row>
    <row r="23" spans="2:13">
      <c r="B23" s="46" t="s">
        <v>8763</v>
      </c>
      <c r="C23" s="47" t="s">
        <v>8764</v>
      </c>
      <c r="D23" s="48" t="s">
        <v>5987</v>
      </c>
      <c r="E23" s="4" t="s">
        <v>5941</v>
      </c>
      <c r="F23" s="49"/>
      <c r="G23" s="50" t="s">
        <v>5230</v>
      </c>
      <c r="H23" s="4" t="s">
        <v>5230</v>
      </c>
      <c r="I23" s="4" t="s">
        <v>602</v>
      </c>
      <c r="J23" s="4" t="s">
        <v>602</v>
      </c>
      <c r="K23" s="49" t="s">
        <v>602</v>
      </c>
      <c r="L23" s="51"/>
      <c r="M23" s="37"/>
    </row>
    <row r="24" spans="2:13">
      <c r="B24" s="46" t="s">
        <v>8765</v>
      </c>
      <c r="C24" s="47" t="s">
        <v>2694</v>
      </c>
      <c r="D24" s="48" t="s">
        <v>6972</v>
      </c>
      <c r="E24" s="4" t="s">
        <v>5550</v>
      </c>
      <c r="F24" s="49"/>
      <c r="G24" s="50" t="s">
        <v>5230</v>
      </c>
      <c r="H24" s="4" t="s">
        <v>5230</v>
      </c>
      <c r="I24" s="4" t="s">
        <v>602</v>
      </c>
      <c r="J24" s="4" t="s">
        <v>602</v>
      </c>
      <c r="K24" s="49" t="s">
        <v>602</v>
      </c>
      <c r="L24" s="51"/>
      <c r="M24" s="37"/>
    </row>
    <row r="25" spans="2:13">
      <c r="B25" s="46" t="s">
        <v>7070</v>
      </c>
      <c r="C25" s="47" t="s">
        <v>2695</v>
      </c>
      <c r="D25" s="48" t="s">
        <v>6244</v>
      </c>
      <c r="E25" s="4" t="s">
        <v>5550</v>
      </c>
      <c r="F25" s="49"/>
      <c r="G25" s="50" t="s">
        <v>602</v>
      </c>
      <c r="H25" s="4" t="s">
        <v>5230</v>
      </c>
      <c r="I25" s="4" t="s">
        <v>602</v>
      </c>
      <c r="J25" s="4" t="s">
        <v>602</v>
      </c>
      <c r="K25" s="49" t="s">
        <v>602</v>
      </c>
      <c r="L25" s="51"/>
      <c r="M25" s="37"/>
    </row>
    <row r="26" spans="2:13" ht="45">
      <c r="B26" s="46" t="s">
        <v>8766</v>
      </c>
      <c r="C26" s="47" t="s">
        <v>2696</v>
      </c>
      <c r="D26" s="48" t="s">
        <v>6975</v>
      </c>
      <c r="E26" s="4" t="s">
        <v>5550</v>
      </c>
      <c r="F26" s="49"/>
      <c r="G26" s="50" t="s">
        <v>5230</v>
      </c>
      <c r="H26" s="4" t="s">
        <v>5230</v>
      </c>
      <c r="I26" s="4" t="s">
        <v>602</v>
      </c>
      <c r="J26" s="4" t="s">
        <v>602</v>
      </c>
      <c r="K26" s="49" t="s">
        <v>602</v>
      </c>
      <c r="L26" s="51" t="s">
        <v>7324</v>
      </c>
      <c r="M26" s="37"/>
    </row>
    <row r="27" spans="2:13" ht="30">
      <c r="B27" s="46" t="s">
        <v>8767</v>
      </c>
      <c r="C27" s="47" t="s">
        <v>2697</v>
      </c>
      <c r="D27" s="48" t="s">
        <v>5987</v>
      </c>
      <c r="E27" s="4" t="s">
        <v>5941</v>
      </c>
      <c r="F27" s="49"/>
      <c r="G27" s="50" t="s">
        <v>5230</v>
      </c>
      <c r="H27" s="4" t="s">
        <v>5230</v>
      </c>
      <c r="I27" s="4" t="s">
        <v>602</v>
      </c>
      <c r="J27" s="4" t="s">
        <v>602</v>
      </c>
      <c r="K27" s="49" t="s">
        <v>602</v>
      </c>
      <c r="L27" s="51" t="s">
        <v>8768</v>
      </c>
      <c r="M27" s="37"/>
    </row>
    <row r="28" spans="2:13">
      <c r="B28" s="311" t="s">
        <v>8769</v>
      </c>
      <c r="C28" s="312" t="s">
        <v>2698</v>
      </c>
      <c r="D28" s="313" t="s">
        <v>6972</v>
      </c>
      <c r="E28" s="314" t="s">
        <v>5550</v>
      </c>
      <c r="F28" s="315"/>
      <c r="G28" s="316" t="s">
        <v>5230</v>
      </c>
      <c r="H28" s="314" t="s">
        <v>5230</v>
      </c>
      <c r="I28" s="314" t="s">
        <v>602</v>
      </c>
      <c r="J28" s="314" t="s">
        <v>602</v>
      </c>
      <c r="K28" s="315" t="s">
        <v>602</v>
      </c>
      <c r="L28" s="51"/>
      <c r="M28" s="37"/>
    </row>
    <row r="29" spans="2:13">
      <c r="B29" s="46" t="s">
        <v>6980</v>
      </c>
      <c r="C29" s="47" t="s">
        <v>2699</v>
      </c>
      <c r="D29" s="48" t="s">
        <v>6244</v>
      </c>
      <c r="E29" s="4" t="s">
        <v>5550</v>
      </c>
      <c r="F29" s="49"/>
      <c r="G29" s="50" t="s">
        <v>602</v>
      </c>
      <c r="H29" s="4" t="s">
        <v>5230</v>
      </c>
      <c r="I29" s="4" t="s">
        <v>602</v>
      </c>
      <c r="J29" s="4" t="s">
        <v>602</v>
      </c>
      <c r="K29" s="49" t="s">
        <v>602</v>
      </c>
      <c r="L29" s="51"/>
      <c r="M29" s="37"/>
    </row>
    <row r="30" spans="2:13" ht="75">
      <c r="B30" s="46" t="s">
        <v>8770</v>
      </c>
      <c r="C30" s="47" t="s">
        <v>2700</v>
      </c>
      <c r="D30" s="48" t="s">
        <v>6975</v>
      </c>
      <c r="E30" s="4" t="s">
        <v>5550</v>
      </c>
      <c r="F30" s="49"/>
      <c r="G30" s="50" t="s">
        <v>5230</v>
      </c>
      <c r="H30" s="4" t="s">
        <v>5230</v>
      </c>
      <c r="I30" s="4" t="s">
        <v>602</v>
      </c>
      <c r="J30" s="4" t="s">
        <v>602</v>
      </c>
      <c r="K30" s="49" t="s">
        <v>602</v>
      </c>
      <c r="L30" s="51" t="s">
        <v>8771</v>
      </c>
      <c r="M30" s="37"/>
    </row>
    <row r="31" spans="2:13" ht="30">
      <c r="B31" s="46" t="s">
        <v>8772</v>
      </c>
      <c r="C31" s="47" t="s">
        <v>2701</v>
      </c>
      <c r="D31" s="48" t="s">
        <v>5987</v>
      </c>
      <c r="E31" s="4" t="s">
        <v>5941</v>
      </c>
      <c r="F31" s="49"/>
      <c r="G31" s="50" t="s">
        <v>5230</v>
      </c>
      <c r="H31" s="4" t="s">
        <v>5230</v>
      </c>
      <c r="I31" s="4" t="s">
        <v>602</v>
      </c>
      <c r="J31" s="4" t="s">
        <v>602</v>
      </c>
      <c r="K31" s="49" t="s">
        <v>602</v>
      </c>
      <c r="L31" s="51" t="s">
        <v>8773</v>
      </c>
      <c r="M31" s="37"/>
    </row>
    <row r="32" spans="2:13">
      <c r="B32" s="311" t="s">
        <v>1572</v>
      </c>
      <c r="C32" s="312" t="s">
        <v>8774</v>
      </c>
      <c r="D32" s="313" t="s">
        <v>6972</v>
      </c>
      <c r="E32" s="314" t="s">
        <v>5550</v>
      </c>
      <c r="F32" s="315"/>
      <c r="G32" s="316" t="s">
        <v>5230</v>
      </c>
      <c r="H32" s="314" t="s">
        <v>5230</v>
      </c>
      <c r="I32" s="314" t="s">
        <v>602</v>
      </c>
      <c r="J32" s="314" t="s">
        <v>602</v>
      </c>
      <c r="K32" s="315" t="s">
        <v>602</v>
      </c>
      <c r="L32" s="51"/>
      <c r="M32" s="37"/>
    </row>
    <row r="33" spans="2:13">
      <c r="B33" s="46" t="s">
        <v>6986</v>
      </c>
      <c r="C33" s="47" t="s">
        <v>2702</v>
      </c>
      <c r="D33" s="48" t="s">
        <v>6244</v>
      </c>
      <c r="E33" s="4" t="s">
        <v>5550</v>
      </c>
      <c r="F33" s="49"/>
      <c r="G33" s="50" t="s">
        <v>602</v>
      </c>
      <c r="H33" s="4" t="s">
        <v>5230</v>
      </c>
      <c r="I33" s="4" t="s">
        <v>602</v>
      </c>
      <c r="J33" s="4" t="s">
        <v>602</v>
      </c>
      <c r="K33" s="49" t="s">
        <v>602</v>
      </c>
      <c r="L33" s="51"/>
      <c r="M33" s="37"/>
    </row>
    <row r="34" spans="2:13" ht="75">
      <c r="B34" s="46" t="s">
        <v>8775</v>
      </c>
      <c r="C34" s="47" t="s">
        <v>2703</v>
      </c>
      <c r="D34" s="48" t="s">
        <v>6975</v>
      </c>
      <c r="E34" s="4" t="s">
        <v>5550</v>
      </c>
      <c r="F34" s="49"/>
      <c r="G34" s="50" t="s">
        <v>5230</v>
      </c>
      <c r="H34" s="4" t="s">
        <v>5230</v>
      </c>
      <c r="I34" s="4" t="s">
        <v>602</v>
      </c>
      <c r="J34" s="4" t="s">
        <v>602</v>
      </c>
      <c r="K34" s="49" t="s">
        <v>602</v>
      </c>
      <c r="L34" s="51" t="s">
        <v>8776</v>
      </c>
      <c r="M34" s="37"/>
    </row>
    <row r="35" spans="2:13" ht="30">
      <c r="B35" s="46" t="s">
        <v>8777</v>
      </c>
      <c r="C35" s="47" t="s">
        <v>2704</v>
      </c>
      <c r="D35" s="48" t="s">
        <v>5987</v>
      </c>
      <c r="E35" s="4" t="s">
        <v>5941</v>
      </c>
      <c r="F35" s="49"/>
      <c r="G35" s="50" t="s">
        <v>5230</v>
      </c>
      <c r="H35" s="4" t="s">
        <v>5230</v>
      </c>
      <c r="I35" s="4" t="s">
        <v>602</v>
      </c>
      <c r="J35" s="4" t="s">
        <v>602</v>
      </c>
      <c r="K35" s="49" t="s">
        <v>602</v>
      </c>
      <c r="L35" s="51" t="s">
        <v>8778</v>
      </c>
      <c r="M35" s="37"/>
    </row>
    <row r="36" spans="2:13">
      <c r="B36" s="311" t="s">
        <v>1576</v>
      </c>
      <c r="C36" s="312" t="s">
        <v>8779</v>
      </c>
      <c r="D36" s="313" t="s">
        <v>6972</v>
      </c>
      <c r="E36" s="314" t="s">
        <v>5550</v>
      </c>
      <c r="F36" s="315"/>
      <c r="G36" s="316" t="s">
        <v>5230</v>
      </c>
      <c r="H36" s="314" t="s">
        <v>5230</v>
      </c>
      <c r="I36" s="314" t="s">
        <v>602</v>
      </c>
      <c r="J36" s="314" t="s">
        <v>602</v>
      </c>
      <c r="K36" s="315" t="s">
        <v>602</v>
      </c>
      <c r="L36" s="51"/>
      <c r="M36" s="37"/>
    </row>
    <row r="37" spans="2:13">
      <c r="B37" s="46" t="s">
        <v>6992</v>
      </c>
      <c r="C37" s="47" t="s">
        <v>2705</v>
      </c>
      <c r="D37" s="48" t="s">
        <v>6244</v>
      </c>
      <c r="E37" s="4" t="s">
        <v>5550</v>
      </c>
      <c r="F37" s="49"/>
      <c r="G37" s="50" t="s">
        <v>602</v>
      </c>
      <c r="H37" s="4" t="s">
        <v>5230</v>
      </c>
      <c r="I37" s="4" t="s">
        <v>602</v>
      </c>
      <c r="J37" s="4" t="s">
        <v>602</v>
      </c>
      <c r="K37" s="49" t="s">
        <v>602</v>
      </c>
      <c r="L37" s="51"/>
      <c r="M37" s="37"/>
    </row>
    <row r="38" spans="2:13" ht="75">
      <c r="B38" s="46" t="s">
        <v>8780</v>
      </c>
      <c r="C38" s="47" t="s">
        <v>2706</v>
      </c>
      <c r="D38" s="48" t="s">
        <v>6975</v>
      </c>
      <c r="E38" s="4" t="s">
        <v>5550</v>
      </c>
      <c r="F38" s="49"/>
      <c r="G38" s="50" t="s">
        <v>5230</v>
      </c>
      <c r="H38" s="4" t="s">
        <v>5230</v>
      </c>
      <c r="I38" s="4" t="s">
        <v>602</v>
      </c>
      <c r="J38" s="4" t="s">
        <v>602</v>
      </c>
      <c r="K38" s="49" t="s">
        <v>602</v>
      </c>
      <c r="L38" s="51" t="s">
        <v>8781</v>
      </c>
      <c r="M38" s="37"/>
    </row>
    <row r="39" spans="2:13" ht="30">
      <c r="B39" s="46" t="s">
        <v>8782</v>
      </c>
      <c r="C39" s="47" t="s">
        <v>2707</v>
      </c>
      <c r="D39" s="48" t="s">
        <v>5987</v>
      </c>
      <c r="E39" s="4" t="s">
        <v>5941</v>
      </c>
      <c r="F39" s="49"/>
      <c r="G39" s="50" t="s">
        <v>5230</v>
      </c>
      <c r="H39" s="4" t="s">
        <v>5230</v>
      </c>
      <c r="I39" s="4" t="s">
        <v>602</v>
      </c>
      <c r="J39" s="4" t="s">
        <v>602</v>
      </c>
      <c r="K39" s="49" t="s">
        <v>602</v>
      </c>
      <c r="L39" s="331" t="s">
        <v>8783</v>
      </c>
      <c r="M39" s="37"/>
    </row>
    <row r="40" spans="2:13">
      <c r="B40" s="311" t="s">
        <v>1580</v>
      </c>
      <c r="C40" s="312" t="s">
        <v>8784</v>
      </c>
      <c r="D40" s="313" t="s">
        <v>6972</v>
      </c>
      <c r="E40" s="314" t="s">
        <v>5550</v>
      </c>
      <c r="F40" s="315"/>
      <c r="G40" s="316" t="s">
        <v>5230</v>
      </c>
      <c r="H40" s="314" t="s">
        <v>5230</v>
      </c>
      <c r="I40" s="314" t="s">
        <v>602</v>
      </c>
      <c r="J40" s="314" t="s">
        <v>602</v>
      </c>
      <c r="K40" s="315" t="s">
        <v>602</v>
      </c>
      <c r="L40" s="51"/>
      <c r="M40" s="37"/>
    </row>
    <row r="41" spans="2:13">
      <c r="B41" s="46" t="s">
        <v>6998</v>
      </c>
      <c r="C41" s="47" t="s">
        <v>2708</v>
      </c>
      <c r="D41" s="48" t="s">
        <v>6244</v>
      </c>
      <c r="E41" s="4" t="s">
        <v>5550</v>
      </c>
      <c r="F41" s="49"/>
      <c r="G41" s="50" t="s">
        <v>602</v>
      </c>
      <c r="H41" s="4" t="s">
        <v>5230</v>
      </c>
      <c r="I41" s="4" t="s">
        <v>602</v>
      </c>
      <c r="J41" s="4" t="s">
        <v>602</v>
      </c>
      <c r="K41" s="49" t="s">
        <v>602</v>
      </c>
      <c r="L41" s="51"/>
      <c r="M41" s="37"/>
    </row>
    <row r="42" spans="2:13" ht="75">
      <c r="B42" s="46" t="s">
        <v>8785</v>
      </c>
      <c r="C42" s="47" t="s">
        <v>2709</v>
      </c>
      <c r="D42" s="48" t="s">
        <v>6975</v>
      </c>
      <c r="E42" s="4" t="s">
        <v>5550</v>
      </c>
      <c r="F42" s="49"/>
      <c r="G42" s="50" t="s">
        <v>5230</v>
      </c>
      <c r="H42" s="4" t="s">
        <v>5230</v>
      </c>
      <c r="I42" s="4" t="s">
        <v>602</v>
      </c>
      <c r="J42" s="4" t="s">
        <v>602</v>
      </c>
      <c r="K42" s="49" t="s">
        <v>602</v>
      </c>
      <c r="L42" s="51" t="s">
        <v>8786</v>
      </c>
      <c r="M42" s="37"/>
    </row>
    <row r="43" spans="2:13">
      <c r="B43" s="46" t="s">
        <v>329</v>
      </c>
      <c r="C43" s="47" t="s">
        <v>8787</v>
      </c>
      <c r="D43" s="48" t="s">
        <v>6144</v>
      </c>
      <c r="E43" s="4" t="s">
        <v>5352</v>
      </c>
      <c r="F43" s="49"/>
      <c r="G43" s="50" t="s">
        <v>602</v>
      </c>
      <c r="H43" s="4" t="s">
        <v>5230</v>
      </c>
      <c r="I43" s="4" t="s">
        <v>602</v>
      </c>
      <c r="J43" s="4" t="s">
        <v>602</v>
      </c>
      <c r="K43" s="49" t="s">
        <v>602</v>
      </c>
      <c r="L43" s="51" t="s">
        <v>8788</v>
      </c>
      <c r="M43" s="37"/>
    </row>
    <row r="44" spans="2:13">
      <c r="B44" s="46" t="s">
        <v>330</v>
      </c>
      <c r="C44" s="47" t="s">
        <v>8789</v>
      </c>
      <c r="D44" s="48" t="s">
        <v>6967</v>
      </c>
      <c r="E44" s="4" t="s">
        <v>5943</v>
      </c>
      <c r="F44" s="49"/>
      <c r="G44" s="50" t="s">
        <v>602</v>
      </c>
      <c r="H44" s="4" t="s">
        <v>5230</v>
      </c>
      <c r="I44" s="4" t="s">
        <v>602</v>
      </c>
      <c r="J44" s="4" t="s">
        <v>602</v>
      </c>
      <c r="K44" s="49" t="s">
        <v>602</v>
      </c>
      <c r="L44" s="51"/>
      <c r="M44" s="37"/>
    </row>
    <row r="45" spans="2:13" ht="45">
      <c r="B45" s="46" t="s">
        <v>5324</v>
      </c>
      <c r="C45" s="47" t="s">
        <v>8790</v>
      </c>
      <c r="D45" s="48" t="s">
        <v>6967</v>
      </c>
      <c r="E45" s="4" t="s">
        <v>5943</v>
      </c>
      <c r="F45" s="49"/>
      <c r="G45" s="50" t="s">
        <v>602</v>
      </c>
      <c r="H45" s="4" t="s">
        <v>5230</v>
      </c>
      <c r="I45" s="4" t="s">
        <v>602</v>
      </c>
      <c r="J45" s="4" t="s">
        <v>602</v>
      </c>
      <c r="K45" s="49" t="s">
        <v>602</v>
      </c>
      <c r="L45" s="51" t="s">
        <v>8791</v>
      </c>
      <c r="M45" s="37"/>
    </row>
    <row r="46" spans="2:13">
      <c r="B46" s="46" t="s">
        <v>331</v>
      </c>
      <c r="C46" s="47" t="s">
        <v>8792</v>
      </c>
      <c r="D46" s="48" t="s">
        <v>6950</v>
      </c>
      <c r="E46" s="4" t="s">
        <v>5352</v>
      </c>
      <c r="F46" s="49"/>
      <c r="G46" s="50" t="s">
        <v>602</v>
      </c>
      <c r="H46" s="4" t="s">
        <v>5230</v>
      </c>
      <c r="I46" s="4" t="s">
        <v>602</v>
      </c>
      <c r="J46" s="4" t="s">
        <v>602</v>
      </c>
      <c r="K46" s="49" t="s">
        <v>602</v>
      </c>
      <c r="L46" s="51"/>
      <c r="M46" s="37"/>
    </row>
    <row r="47" spans="2:13">
      <c r="B47" s="46" t="s">
        <v>332</v>
      </c>
      <c r="C47" s="47" t="s">
        <v>8793</v>
      </c>
      <c r="D47" s="48" t="s">
        <v>6950</v>
      </c>
      <c r="E47" s="4" t="s">
        <v>5352</v>
      </c>
      <c r="F47" s="49"/>
      <c r="G47" s="50" t="s">
        <v>602</v>
      </c>
      <c r="H47" s="4" t="s">
        <v>5230</v>
      </c>
      <c r="I47" s="4" t="s">
        <v>602</v>
      </c>
      <c r="J47" s="4" t="s">
        <v>602</v>
      </c>
      <c r="K47" s="49" t="s">
        <v>602</v>
      </c>
      <c r="L47" s="51"/>
      <c r="M47" s="37"/>
    </row>
    <row r="48" spans="2:13">
      <c r="B48" s="46" t="s">
        <v>333</v>
      </c>
      <c r="C48" s="47" t="s">
        <v>8794</v>
      </c>
      <c r="D48" s="48" t="s">
        <v>602</v>
      </c>
      <c r="E48" s="4" t="s">
        <v>5348</v>
      </c>
      <c r="F48" s="49"/>
      <c r="G48" s="50" t="s">
        <v>602</v>
      </c>
      <c r="H48" s="4" t="s">
        <v>5230</v>
      </c>
      <c r="I48" s="4" t="s">
        <v>602</v>
      </c>
      <c r="J48" s="4" t="s">
        <v>602</v>
      </c>
      <c r="K48" s="49" t="s">
        <v>602</v>
      </c>
      <c r="L48" s="51"/>
      <c r="M48" s="37"/>
    </row>
    <row r="49" spans="2:13" ht="30">
      <c r="B49" s="46" t="s">
        <v>1699</v>
      </c>
      <c r="C49" s="47" t="s">
        <v>8795</v>
      </c>
      <c r="D49" s="48" t="s">
        <v>5347</v>
      </c>
      <c r="E49" s="4" t="s">
        <v>5930</v>
      </c>
      <c r="F49" s="49"/>
      <c r="G49" s="50" t="s">
        <v>5230</v>
      </c>
      <c r="H49" s="4" t="s">
        <v>602</v>
      </c>
      <c r="I49" s="4" t="s">
        <v>602</v>
      </c>
      <c r="J49" s="4" t="s">
        <v>602</v>
      </c>
      <c r="K49" s="49" t="s">
        <v>602</v>
      </c>
      <c r="L49" s="51" t="s">
        <v>7306</v>
      </c>
      <c r="M49" s="37"/>
    </row>
    <row r="50" spans="2:13" ht="60">
      <c r="B50" s="46" t="s">
        <v>8796</v>
      </c>
      <c r="C50" s="47" t="s">
        <v>8797</v>
      </c>
      <c r="D50" s="48" t="s">
        <v>6967</v>
      </c>
      <c r="E50" s="4" t="s">
        <v>5979</v>
      </c>
      <c r="F50" s="49" t="s">
        <v>5521</v>
      </c>
      <c r="G50" s="50" t="s">
        <v>5230</v>
      </c>
      <c r="H50" s="4" t="s">
        <v>602</v>
      </c>
      <c r="I50" s="4" t="s">
        <v>602</v>
      </c>
      <c r="J50" s="4" t="s">
        <v>602</v>
      </c>
      <c r="K50" s="49" t="s">
        <v>602</v>
      </c>
      <c r="L50" s="51" t="s">
        <v>8798</v>
      </c>
      <c r="M50" s="37"/>
    </row>
    <row r="51" spans="2:13" ht="45">
      <c r="B51" s="46" t="s">
        <v>8799</v>
      </c>
      <c r="C51" s="47" t="s">
        <v>8800</v>
      </c>
      <c r="D51" s="48" t="s">
        <v>6950</v>
      </c>
      <c r="E51" s="4" t="s">
        <v>5933</v>
      </c>
      <c r="F51" s="49"/>
      <c r="G51" s="50" t="s">
        <v>5230</v>
      </c>
      <c r="H51" s="4" t="s">
        <v>602</v>
      </c>
      <c r="I51" s="4" t="s">
        <v>602</v>
      </c>
      <c r="J51" s="4" t="s">
        <v>602</v>
      </c>
      <c r="K51" s="49" t="s">
        <v>602</v>
      </c>
      <c r="L51" s="51" t="s">
        <v>8801</v>
      </c>
      <c r="M51" s="37"/>
    </row>
    <row r="52" spans="2:13" ht="45">
      <c r="B52" s="46" t="s">
        <v>8802</v>
      </c>
      <c r="C52" s="47" t="s">
        <v>8803</v>
      </c>
      <c r="D52" s="48" t="s">
        <v>5557</v>
      </c>
      <c r="E52" s="4" t="s">
        <v>5979</v>
      </c>
      <c r="F52" s="49"/>
      <c r="G52" s="50" t="s">
        <v>5230</v>
      </c>
      <c r="H52" s="4" t="s">
        <v>602</v>
      </c>
      <c r="I52" s="4" t="s">
        <v>602</v>
      </c>
      <c r="J52" s="4" t="s">
        <v>602</v>
      </c>
      <c r="K52" s="49" t="s">
        <v>602</v>
      </c>
      <c r="L52" s="51" t="s">
        <v>8804</v>
      </c>
      <c r="M52" s="37"/>
    </row>
    <row r="53" spans="2:13" ht="45">
      <c r="B53" s="46" t="s">
        <v>1624</v>
      </c>
      <c r="C53" s="47" t="s">
        <v>8805</v>
      </c>
      <c r="D53" s="48" t="s">
        <v>6144</v>
      </c>
      <c r="E53" s="4" t="s">
        <v>5979</v>
      </c>
      <c r="F53" s="49"/>
      <c r="G53" s="50" t="s">
        <v>5230</v>
      </c>
      <c r="H53" s="4" t="s">
        <v>602</v>
      </c>
      <c r="I53" s="4" t="s">
        <v>602</v>
      </c>
      <c r="J53" s="4" t="s">
        <v>602</v>
      </c>
      <c r="K53" s="49" t="s">
        <v>602</v>
      </c>
      <c r="L53" s="51" t="s">
        <v>8806</v>
      </c>
      <c r="M53" s="37"/>
    </row>
    <row r="54" spans="2:13" ht="16.5" customHeight="1">
      <c r="B54" s="46" t="s">
        <v>5932</v>
      </c>
      <c r="C54" s="47" t="s">
        <v>8807</v>
      </c>
      <c r="D54" s="48" t="s">
        <v>5351</v>
      </c>
      <c r="E54" s="4" t="s">
        <v>5933</v>
      </c>
      <c r="F54" s="49"/>
      <c r="G54" s="50" t="s">
        <v>602</v>
      </c>
      <c r="H54" s="4" t="s">
        <v>5934</v>
      </c>
      <c r="I54" s="4" t="s">
        <v>602</v>
      </c>
      <c r="J54" s="4" t="s">
        <v>5934</v>
      </c>
      <c r="K54" s="49" t="s">
        <v>5934</v>
      </c>
      <c r="L54" s="730" t="s">
        <v>5353</v>
      </c>
      <c r="M54" s="37"/>
    </row>
    <row r="55" spans="2:13">
      <c r="B55" s="46" t="s">
        <v>5936</v>
      </c>
      <c r="C55" s="47" t="s">
        <v>8808</v>
      </c>
      <c r="D55" s="48" t="s">
        <v>5351</v>
      </c>
      <c r="E55" s="4" t="s">
        <v>5933</v>
      </c>
      <c r="F55" s="49"/>
      <c r="G55" s="50" t="s">
        <v>602</v>
      </c>
      <c r="H55" s="4" t="s">
        <v>5934</v>
      </c>
      <c r="I55" s="4" t="s">
        <v>602</v>
      </c>
      <c r="J55" s="4" t="s">
        <v>5934</v>
      </c>
      <c r="K55" s="49" t="s">
        <v>602</v>
      </c>
      <c r="L55" s="731"/>
      <c r="M55" s="37"/>
    </row>
    <row r="56" spans="2:13" ht="17.25" thickBot="1">
      <c r="B56" s="52" t="s">
        <v>5937</v>
      </c>
      <c r="C56" s="53" t="s">
        <v>8809</v>
      </c>
      <c r="D56" s="54" t="s">
        <v>5351</v>
      </c>
      <c r="E56" s="55" t="s">
        <v>5933</v>
      </c>
      <c r="F56" s="56"/>
      <c r="G56" s="57" t="s">
        <v>602</v>
      </c>
      <c r="H56" s="55" t="s">
        <v>5934</v>
      </c>
      <c r="I56" s="55" t="s">
        <v>602</v>
      </c>
      <c r="J56" s="55" t="s">
        <v>5934</v>
      </c>
      <c r="K56" s="56" t="s">
        <v>5934</v>
      </c>
      <c r="L56" s="735"/>
      <c r="M56" s="37"/>
    </row>
    <row r="57" spans="2:13" ht="20.100000000000001" customHeight="1" thickBot="1">
      <c r="B57" s="34" t="s">
        <v>7307</v>
      </c>
      <c r="C57" s="35"/>
      <c r="D57" s="35"/>
      <c r="E57" s="35"/>
      <c r="F57" s="35"/>
      <c r="G57" s="35"/>
      <c r="H57" s="35"/>
      <c r="I57" s="35"/>
      <c r="J57" s="35"/>
      <c r="K57" s="35"/>
      <c r="L57" s="36"/>
      <c r="M57" s="37"/>
    </row>
    <row r="58" spans="2:13">
      <c r="B58" s="46" t="s">
        <v>8810</v>
      </c>
      <c r="C58" s="47" t="s">
        <v>8811</v>
      </c>
      <c r="D58" s="48" t="s">
        <v>5554</v>
      </c>
      <c r="E58" s="4" t="s">
        <v>5348</v>
      </c>
      <c r="F58" s="49"/>
      <c r="G58" s="50" t="s">
        <v>602</v>
      </c>
      <c r="H58" s="4" t="s">
        <v>5230</v>
      </c>
      <c r="I58" s="4" t="s">
        <v>602</v>
      </c>
      <c r="J58" s="4" t="s">
        <v>602</v>
      </c>
      <c r="K58" s="49" t="s">
        <v>602</v>
      </c>
      <c r="L58" s="51"/>
      <c r="M58" s="37"/>
    </row>
    <row r="59" spans="2:13" ht="30">
      <c r="B59" s="46" t="s">
        <v>7308</v>
      </c>
      <c r="C59" s="47" t="s">
        <v>8812</v>
      </c>
      <c r="D59" s="48" t="s">
        <v>5432</v>
      </c>
      <c r="E59" s="4" t="s">
        <v>5348</v>
      </c>
      <c r="F59" s="49"/>
      <c r="G59" s="50" t="s">
        <v>5230</v>
      </c>
      <c r="H59" s="4" t="s">
        <v>5230</v>
      </c>
      <c r="I59" s="4" t="s">
        <v>5230</v>
      </c>
      <c r="J59" s="4" t="s">
        <v>5230</v>
      </c>
      <c r="K59" s="49" t="s">
        <v>5230</v>
      </c>
      <c r="L59" s="51" t="s">
        <v>8813</v>
      </c>
      <c r="M59" s="37"/>
    </row>
    <row r="60" spans="2:13" ht="75">
      <c r="B60" s="311" t="s">
        <v>8814</v>
      </c>
      <c r="C60" s="312" t="s">
        <v>8815</v>
      </c>
      <c r="D60" s="313" t="s">
        <v>5347</v>
      </c>
      <c r="E60" s="314" t="s">
        <v>5930</v>
      </c>
      <c r="F60" s="315"/>
      <c r="G60" s="316" t="s">
        <v>5230</v>
      </c>
      <c r="H60" s="314" t="s">
        <v>5230</v>
      </c>
      <c r="I60" s="314" t="s">
        <v>5230</v>
      </c>
      <c r="J60" s="314" t="s">
        <v>5230</v>
      </c>
      <c r="K60" s="315" t="s">
        <v>5230</v>
      </c>
      <c r="L60" s="331" t="s">
        <v>8816</v>
      </c>
      <c r="M60" s="37"/>
    </row>
    <row r="61" spans="2:13" ht="135">
      <c r="B61" s="46" t="s">
        <v>8817</v>
      </c>
      <c r="C61" s="47" t="s">
        <v>8818</v>
      </c>
      <c r="D61" s="48" t="s">
        <v>6446</v>
      </c>
      <c r="E61" s="4" t="s">
        <v>5943</v>
      </c>
      <c r="F61" s="49" t="s">
        <v>5521</v>
      </c>
      <c r="G61" s="50" t="s">
        <v>5230</v>
      </c>
      <c r="H61" s="4" t="s">
        <v>5230</v>
      </c>
      <c r="I61" s="4" t="s">
        <v>5230</v>
      </c>
      <c r="J61" s="4" t="s">
        <v>5540</v>
      </c>
      <c r="K61" s="49" t="s">
        <v>5230</v>
      </c>
      <c r="L61" s="51" t="s">
        <v>8819</v>
      </c>
      <c r="M61" s="37"/>
    </row>
    <row r="62" spans="2:13" ht="60">
      <c r="B62" s="46" t="s">
        <v>1076</v>
      </c>
      <c r="C62" s="47" t="s">
        <v>3575</v>
      </c>
      <c r="D62" s="48" t="s">
        <v>6446</v>
      </c>
      <c r="E62" s="4" t="s">
        <v>6023</v>
      </c>
      <c r="F62" s="49"/>
      <c r="G62" s="50" t="s">
        <v>5230</v>
      </c>
      <c r="H62" s="4" t="s">
        <v>5230</v>
      </c>
      <c r="I62" s="4" t="s">
        <v>5230</v>
      </c>
      <c r="J62" s="4" t="s">
        <v>5540</v>
      </c>
      <c r="K62" s="49" t="s">
        <v>5230</v>
      </c>
      <c r="L62" s="51" t="s">
        <v>8820</v>
      </c>
      <c r="M62" s="37"/>
    </row>
    <row r="63" spans="2:13" ht="45">
      <c r="B63" s="311" t="s">
        <v>1284</v>
      </c>
      <c r="C63" s="312" t="s">
        <v>3576</v>
      </c>
      <c r="D63" s="313" t="s">
        <v>6961</v>
      </c>
      <c r="E63" s="314" t="s">
        <v>5348</v>
      </c>
      <c r="F63" s="315"/>
      <c r="G63" s="316" t="s">
        <v>5230</v>
      </c>
      <c r="H63" s="314" t="s">
        <v>5230</v>
      </c>
      <c r="I63" s="314" t="s">
        <v>602</v>
      </c>
      <c r="J63" s="314" t="s">
        <v>5230</v>
      </c>
      <c r="K63" s="315" t="s">
        <v>5230</v>
      </c>
      <c r="L63" s="331" t="s">
        <v>8821</v>
      </c>
      <c r="M63" s="37"/>
    </row>
    <row r="64" spans="2:13" ht="30">
      <c r="B64" s="46" t="s">
        <v>7309</v>
      </c>
      <c r="C64" s="47" t="s">
        <v>8822</v>
      </c>
      <c r="D64" s="48" t="s">
        <v>6961</v>
      </c>
      <c r="E64" s="4" t="s">
        <v>5348</v>
      </c>
      <c r="F64" s="49"/>
      <c r="G64" s="50" t="s">
        <v>602</v>
      </c>
      <c r="H64" s="4" t="s">
        <v>5230</v>
      </c>
      <c r="I64" s="4" t="s">
        <v>602</v>
      </c>
      <c r="J64" s="4" t="s">
        <v>5230</v>
      </c>
      <c r="K64" s="49" t="s">
        <v>5230</v>
      </c>
      <c r="L64" s="51" t="s">
        <v>8823</v>
      </c>
      <c r="M64" s="37"/>
    </row>
    <row r="65" spans="2:13" ht="30">
      <c r="B65" s="46" t="s">
        <v>8824</v>
      </c>
      <c r="C65" s="47" t="s">
        <v>8825</v>
      </c>
      <c r="D65" s="48" t="s">
        <v>6961</v>
      </c>
      <c r="E65" s="4" t="s">
        <v>5348</v>
      </c>
      <c r="F65" s="49"/>
      <c r="G65" s="50" t="s">
        <v>602</v>
      </c>
      <c r="H65" s="4" t="s">
        <v>5230</v>
      </c>
      <c r="I65" s="4" t="s">
        <v>602</v>
      </c>
      <c r="J65" s="4" t="s">
        <v>5230</v>
      </c>
      <c r="K65" s="49" t="s">
        <v>5230</v>
      </c>
      <c r="L65" s="51" t="s">
        <v>8823</v>
      </c>
      <c r="M65" s="37"/>
    </row>
    <row r="66" spans="2:13">
      <c r="B66" s="46" t="s">
        <v>334</v>
      </c>
      <c r="C66" s="47" t="s">
        <v>8826</v>
      </c>
      <c r="D66" s="48" t="s">
        <v>6146</v>
      </c>
      <c r="E66" s="4" t="s">
        <v>5352</v>
      </c>
      <c r="F66" s="49"/>
      <c r="G66" s="50" t="s">
        <v>602</v>
      </c>
      <c r="H66" s="4" t="s">
        <v>5230</v>
      </c>
      <c r="I66" s="4" t="s">
        <v>602</v>
      </c>
      <c r="J66" s="4" t="s">
        <v>602</v>
      </c>
      <c r="K66" s="49" t="s">
        <v>602</v>
      </c>
      <c r="L66" s="51"/>
      <c r="M66" s="37"/>
    </row>
    <row r="67" spans="2:13" ht="17.25" thickBot="1">
      <c r="B67" s="46" t="s">
        <v>8827</v>
      </c>
      <c r="C67" s="47" t="s">
        <v>8828</v>
      </c>
      <c r="D67" s="48" t="s">
        <v>6144</v>
      </c>
      <c r="E67" s="4" t="s">
        <v>5352</v>
      </c>
      <c r="F67" s="49"/>
      <c r="G67" s="50" t="s">
        <v>602</v>
      </c>
      <c r="H67" s="4" t="s">
        <v>5230</v>
      </c>
      <c r="I67" s="4" t="s">
        <v>602</v>
      </c>
      <c r="J67" s="4" t="s">
        <v>602</v>
      </c>
      <c r="K67" s="49" t="s">
        <v>602</v>
      </c>
      <c r="L67" s="51"/>
      <c r="M67" s="37"/>
    </row>
    <row r="68" spans="2:13" ht="20.100000000000001" customHeight="1" thickBot="1">
      <c r="B68" s="34" t="s">
        <v>7293</v>
      </c>
      <c r="C68" s="35"/>
      <c r="D68" s="35"/>
      <c r="E68" s="35"/>
      <c r="F68" s="35"/>
      <c r="G68" s="35"/>
      <c r="H68" s="35"/>
      <c r="I68" s="35"/>
      <c r="J68" s="35"/>
      <c r="K68" s="35"/>
      <c r="L68" s="36"/>
      <c r="M68" s="37"/>
    </row>
    <row r="69" spans="2:13" ht="30">
      <c r="B69" s="38" t="s">
        <v>7013</v>
      </c>
      <c r="C69" s="39" t="s">
        <v>8829</v>
      </c>
      <c r="D69" s="40" t="s">
        <v>5432</v>
      </c>
      <c r="E69" s="41" t="s">
        <v>5348</v>
      </c>
      <c r="F69" s="42"/>
      <c r="G69" s="43" t="s">
        <v>5230</v>
      </c>
      <c r="H69" s="44" t="s">
        <v>5230</v>
      </c>
      <c r="I69" s="44" t="s">
        <v>5230</v>
      </c>
      <c r="J69" s="44" t="s">
        <v>5230</v>
      </c>
      <c r="K69" s="42" t="s">
        <v>602</v>
      </c>
      <c r="L69" s="45" t="s">
        <v>7305</v>
      </c>
      <c r="M69" s="37"/>
    </row>
    <row r="70" spans="2:13" ht="17.25" thickBot="1">
      <c r="B70" s="46" t="s">
        <v>7014</v>
      </c>
      <c r="C70" s="47" t="s">
        <v>8830</v>
      </c>
      <c r="D70" s="48" t="s">
        <v>7015</v>
      </c>
      <c r="E70" s="4" t="s">
        <v>5352</v>
      </c>
      <c r="F70" s="49"/>
      <c r="G70" s="50" t="s">
        <v>5230</v>
      </c>
      <c r="H70" s="4" t="s">
        <v>5230</v>
      </c>
      <c r="I70" s="4" t="s">
        <v>602</v>
      </c>
      <c r="J70" s="4" t="s">
        <v>5230</v>
      </c>
      <c r="K70" s="49" t="s">
        <v>602</v>
      </c>
      <c r="L70" s="51"/>
      <c r="M70" s="37"/>
    </row>
    <row r="71" spans="2:13" ht="20.100000000000001" customHeight="1" thickBot="1">
      <c r="B71" s="34" t="s">
        <v>8831</v>
      </c>
      <c r="C71" s="35"/>
      <c r="D71" s="35"/>
      <c r="E71" s="35"/>
      <c r="F71" s="35"/>
      <c r="G71" s="35"/>
      <c r="H71" s="35"/>
      <c r="I71" s="35"/>
      <c r="J71" s="35"/>
      <c r="K71" s="35"/>
      <c r="L71" s="36"/>
      <c r="M71" s="37"/>
    </row>
    <row r="72" spans="2:13" ht="45">
      <c r="B72" s="38" t="s">
        <v>215</v>
      </c>
      <c r="C72" s="47" t="s">
        <v>8832</v>
      </c>
      <c r="D72" s="330" t="s">
        <v>6170</v>
      </c>
      <c r="E72" s="447" t="s">
        <v>8129</v>
      </c>
      <c r="F72" s="42"/>
      <c r="G72" s="43" t="s">
        <v>5230</v>
      </c>
      <c r="H72" s="44" t="s">
        <v>602</v>
      </c>
      <c r="I72" s="44" t="s">
        <v>602</v>
      </c>
      <c r="J72" s="44" t="s">
        <v>602</v>
      </c>
      <c r="K72" s="42" t="s">
        <v>602</v>
      </c>
      <c r="L72" s="51" t="s">
        <v>12160</v>
      </c>
      <c r="M72" s="37"/>
    </row>
    <row r="73" spans="2:13" ht="30">
      <c r="B73" s="46" t="s">
        <v>8833</v>
      </c>
      <c r="C73" s="47" t="s">
        <v>8834</v>
      </c>
      <c r="D73" s="48" t="s">
        <v>6948</v>
      </c>
      <c r="E73" s="4" t="s">
        <v>5941</v>
      </c>
      <c r="F73" s="49"/>
      <c r="G73" s="50" t="s">
        <v>5230</v>
      </c>
      <c r="H73" s="4" t="s">
        <v>602</v>
      </c>
      <c r="I73" s="4" t="s">
        <v>602</v>
      </c>
      <c r="J73" s="4" t="s">
        <v>602</v>
      </c>
      <c r="K73" s="49" t="s">
        <v>602</v>
      </c>
      <c r="L73" s="51" t="s">
        <v>7349</v>
      </c>
      <c r="M73" s="37"/>
    </row>
    <row r="74" spans="2:13" ht="30">
      <c r="B74" s="46" t="s">
        <v>8835</v>
      </c>
      <c r="C74" s="47" t="s">
        <v>8836</v>
      </c>
      <c r="D74" s="48" t="s">
        <v>5432</v>
      </c>
      <c r="E74" s="4" t="s">
        <v>5348</v>
      </c>
      <c r="F74" s="49"/>
      <c r="G74" s="50" t="s">
        <v>5230</v>
      </c>
      <c r="H74" s="4" t="s">
        <v>602</v>
      </c>
      <c r="I74" s="4" t="s">
        <v>602</v>
      </c>
      <c r="J74" s="4" t="s">
        <v>602</v>
      </c>
      <c r="K74" s="49" t="s">
        <v>602</v>
      </c>
      <c r="L74" s="51" t="s">
        <v>8837</v>
      </c>
      <c r="M74" s="37"/>
    </row>
    <row r="75" spans="2:13" ht="30">
      <c r="B75" s="46" t="s">
        <v>8838</v>
      </c>
      <c r="C75" s="47" t="s">
        <v>8839</v>
      </c>
      <c r="D75" s="48" t="s">
        <v>6950</v>
      </c>
      <c r="E75" s="4" t="s">
        <v>5933</v>
      </c>
      <c r="F75" s="49"/>
      <c r="G75" s="50" t="s">
        <v>5230</v>
      </c>
      <c r="H75" s="4" t="s">
        <v>602</v>
      </c>
      <c r="I75" s="4" t="s">
        <v>602</v>
      </c>
      <c r="J75" s="4" t="s">
        <v>602</v>
      </c>
      <c r="K75" s="49" t="s">
        <v>602</v>
      </c>
      <c r="L75" s="51" t="s">
        <v>8840</v>
      </c>
      <c r="M75" s="37"/>
    </row>
    <row r="76" spans="2:13" ht="60">
      <c r="B76" s="46" t="s">
        <v>1926</v>
      </c>
      <c r="C76" s="47" t="s">
        <v>8841</v>
      </c>
      <c r="D76" s="48" t="s">
        <v>6953</v>
      </c>
      <c r="E76" s="4" t="s">
        <v>5943</v>
      </c>
      <c r="F76" s="49"/>
      <c r="G76" s="50" t="s">
        <v>5230</v>
      </c>
      <c r="H76" s="4" t="s">
        <v>602</v>
      </c>
      <c r="I76" s="4" t="s">
        <v>602</v>
      </c>
      <c r="J76" s="4" t="s">
        <v>602</v>
      </c>
      <c r="K76" s="49" t="s">
        <v>602</v>
      </c>
      <c r="L76" s="51" t="s">
        <v>12161</v>
      </c>
      <c r="M76" s="37"/>
    </row>
    <row r="77" spans="2:13" ht="90">
      <c r="B77" s="46" t="s">
        <v>8842</v>
      </c>
      <c r="C77" s="47" t="s">
        <v>8843</v>
      </c>
      <c r="D77" s="48" t="s">
        <v>6955</v>
      </c>
      <c r="E77" s="4" t="s">
        <v>5979</v>
      </c>
      <c r="F77" s="49"/>
      <c r="G77" s="50" t="s">
        <v>5230</v>
      </c>
      <c r="H77" s="4" t="s">
        <v>602</v>
      </c>
      <c r="I77" s="4" t="s">
        <v>602</v>
      </c>
      <c r="J77" s="4" t="s">
        <v>602</v>
      </c>
      <c r="K77" s="49" t="s">
        <v>602</v>
      </c>
      <c r="L77" s="51" t="s">
        <v>8844</v>
      </c>
      <c r="M77" s="37"/>
    </row>
    <row r="78" spans="2:13" ht="90">
      <c r="B78" s="46" t="s">
        <v>8845</v>
      </c>
      <c r="C78" s="47" t="s">
        <v>8846</v>
      </c>
      <c r="D78" s="48" t="s">
        <v>6957</v>
      </c>
      <c r="E78" s="4" t="s">
        <v>5943</v>
      </c>
      <c r="F78" s="49"/>
      <c r="G78" s="50" t="s">
        <v>5230</v>
      </c>
      <c r="H78" s="4" t="s">
        <v>602</v>
      </c>
      <c r="I78" s="4" t="s">
        <v>602</v>
      </c>
      <c r="J78" s="4" t="s">
        <v>602</v>
      </c>
      <c r="K78" s="49" t="s">
        <v>602</v>
      </c>
      <c r="L78" s="51" t="s">
        <v>12170</v>
      </c>
      <c r="M78" s="37"/>
    </row>
    <row r="79" spans="2:13" ht="90">
      <c r="B79" s="46" t="s">
        <v>8007</v>
      </c>
      <c r="C79" s="47" t="s">
        <v>8847</v>
      </c>
      <c r="D79" s="48" t="s">
        <v>5558</v>
      </c>
      <c r="E79" s="4" t="s">
        <v>5943</v>
      </c>
      <c r="F79" s="49"/>
      <c r="G79" s="50" t="s">
        <v>5230</v>
      </c>
      <c r="H79" s="4" t="s">
        <v>602</v>
      </c>
      <c r="I79" s="4" t="s">
        <v>602</v>
      </c>
      <c r="J79" s="4" t="s">
        <v>602</v>
      </c>
      <c r="K79" s="49" t="s">
        <v>602</v>
      </c>
      <c r="L79" s="51" t="s">
        <v>12171</v>
      </c>
      <c r="M79" s="37"/>
    </row>
    <row r="80" spans="2:13" ht="75">
      <c r="B80" s="311" t="s">
        <v>8848</v>
      </c>
      <c r="C80" s="312" t="s">
        <v>8849</v>
      </c>
      <c r="D80" s="313" t="s">
        <v>5432</v>
      </c>
      <c r="E80" s="314" t="s">
        <v>5930</v>
      </c>
      <c r="F80" s="315"/>
      <c r="G80" s="316" t="s">
        <v>5230</v>
      </c>
      <c r="H80" s="314" t="s">
        <v>602</v>
      </c>
      <c r="I80" s="314" t="s">
        <v>602</v>
      </c>
      <c r="J80" s="314" t="s">
        <v>602</v>
      </c>
      <c r="K80" s="315" t="s">
        <v>602</v>
      </c>
      <c r="L80" s="331" t="s">
        <v>12172</v>
      </c>
      <c r="M80" s="37"/>
    </row>
    <row r="81" spans="2:13" ht="75">
      <c r="B81" s="46" t="s">
        <v>8850</v>
      </c>
      <c r="C81" s="47" t="s">
        <v>8851</v>
      </c>
      <c r="D81" s="48" t="s">
        <v>5432</v>
      </c>
      <c r="E81" s="4" t="s">
        <v>5348</v>
      </c>
      <c r="F81" s="49"/>
      <c r="G81" s="50" t="s">
        <v>5230</v>
      </c>
      <c r="H81" s="4" t="s">
        <v>602</v>
      </c>
      <c r="I81" s="4" t="s">
        <v>602</v>
      </c>
      <c r="J81" s="4" t="s">
        <v>602</v>
      </c>
      <c r="K81" s="49" t="s">
        <v>602</v>
      </c>
      <c r="L81" s="51" t="s">
        <v>12173</v>
      </c>
      <c r="M81" s="37"/>
    </row>
    <row r="82" spans="2:13" ht="90">
      <c r="B82" s="46" t="s">
        <v>8852</v>
      </c>
      <c r="C82" s="47" t="s">
        <v>8853</v>
      </c>
      <c r="D82" s="48" t="s">
        <v>6959</v>
      </c>
      <c r="E82" s="4" t="s">
        <v>5943</v>
      </c>
      <c r="F82" s="49" t="s">
        <v>5521</v>
      </c>
      <c r="G82" s="50" t="s">
        <v>5230</v>
      </c>
      <c r="H82" s="4" t="s">
        <v>602</v>
      </c>
      <c r="I82" s="4" t="s">
        <v>602</v>
      </c>
      <c r="J82" s="4" t="s">
        <v>602</v>
      </c>
      <c r="K82" s="49" t="s">
        <v>602</v>
      </c>
      <c r="L82" s="51" t="s">
        <v>12174</v>
      </c>
      <c r="M82" s="37"/>
    </row>
    <row r="83" spans="2:13" ht="75">
      <c r="B83" s="46" t="s">
        <v>8854</v>
      </c>
      <c r="C83" s="47" t="s">
        <v>8855</v>
      </c>
      <c r="D83" s="48" t="s">
        <v>6181</v>
      </c>
      <c r="E83" s="4" t="s">
        <v>5943</v>
      </c>
      <c r="F83" s="49"/>
      <c r="G83" s="50" t="s">
        <v>5230</v>
      </c>
      <c r="H83" s="4" t="s">
        <v>602</v>
      </c>
      <c r="I83" s="4" t="s">
        <v>602</v>
      </c>
      <c r="J83" s="4" t="s">
        <v>602</v>
      </c>
      <c r="K83" s="49" t="s">
        <v>602</v>
      </c>
      <c r="L83" s="51" t="s">
        <v>8856</v>
      </c>
      <c r="M83" s="37"/>
    </row>
    <row r="84" spans="2:13" ht="75">
      <c r="B84" s="46" t="s">
        <v>8857</v>
      </c>
      <c r="C84" s="47" t="s">
        <v>8858</v>
      </c>
      <c r="D84" s="48" t="s">
        <v>5508</v>
      </c>
      <c r="E84" s="4" t="s">
        <v>5943</v>
      </c>
      <c r="F84" s="49"/>
      <c r="G84" s="50" t="s">
        <v>5230</v>
      </c>
      <c r="H84" s="4" t="s">
        <v>602</v>
      </c>
      <c r="I84" s="4" t="s">
        <v>602</v>
      </c>
      <c r="J84" s="4" t="s">
        <v>602</v>
      </c>
      <c r="K84" s="49" t="s">
        <v>602</v>
      </c>
      <c r="L84" s="51" t="s">
        <v>8859</v>
      </c>
      <c r="M84" s="37"/>
    </row>
    <row r="85" spans="2:13" ht="60">
      <c r="B85" s="46" t="s">
        <v>254</v>
      </c>
      <c r="C85" s="47" t="s">
        <v>8860</v>
      </c>
      <c r="D85" s="48" t="s">
        <v>6957</v>
      </c>
      <c r="E85" s="4" t="s">
        <v>5943</v>
      </c>
      <c r="F85" s="49"/>
      <c r="G85" s="50" t="s">
        <v>5230</v>
      </c>
      <c r="H85" s="4" t="s">
        <v>602</v>
      </c>
      <c r="I85" s="4" t="s">
        <v>602</v>
      </c>
      <c r="J85" s="4" t="s">
        <v>602</v>
      </c>
      <c r="K85" s="49" t="s">
        <v>602</v>
      </c>
      <c r="L85" s="51" t="s">
        <v>8861</v>
      </c>
      <c r="M85" s="37"/>
    </row>
    <row r="86" spans="2:13" ht="120">
      <c r="B86" s="46" t="s">
        <v>5671</v>
      </c>
      <c r="C86" s="47" t="s">
        <v>8862</v>
      </c>
      <c r="D86" s="48" t="s">
        <v>6955</v>
      </c>
      <c r="E86" s="4" t="s">
        <v>5943</v>
      </c>
      <c r="F86" s="49"/>
      <c r="G86" s="50" t="s">
        <v>5230</v>
      </c>
      <c r="H86" s="4" t="s">
        <v>602</v>
      </c>
      <c r="I86" s="4" t="s">
        <v>602</v>
      </c>
      <c r="J86" s="4" t="s">
        <v>602</v>
      </c>
      <c r="K86" s="49" t="s">
        <v>602</v>
      </c>
      <c r="L86" s="51" t="s">
        <v>8863</v>
      </c>
      <c r="M86" s="37"/>
    </row>
    <row r="87" spans="2:13" ht="120">
      <c r="B87" s="46" t="s">
        <v>5677</v>
      </c>
      <c r="C87" s="47" t="s">
        <v>8864</v>
      </c>
      <c r="D87" s="48" t="s">
        <v>6955</v>
      </c>
      <c r="E87" s="4" t="s">
        <v>5943</v>
      </c>
      <c r="F87" s="49"/>
      <c r="G87" s="50" t="s">
        <v>5230</v>
      </c>
      <c r="H87" s="4" t="s">
        <v>602</v>
      </c>
      <c r="I87" s="4" t="s">
        <v>602</v>
      </c>
      <c r="J87" s="4" t="s">
        <v>602</v>
      </c>
      <c r="K87" s="49" t="s">
        <v>602</v>
      </c>
      <c r="L87" s="51" t="s">
        <v>8865</v>
      </c>
      <c r="M87" s="37"/>
    </row>
    <row r="88" spans="2:13" ht="105">
      <c r="B88" s="46" t="s">
        <v>258</v>
      </c>
      <c r="C88" s="47" t="s">
        <v>8866</v>
      </c>
      <c r="D88" s="48" t="s">
        <v>5558</v>
      </c>
      <c r="E88" s="4" t="s">
        <v>5943</v>
      </c>
      <c r="F88" s="49"/>
      <c r="G88" s="50" t="s">
        <v>5230</v>
      </c>
      <c r="H88" s="4" t="s">
        <v>602</v>
      </c>
      <c r="I88" s="4" t="s">
        <v>602</v>
      </c>
      <c r="J88" s="4" t="s">
        <v>602</v>
      </c>
      <c r="K88" s="49" t="s">
        <v>602</v>
      </c>
      <c r="L88" s="51" t="s">
        <v>8867</v>
      </c>
      <c r="M88" s="37"/>
    </row>
    <row r="89" spans="2:13" ht="105">
      <c r="B89" s="46" t="s">
        <v>8868</v>
      </c>
      <c r="C89" s="47" t="s">
        <v>8869</v>
      </c>
      <c r="D89" s="48" t="s">
        <v>6955</v>
      </c>
      <c r="E89" s="4" t="s">
        <v>5979</v>
      </c>
      <c r="F89" s="49"/>
      <c r="G89" s="50" t="s">
        <v>5230</v>
      </c>
      <c r="H89" s="4" t="s">
        <v>602</v>
      </c>
      <c r="I89" s="4" t="s">
        <v>602</v>
      </c>
      <c r="J89" s="4" t="s">
        <v>602</v>
      </c>
      <c r="K89" s="49" t="s">
        <v>602</v>
      </c>
      <c r="L89" s="51" t="s">
        <v>8870</v>
      </c>
      <c r="M89" s="37"/>
    </row>
    <row r="90" spans="2:13" ht="90">
      <c r="B90" s="46" t="s">
        <v>1077</v>
      </c>
      <c r="C90" s="47" t="s">
        <v>3577</v>
      </c>
      <c r="D90" s="48" t="s">
        <v>6179</v>
      </c>
      <c r="E90" s="4" t="s">
        <v>7310</v>
      </c>
      <c r="F90" s="49"/>
      <c r="G90" s="50" t="s">
        <v>5230</v>
      </c>
      <c r="H90" s="4" t="s">
        <v>602</v>
      </c>
      <c r="I90" s="4" t="s">
        <v>602</v>
      </c>
      <c r="J90" s="4" t="s">
        <v>602</v>
      </c>
      <c r="K90" s="49" t="s">
        <v>602</v>
      </c>
      <c r="L90" s="51" t="s">
        <v>8871</v>
      </c>
      <c r="M90" s="37"/>
    </row>
    <row r="91" spans="2:13" ht="105">
      <c r="B91" s="46" t="s">
        <v>1927</v>
      </c>
      <c r="C91" s="47" t="s">
        <v>3578</v>
      </c>
      <c r="D91" s="48" t="s">
        <v>6961</v>
      </c>
      <c r="E91" s="4" t="s">
        <v>5348</v>
      </c>
      <c r="F91" s="49"/>
      <c r="G91" s="50" t="s">
        <v>5230</v>
      </c>
      <c r="H91" s="4" t="s">
        <v>602</v>
      </c>
      <c r="I91" s="4" t="s">
        <v>602</v>
      </c>
      <c r="J91" s="4" t="s">
        <v>602</v>
      </c>
      <c r="K91" s="49" t="s">
        <v>602</v>
      </c>
      <c r="L91" s="51" t="s">
        <v>8872</v>
      </c>
      <c r="M91" s="37"/>
    </row>
    <row r="92" spans="2:13">
      <c r="B92" s="46" t="s">
        <v>1928</v>
      </c>
      <c r="C92" s="47" t="s">
        <v>8873</v>
      </c>
      <c r="D92" s="48" t="s">
        <v>6121</v>
      </c>
      <c r="E92" s="4" t="s">
        <v>5352</v>
      </c>
      <c r="F92" s="49"/>
      <c r="G92" s="50" t="s">
        <v>5230</v>
      </c>
      <c r="H92" s="4" t="s">
        <v>602</v>
      </c>
      <c r="I92" s="4" t="s">
        <v>602</v>
      </c>
      <c r="J92" s="4" t="s">
        <v>602</v>
      </c>
      <c r="K92" s="49" t="s">
        <v>602</v>
      </c>
      <c r="L92" s="51" t="s">
        <v>8874</v>
      </c>
      <c r="M92" s="37"/>
    </row>
    <row r="93" spans="2:13" ht="90">
      <c r="B93" s="46" t="s">
        <v>5238</v>
      </c>
      <c r="C93" s="47" t="s">
        <v>5249</v>
      </c>
      <c r="D93" s="48" t="s">
        <v>6955</v>
      </c>
      <c r="E93" s="4" t="s">
        <v>7311</v>
      </c>
      <c r="F93" s="49" t="s">
        <v>5521</v>
      </c>
      <c r="G93" s="50" t="s">
        <v>5230</v>
      </c>
      <c r="H93" s="4" t="s">
        <v>602</v>
      </c>
      <c r="I93" s="4" t="s">
        <v>602</v>
      </c>
      <c r="J93" s="4" t="s">
        <v>602</v>
      </c>
      <c r="K93" s="49" t="s">
        <v>602</v>
      </c>
      <c r="L93" s="51" t="s">
        <v>8875</v>
      </c>
      <c r="M93" s="37"/>
    </row>
    <row r="94" spans="2:13" ht="60">
      <c r="B94" s="46" t="s">
        <v>8876</v>
      </c>
      <c r="C94" s="47" t="s">
        <v>8877</v>
      </c>
      <c r="D94" s="48" t="s">
        <v>7314</v>
      </c>
      <c r="E94" s="4" t="s">
        <v>7311</v>
      </c>
      <c r="F94" s="49"/>
      <c r="G94" s="50" t="s">
        <v>5230</v>
      </c>
      <c r="H94" s="4" t="s">
        <v>602</v>
      </c>
      <c r="I94" s="4" t="s">
        <v>602</v>
      </c>
      <c r="J94" s="4" t="s">
        <v>602</v>
      </c>
      <c r="K94" s="49" t="s">
        <v>602</v>
      </c>
      <c r="L94" s="51" t="s">
        <v>8878</v>
      </c>
      <c r="M94" s="37"/>
    </row>
    <row r="95" spans="2:13" ht="75">
      <c r="B95" s="46" t="s">
        <v>5239</v>
      </c>
      <c r="C95" s="47" t="s">
        <v>8879</v>
      </c>
      <c r="D95" s="48" t="s">
        <v>6950</v>
      </c>
      <c r="E95" s="4" t="s">
        <v>7315</v>
      </c>
      <c r="F95" s="49"/>
      <c r="G95" s="50" t="s">
        <v>5230</v>
      </c>
      <c r="H95" s="4" t="s">
        <v>602</v>
      </c>
      <c r="I95" s="4" t="s">
        <v>602</v>
      </c>
      <c r="J95" s="4" t="s">
        <v>602</v>
      </c>
      <c r="K95" s="49" t="s">
        <v>602</v>
      </c>
      <c r="L95" s="51" t="s">
        <v>8880</v>
      </c>
      <c r="M95" s="37"/>
    </row>
    <row r="96" spans="2:13" ht="90">
      <c r="B96" s="46" t="s">
        <v>5239</v>
      </c>
      <c r="C96" s="47" t="s">
        <v>5240</v>
      </c>
      <c r="D96" s="48" t="s">
        <v>6950</v>
      </c>
      <c r="E96" s="4" t="s">
        <v>7315</v>
      </c>
      <c r="F96" s="49"/>
      <c r="G96" s="50" t="s">
        <v>5230</v>
      </c>
      <c r="H96" s="4" t="s">
        <v>602</v>
      </c>
      <c r="I96" s="4" t="s">
        <v>602</v>
      </c>
      <c r="J96" s="4" t="s">
        <v>602</v>
      </c>
      <c r="K96" s="49" t="s">
        <v>602</v>
      </c>
      <c r="L96" s="51" t="s">
        <v>8881</v>
      </c>
      <c r="M96" s="37"/>
    </row>
    <row r="97" spans="2:13" ht="75">
      <c r="B97" s="46" t="s">
        <v>8882</v>
      </c>
      <c r="C97" s="47" t="s">
        <v>8883</v>
      </c>
      <c r="D97" s="48" t="s">
        <v>5488</v>
      </c>
      <c r="E97" s="4" t="s">
        <v>5930</v>
      </c>
      <c r="F97" s="49"/>
      <c r="G97" s="50" t="s">
        <v>5230</v>
      </c>
      <c r="H97" s="4" t="s">
        <v>602</v>
      </c>
      <c r="I97" s="4" t="s">
        <v>602</v>
      </c>
      <c r="J97" s="4" t="s">
        <v>602</v>
      </c>
      <c r="K97" s="49" t="s">
        <v>602</v>
      </c>
      <c r="L97" s="51" t="s">
        <v>12175</v>
      </c>
      <c r="M97" s="37"/>
    </row>
    <row r="98" spans="2:13" ht="75">
      <c r="B98" s="46" t="s">
        <v>8884</v>
      </c>
      <c r="C98" s="47" t="s">
        <v>8885</v>
      </c>
      <c r="D98" s="48" t="s">
        <v>5554</v>
      </c>
      <c r="E98" s="4" t="s">
        <v>5930</v>
      </c>
      <c r="F98" s="49"/>
      <c r="G98" s="50" t="s">
        <v>5230</v>
      </c>
      <c r="H98" s="4" t="s">
        <v>602</v>
      </c>
      <c r="I98" s="4" t="s">
        <v>602</v>
      </c>
      <c r="J98" s="4" t="s">
        <v>602</v>
      </c>
      <c r="K98" s="49" t="s">
        <v>602</v>
      </c>
      <c r="L98" s="51" t="s">
        <v>12175</v>
      </c>
      <c r="M98" s="37"/>
    </row>
    <row r="99" spans="2:13" ht="150">
      <c r="B99" s="46" t="s">
        <v>8886</v>
      </c>
      <c r="C99" s="47" t="s">
        <v>8887</v>
      </c>
      <c r="D99" s="48" t="s">
        <v>5347</v>
      </c>
      <c r="E99" s="4" t="s">
        <v>5930</v>
      </c>
      <c r="F99" s="49" t="s">
        <v>5585</v>
      </c>
      <c r="G99" s="50" t="s">
        <v>5230</v>
      </c>
      <c r="H99" s="4" t="s">
        <v>602</v>
      </c>
      <c r="I99" s="4" t="s">
        <v>602</v>
      </c>
      <c r="J99" s="4" t="s">
        <v>602</v>
      </c>
      <c r="K99" s="49" t="s">
        <v>602</v>
      </c>
      <c r="L99" s="51" t="s">
        <v>12176</v>
      </c>
      <c r="M99" s="37"/>
    </row>
    <row r="100" spans="2:13" ht="75">
      <c r="B100" s="46" t="s">
        <v>1907</v>
      </c>
      <c r="C100" s="47" t="s">
        <v>8888</v>
      </c>
      <c r="D100" s="48" t="s">
        <v>6619</v>
      </c>
      <c r="E100" s="4" t="s">
        <v>5930</v>
      </c>
      <c r="F100" s="49"/>
      <c r="G100" s="50" t="s">
        <v>5230</v>
      </c>
      <c r="H100" s="4" t="s">
        <v>602</v>
      </c>
      <c r="I100" s="4" t="s">
        <v>602</v>
      </c>
      <c r="J100" s="4" t="s">
        <v>602</v>
      </c>
      <c r="K100" s="49" t="s">
        <v>602</v>
      </c>
      <c r="L100" s="51" t="s">
        <v>12175</v>
      </c>
      <c r="M100" s="37"/>
    </row>
    <row r="101" spans="2:13" ht="75">
      <c r="B101" s="46" t="s">
        <v>8889</v>
      </c>
      <c r="C101" s="47" t="s">
        <v>8890</v>
      </c>
      <c r="D101" s="48" t="s">
        <v>5549</v>
      </c>
      <c r="E101" s="4" t="s">
        <v>5933</v>
      </c>
      <c r="F101" s="49"/>
      <c r="G101" s="50" t="s">
        <v>5230</v>
      </c>
      <c r="H101" s="4" t="s">
        <v>602</v>
      </c>
      <c r="I101" s="4" t="s">
        <v>602</v>
      </c>
      <c r="J101" s="4" t="s">
        <v>602</v>
      </c>
      <c r="K101" s="49" t="s">
        <v>602</v>
      </c>
      <c r="L101" s="51" t="s">
        <v>12175</v>
      </c>
      <c r="M101" s="37"/>
    </row>
    <row r="102" spans="2:13" ht="75">
      <c r="B102" s="46" t="s">
        <v>8891</v>
      </c>
      <c r="C102" s="47" t="s">
        <v>8892</v>
      </c>
      <c r="D102" s="48" t="s">
        <v>5549</v>
      </c>
      <c r="E102" s="4" t="s">
        <v>5979</v>
      </c>
      <c r="F102" s="49"/>
      <c r="G102" s="50" t="s">
        <v>5230</v>
      </c>
      <c r="H102" s="4" t="s">
        <v>602</v>
      </c>
      <c r="I102" s="4" t="s">
        <v>602</v>
      </c>
      <c r="J102" s="4" t="s">
        <v>602</v>
      </c>
      <c r="K102" s="49" t="s">
        <v>602</v>
      </c>
      <c r="L102" s="51" t="s">
        <v>12175</v>
      </c>
      <c r="M102" s="37"/>
    </row>
    <row r="103" spans="2:13" ht="75">
      <c r="B103" s="46" t="s">
        <v>8893</v>
      </c>
      <c r="C103" s="47" t="s">
        <v>8894</v>
      </c>
      <c r="D103" s="48" t="s">
        <v>5347</v>
      </c>
      <c r="E103" s="4" t="s">
        <v>5930</v>
      </c>
      <c r="F103" s="49"/>
      <c r="G103" s="50" t="s">
        <v>5230</v>
      </c>
      <c r="H103" s="4" t="s">
        <v>602</v>
      </c>
      <c r="I103" s="4" t="s">
        <v>602</v>
      </c>
      <c r="J103" s="4" t="s">
        <v>602</v>
      </c>
      <c r="K103" s="49" t="s">
        <v>602</v>
      </c>
      <c r="L103" s="51" t="s">
        <v>8895</v>
      </c>
      <c r="M103" s="37"/>
    </row>
    <row r="104" spans="2:13" ht="75">
      <c r="B104" s="46" t="s">
        <v>8896</v>
      </c>
      <c r="C104" s="47" t="s">
        <v>8897</v>
      </c>
      <c r="D104" s="48" t="s">
        <v>5347</v>
      </c>
      <c r="E104" s="4" t="s">
        <v>5930</v>
      </c>
      <c r="F104" s="49"/>
      <c r="G104" s="50" t="s">
        <v>5230</v>
      </c>
      <c r="H104" s="4" t="s">
        <v>602</v>
      </c>
      <c r="I104" s="4" t="s">
        <v>602</v>
      </c>
      <c r="J104" s="4" t="s">
        <v>602</v>
      </c>
      <c r="K104" s="49" t="s">
        <v>602</v>
      </c>
      <c r="L104" s="51" t="s">
        <v>8898</v>
      </c>
      <c r="M104" s="37"/>
    </row>
    <row r="105" spans="2:13" ht="105">
      <c r="B105" s="46" t="s">
        <v>8899</v>
      </c>
      <c r="C105" s="47" t="s">
        <v>8900</v>
      </c>
      <c r="D105" s="48" t="s">
        <v>5347</v>
      </c>
      <c r="E105" s="4" t="s">
        <v>5930</v>
      </c>
      <c r="F105" s="49"/>
      <c r="G105" s="50" t="s">
        <v>5230</v>
      </c>
      <c r="H105" s="4" t="s">
        <v>602</v>
      </c>
      <c r="I105" s="4" t="s">
        <v>602</v>
      </c>
      <c r="J105" s="4" t="s">
        <v>602</v>
      </c>
      <c r="K105" s="49" t="s">
        <v>602</v>
      </c>
      <c r="L105" s="51" t="s">
        <v>12177</v>
      </c>
      <c r="M105" s="37"/>
    </row>
    <row r="106" spans="2:13" ht="75">
      <c r="B106" s="46" t="s">
        <v>8901</v>
      </c>
      <c r="C106" s="47" t="s">
        <v>8902</v>
      </c>
      <c r="D106" s="48" t="s">
        <v>5347</v>
      </c>
      <c r="E106" s="4" t="s">
        <v>5930</v>
      </c>
      <c r="F106" s="49"/>
      <c r="G106" s="50" t="s">
        <v>5230</v>
      </c>
      <c r="H106" s="4" t="s">
        <v>602</v>
      </c>
      <c r="I106" s="4" t="s">
        <v>602</v>
      </c>
      <c r="J106" s="4" t="s">
        <v>602</v>
      </c>
      <c r="K106" s="49" t="s">
        <v>602</v>
      </c>
      <c r="L106" s="51" t="s">
        <v>8903</v>
      </c>
      <c r="M106" s="37"/>
    </row>
    <row r="107" spans="2:13" ht="75">
      <c r="B107" s="46" t="s">
        <v>8904</v>
      </c>
      <c r="C107" s="47" t="s">
        <v>8905</v>
      </c>
      <c r="D107" s="48" t="s">
        <v>5347</v>
      </c>
      <c r="E107" s="4" t="s">
        <v>5930</v>
      </c>
      <c r="F107" s="49"/>
      <c r="G107" s="50" t="s">
        <v>5230</v>
      </c>
      <c r="H107" s="4" t="s">
        <v>602</v>
      </c>
      <c r="I107" s="4" t="s">
        <v>602</v>
      </c>
      <c r="J107" s="4" t="s">
        <v>602</v>
      </c>
      <c r="K107" s="49" t="s">
        <v>602</v>
      </c>
      <c r="L107" s="51" t="s">
        <v>8906</v>
      </c>
      <c r="M107" s="37"/>
    </row>
    <row r="108" spans="2:13" ht="75.75" thickBot="1">
      <c r="B108" s="52" t="s">
        <v>8907</v>
      </c>
      <c r="C108" s="53" t="s">
        <v>8908</v>
      </c>
      <c r="D108" s="54" t="s">
        <v>5347</v>
      </c>
      <c r="E108" s="55" t="s">
        <v>5930</v>
      </c>
      <c r="F108" s="56"/>
      <c r="G108" s="57" t="s">
        <v>5230</v>
      </c>
      <c r="H108" s="55" t="s">
        <v>602</v>
      </c>
      <c r="I108" s="55" t="s">
        <v>602</v>
      </c>
      <c r="J108" s="55" t="s">
        <v>602</v>
      </c>
      <c r="K108" s="56" t="s">
        <v>602</v>
      </c>
      <c r="L108" s="58" t="s">
        <v>12178</v>
      </c>
      <c r="M108" s="37"/>
    </row>
    <row r="109" spans="2:13" ht="20.100000000000001" customHeight="1" thickBot="1">
      <c r="B109" s="34" t="s">
        <v>8909</v>
      </c>
      <c r="C109" s="35"/>
      <c r="D109" s="35"/>
      <c r="E109" s="35"/>
      <c r="F109" s="35"/>
      <c r="G109" s="35"/>
      <c r="H109" s="35"/>
      <c r="I109" s="35"/>
      <c r="J109" s="35"/>
      <c r="K109" s="35"/>
      <c r="L109" s="36"/>
      <c r="M109" s="37"/>
    </row>
    <row r="110" spans="2:13" ht="75">
      <c r="B110" s="38" t="s">
        <v>8910</v>
      </c>
      <c r="C110" s="39" t="s">
        <v>8911</v>
      </c>
      <c r="D110" s="40" t="s">
        <v>6957</v>
      </c>
      <c r="E110" s="41" t="s">
        <v>5943</v>
      </c>
      <c r="F110" s="42"/>
      <c r="G110" s="43" t="s">
        <v>5230</v>
      </c>
      <c r="H110" s="44" t="s">
        <v>602</v>
      </c>
      <c r="I110" s="44" t="s">
        <v>602</v>
      </c>
      <c r="J110" s="44" t="s">
        <v>602</v>
      </c>
      <c r="K110" s="42" t="s">
        <v>602</v>
      </c>
      <c r="L110" s="45" t="s">
        <v>12179</v>
      </c>
      <c r="M110" s="37"/>
    </row>
    <row r="111" spans="2:13" ht="105">
      <c r="B111" s="46" t="s">
        <v>8912</v>
      </c>
      <c r="C111" s="47" t="s">
        <v>5227</v>
      </c>
      <c r="D111" s="48" t="s">
        <v>6955</v>
      </c>
      <c r="E111" s="4" t="s">
        <v>5943</v>
      </c>
      <c r="F111" s="49"/>
      <c r="G111" s="50" t="s">
        <v>5230</v>
      </c>
      <c r="H111" s="4" t="s">
        <v>602</v>
      </c>
      <c r="I111" s="4" t="s">
        <v>602</v>
      </c>
      <c r="J111" s="4" t="s">
        <v>602</v>
      </c>
      <c r="K111" s="49" t="s">
        <v>602</v>
      </c>
      <c r="L111" s="51" t="s">
        <v>8913</v>
      </c>
      <c r="M111" s="37"/>
    </row>
    <row r="112" spans="2:13" ht="105">
      <c r="B112" s="46" t="s">
        <v>8914</v>
      </c>
      <c r="C112" s="47" t="s">
        <v>8915</v>
      </c>
      <c r="D112" s="48" t="s">
        <v>6955</v>
      </c>
      <c r="E112" s="4" t="s">
        <v>5943</v>
      </c>
      <c r="F112" s="49"/>
      <c r="G112" s="50" t="s">
        <v>5230</v>
      </c>
      <c r="H112" s="4" t="s">
        <v>602</v>
      </c>
      <c r="I112" s="4" t="s">
        <v>602</v>
      </c>
      <c r="J112" s="4" t="s">
        <v>602</v>
      </c>
      <c r="K112" s="49" t="s">
        <v>602</v>
      </c>
      <c r="L112" s="51" t="s">
        <v>8916</v>
      </c>
      <c r="M112" s="37"/>
    </row>
    <row r="113" spans="2:13" ht="105">
      <c r="B113" s="46" t="s">
        <v>8917</v>
      </c>
      <c r="C113" s="47" t="s">
        <v>8918</v>
      </c>
      <c r="D113" s="48" t="s">
        <v>5558</v>
      </c>
      <c r="E113" s="4" t="s">
        <v>5943</v>
      </c>
      <c r="F113" s="49"/>
      <c r="G113" s="50" t="s">
        <v>5230</v>
      </c>
      <c r="H113" s="4" t="s">
        <v>602</v>
      </c>
      <c r="I113" s="4" t="s">
        <v>602</v>
      </c>
      <c r="J113" s="4" t="s">
        <v>602</v>
      </c>
      <c r="K113" s="49" t="s">
        <v>602</v>
      </c>
      <c r="L113" s="51" t="s">
        <v>12180</v>
      </c>
      <c r="M113" s="37"/>
    </row>
    <row r="114" spans="2:13" ht="105">
      <c r="B114" s="46" t="s">
        <v>1835</v>
      </c>
      <c r="C114" s="47" t="s">
        <v>8919</v>
      </c>
      <c r="D114" s="48" t="s">
        <v>6955</v>
      </c>
      <c r="E114" s="4" t="s">
        <v>5979</v>
      </c>
      <c r="F114" s="49"/>
      <c r="G114" s="50" t="s">
        <v>5230</v>
      </c>
      <c r="H114" s="4" t="s">
        <v>602</v>
      </c>
      <c r="I114" s="4" t="s">
        <v>602</v>
      </c>
      <c r="J114" s="4" t="s">
        <v>602</v>
      </c>
      <c r="K114" s="49" t="s">
        <v>602</v>
      </c>
      <c r="L114" s="51" t="s">
        <v>8920</v>
      </c>
      <c r="M114" s="37"/>
    </row>
    <row r="115" spans="2:13" ht="150">
      <c r="B115" s="46" t="s">
        <v>1929</v>
      </c>
      <c r="C115" s="47" t="s">
        <v>8921</v>
      </c>
      <c r="D115" s="48" t="s">
        <v>6181</v>
      </c>
      <c r="E115" s="4" t="s">
        <v>5943</v>
      </c>
      <c r="F115" s="49" t="s">
        <v>5521</v>
      </c>
      <c r="G115" s="50" t="s">
        <v>5230</v>
      </c>
      <c r="H115" s="4" t="s">
        <v>602</v>
      </c>
      <c r="I115" s="4" t="s">
        <v>602</v>
      </c>
      <c r="J115" s="4" t="s">
        <v>602</v>
      </c>
      <c r="K115" s="49" t="s">
        <v>602</v>
      </c>
      <c r="L115" s="51" t="s">
        <v>12181</v>
      </c>
      <c r="M115" s="37"/>
    </row>
    <row r="116" spans="2:13" ht="120">
      <c r="B116" s="46" t="s">
        <v>1930</v>
      </c>
      <c r="C116" s="47" t="s">
        <v>8922</v>
      </c>
      <c r="D116" s="48" t="s">
        <v>5508</v>
      </c>
      <c r="E116" s="4" t="s">
        <v>5943</v>
      </c>
      <c r="F116" s="49"/>
      <c r="G116" s="50" t="s">
        <v>5230</v>
      </c>
      <c r="H116" s="4" t="s">
        <v>602</v>
      </c>
      <c r="I116" s="4" t="s">
        <v>602</v>
      </c>
      <c r="J116" s="4" t="s">
        <v>602</v>
      </c>
      <c r="K116" s="49" t="s">
        <v>602</v>
      </c>
      <c r="L116" s="51" t="s">
        <v>12182</v>
      </c>
      <c r="M116" s="37"/>
    </row>
    <row r="117" spans="2:13" ht="90">
      <c r="B117" s="46" t="s">
        <v>1223</v>
      </c>
      <c r="C117" s="47" t="s">
        <v>3579</v>
      </c>
      <c r="D117" s="48" t="s">
        <v>6127</v>
      </c>
      <c r="E117" s="4" t="s">
        <v>5348</v>
      </c>
      <c r="F117" s="49"/>
      <c r="G117" s="50" t="s">
        <v>5230</v>
      </c>
      <c r="H117" s="4" t="s">
        <v>602</v>
      </c>
      <c r="I117" s="4" t="s">
        <v>602</v>
      </c>
      <c r="J117" s="4" t="s">
        <v>602</v>
      </c>
      <c r="K117" s="49" t="s">
        <v>602</v>
      </c>
      <c r="L117" s="51" t="s">
        <v>8923</v>
      </c>
      <c r="M117" s="37"/>
    </row>
    <row r="118" spans="2:13" ht="30">
      <c r="B118" s="46" t="s">
        <v>8924</v>
      </c>
      <c r="C118" s="47" t="s">
        <v>8925</v>
      </c>
      <c r="D118" s="48" t="s">
        <v>5554</v>
      </c>
      <c r="E118" s="4" t="s">
        <v>5979</v>
      </c>
      <c r="F118" s="49"/>
      <c r="G118" s="50" t="s">
        <v>5230</v>
      </c>
      <c r="H118" s="4" t="s">
        <v>602</v>
      </c>
      <c r="I118" s="4" t="s">
        <v>602</v>
      </c>
      <c r="J118" s="4" t="s">
        <v>602</v>
      </c>
      <c r="K118" s="49" t="s">
        <v>602</v>
      </c>
      <c r="L118" s="51" t="s">
        <v>12183</v>
      </c>
      <c r="M118" s="37"/>
    </row>
    <row r="119" spans="2:13" ht="75">
      <c r="B119" s="46" t="s">
        <v>8926</v>
      </c>
      <c r="C119" s="47" t="s">
        <v>8927</v>
      </c>
      <c r="D119" s="48" t="s">
        <v>5347</v>
      </c>
      <c r="E119" s="4" t="s">
        <v>5930</v>
      </c>
      <c r="F119" s="49"/>
      <c r="G119" s="50" t="s">
        <v>5230</v>
      </c>
      <c r="H119" s="4" t="s">
        <v>602</v>
      </c>
      <c r="I119" s="4" t="s">
        <v>602</v>
      </c>
      <c r="J119" s="4" t="s">
        <v>602</v>
      </c>
      <c r="K119" s="49" t="s">
        <v>602</v>
      </c>
      <c r="L119" s="51" t="s">
        <v>12184</v>
      </c>
      <c r="M119" s="37"/>
    </row>
    <row r="120" spans="2:13" ht="60">
      <c r="B120" s="46" t="s">
        <v>8928</v>
      </c>
      <c r="C120" s="47" t="s">
        <v>8929</v>
      </c>
      <c r="D120" s="48" t="s">
        <v>5347</v>
      </c>
      <c r="E120" s="4" t="s">
        <v>5930</v>
      </c>
      <c r="F120" s="49"/>
      <c r="G120" s="50" t="s">
        <v>5230</v>
      </c>
      <c r="H120" s="4" t="s">
        <v>602</v>
      </c>
      <c r="I120" s="4" t="s">
        <v>602</v>
      </c>
      <c r="J120" s="4" t="s">
        <v>602</v>
      </c>
      <c r="K120" s="49" t="s">
        <v>602</v>
      </c>
      <c r="L120" s="51" t="s">
        <v>8930</v>
      </c>
      <c r="M120" s="37"/>
    </row>
    <row r="121" spans="2:13" ht="90">
      <c r="B121" s="46" t="s">
        <v>8931</v>
      </c>
      <c r="C121" s="47" t="s">
        <v>8932</v>
      </c>
      <c r="D121" s="48" t="s">
        <v>5895</v>
      </c>
      <c r="E121" s="4" t="s">
        <v>5930</v>
      </c>
      <c r="F121" s="49"/>
      <c r="G121" s="50" t="s">
        <v>5230</v>
      </c>
      <c r="H121" s="4" t="s">
        <v>602</v>
      </c>
      <c r="I121" s="4" t="s">
        <v>602</v>
      </c>
      <c r="J121" s="4" t="s">
        <v>602</v>
      </c>
      <c r="K121" s="49" t="s">
        <v>602</v>
      </c>
      <c r="L121" s="51" t="s">
        <v>8933</v>
      </c>
      <c r="M121" s="37"/>
    </row>
    <row r="122" spans="2:13" ht="90">
      <c r="B122" s="46" t="s">
        <v>8934</v>
      </c>
      <c r="C122" s="47" t="s">
        <v>8935</v>
      </c>
      <c r="D122" s="48" t="s">
        <v>5347</v>
      </c>
      <c r="E122" s="4" t="s">
        <v>5930</v>
      </c>
      <c r="F122" s="49"/>
      <c r="G122" s="50" t="s">
        <v>5230</v>
      </c>
      <c r="H122" s="4" t="s">
        <v>602</v>
      </c>
      <c r="I122" s="4" t="s">
        <v>602</v>
      </c>
      <c r="J122" s="4" t="s">
        <v>602</v>
      </c>
      <c r="K122" s="49" t="s">
        <v>602</v>
      </c>
      <c r="L122" s="51" t="s">
        <v>12185</v>
      </c>
      <c r="M122" s="37"/>
    </row>
    <row r="123" spans="2:13" ht="17.25" thickBot="1">
      <c r="B123" s="46" t="s">
        <v>1931</v>
      </c>
      <c r="C123" s="47" t="s">
        <v>8936</v>
      </c>
      <c r="D123" s="48" t="s">
        <v>6121</v>
      </c>
      <c r="E123" s="4" t="s">
        <v>5352</v>
      </c>
      <c r="F123" s="49"/>
      <c r="G123" s="50" t="s">
        <v>5230</v>
      </c>
      <c r="H123" s="4" t="s">
        <v>602</v>
      </c>
      <c r="I123" s="4" t="s">
        <v>602</v>
      </c>
      <c r="J123" s="4" t="s">
        <v>602</v>
      </c>
      <c r="K123" s="49" t="s">
        <v>602</v>
      </c>
      <c r="L123" s="51" t="s">
        <v>8874</v>
      </c>
      <c r="M123" s="37"/>
    </row>
    <row r="124" spans="2:13" ht="20.100000000000001" customHeight="1" thickBot="1">
      <c r="B124" s="34" t="s">
        <v>8937</v>
      </c>
      <c r="C124" s="35"/>
      <c r="D124" s="35"/>
      <c r="E124" s="35"/>
      <c r="F124" s="35"/>
      <c r="G124" s="35"/>
      <c r="H124" s="35"/>
      <c r="I124" s="35"/>
      <c r="J124" s="35"/>
      <c r="K124" s="35"/>
      <c r="L124" s="36"/>
      <c r="M124" s="37"/>
    </row>
    <row r="125" spans="2:13" ht="45">
      <c r="B125" s="38" t="s">
        <v>1932</v>
      </c>
      <c r="C125" s="39" t="s">
        <v>8938</v>
      </c>
      <c r="D125" s="40" t="s">
        <v>5432</v>
      </c>
      <c r="E125" s="41" t="s">
        <v>5348</v>
      </c>
      <c r="F125" s="42"/>
      <c r="G125" s="43" t="s">
        <v>5230</v>
      </c>
      <c r="H125" s="44" t="s">
        <v>602</v>
      </c>
      <c r="I125" s="44" t="s">
        <v>602</v>
      </c>
      <c r="J125" s="44" t="s">
        <v>602</v>
      </c>
      <c r="K125" s="42" t="s">
        <v>602</v>
      </c>
      <c r="L125" s="45" t="s">
        <v>8939</v>
      </c>
      <c r="M125" s="37"/>
    </row>
    <row r="126" spans="2:13" ht="17.25" thickBot="1">
      <c r="B126" s="46" t="s">
        <v>1933</v>
      </c>
      <c r="C126" s="47" t="s">
        <v>8940</v>
      </c>
      <c r="D126" s="48" t="s">
        <v>7015</v>
      </c>
      <c r="E126" s="4" t="s">
        <v>5352</v>
      </c>
      <c r="F126" s="49"/>
      <c r="G126" s="50" t="s">
        <v>5230</v>
      </c>
      <c r="H126" s="4" t="s">
        <v>602</v>
      </c>
      <c r="I126" s="4" t="s">
        <v>602</v>
      </c>
      <c r="J126" s="4" t="s">
        <v>602</v>
      </c>
      <c r="K126" s="49" t="s">
        <v>602</v>
      </c>
      <c r="L126" s="51" t="s">
        <v>8874</v>
      </c>
      <c r="M126" s="37"/>
    </row>
    <row r="127" spans="2:13" ht="20.100000000000001" customHeight="1" thickBot="1">
      <c r="B127" s="34" t="s">
        <v>8941</v>
      </c>
      <c r="C127" s="35"/>
      <c r="D127" s="35"/>
      <c r="E127" s="35"/>
      <c r="F127" s="35"/>
      <c r="G127" s="35"/>
      <c r="H127" s="35"/>
      <c r="I127" s="35"/>
      <c r="J127" s="35"/>
      <c r="K127" s="35"/>
      <c r="L127" s="36"/>
      <c r="M127" s="37"/>
    </row>
    <row r="128" spans="2:13" ht="105">
      <c r="B128" s="380" t="s">
        <v>8942</v>
      </c>
      <c r="C128" s="381" t="s">
        <v>8943</v>
      </c>
      <c r="D128" s="416" t="s">
        <v>6957</v>
      </c>
      <c r="E128" s="417" t="s">
        <v>5979</v>
      </c>
      <c r="F128" s="384"/>
      <c r="G128" s="385" t="s">
        <v>5230</v>
      </c>
      <c r="H128" s="383" t="s">
        <v>602</v>
      </c>
      <c r="I128" s="383" t="s">
        <v>602</v>
      </c>
      <c r="J128" s="383" t="s">
        <v>602</v>
      </c>
      <c r="K128" s="384" t="s">
        <v>602</v>
      </c>
      <c r="L128" s="370" t="s">
        <v>8944</v>
      </c>
      <c r="M128" s="37"/>
    </row>
    <row r="129" spans="2:13" ht="120">
      <c r="B129" s="46" t="s">
        <v>8945</v>
      </c>
      <c r="C129" s="47" t="s">
        <v>8946</v>
      </c>
      <c r="D129" s="48" t="s">
        <v>6957</v>
      </c>
      <c r="E129" s="4" t="s">
        <v>5943</v>
      </c>
      <c r="F129" s="49"/>
      <c r="G129" s="50" t="s">
        <v>5230</v>
      </c>
      <c r="H129" s="4" t="s">
        <v>602</v>
      </c>
      <c r="I129" s="4" t="s">
        <v>602</v>
      </c>
      <c r="J129" s="4" t="s">
        <v>602</v>
      </c>
      <c r="K129" s="49" t="s">
        <v>602</v>
      </c>
      <c r="L129" s="51" t="s">
        <v>8947</v>
      </c>
      <c r="M129" s="37"/>
    </row>
    <row r="130" spans="2:13" ht="165">
      <c r="B130" s="46" t="s">
        <v>8948</v>
      </c>
      <c r="C130" s="47" t="s">
        <v>5228</v>
      </c>
      <c r="D130" s="48" t="s">
        <v>6955</v>
      </c>
      <c r="E130" s="4" t="s">
        <v>5943</v>
      </c>
      <c r="F130" s="49"/>
      <c r="G130" s="50" t="s">
        <v>5230</v>
      </c>
      <c r="H130" s="4" t="s">
        <v>602</v>
      </c>
      <c r="I130" s="4" t="s">
        <v>602</v>
      </c>
      <c r="J130" s="4" t="s">
        <v>602</v>
      </c>
      <c r="K130" s="49" t="s">
        <v>602</v>
      </c>
      <c r="L130" s="51" t="s">
        <v>8949</v>
      </c>
      <c r="M130" s="37"/>
    </row>
    <row r="131" spans="2:13" ht="165">
      <c r="B131" s="46" t="s">
        <v>8950</v>
      </c>
      <c r="C131" s="47" t="s">
        <v>8951</v>
      </c>
      <c r="D131" s="48" t="s">
        <v>6955</v>
      </c>
      <c r="E131" s="4" t="s">
        <v>5943</v>
      </c>
      <c r="F131" s="49"/>
      <c r="G131" s="50" t="s">
        <v>5230</v>
      </c>
      <c r="H131" s="4" t="s">
        <v>602</v>
      </c>
      <c r="I131" s="4" t="s">
        <v>602</v>
      </c>
      <c r="J131" s="4" t="s">
        <v>602</v>
      </c>
      <c r="K131" s="49" t="s">
        <v>602</v>
      </c>
      <c r="L131" s="51" t="s">
        <v>8952</v>
      </c>
      <c r="M131" s="37"/>
    </row>
    <row r="132" spans="2:13" ht="150">
      <c r="B132" s="46" t="s">
        <v>8953</v>
      </c>
      <c r="C132" s="47" t="s">
        <v>8954</v>
      </c>
      <c r="D132" s="48" t="s">
        <v>5558</v>
      </c>
      <c r="E132" s="4" t="s">
        <v>5943</v>
      </c>
      <c r="F132" s="49"/>
      <c r="G132" s="50" t="s">
        <v>5230</v>
      </c>
      <c r="H132" s="4" t="s">
        <v>602</v>
      </c>
      <c r="I132" s="4" t="s">
        <v>602</v>
      </c>
      <c r="J132" s="4" t="s">
        <v>602</v>
      </c>
      <c r="K132" s="49" t="s">
        <v>602</v>
      </c>
      <c r="L132" s="51" t="s">
        <v>8955</v>
      </c>
      <c r="M132" s="37"/>
    </row>
    <row r="133" spans="2:13" ht="150">
      <c r="B133" s="46" t="s">
        <v>8956</v>
      </c>
      <c r="C133" s="47" t="s">
        <v>8957</v>
      </c>
      <c r="D133" s="48" t="s">
        <v>6955</v>
      </c>
      <c r="E133" s="4" t="s">
        <v>5979</v>
      </c>
      <c r="F133" s="49"/>
      <c r="G133" s="50" t="s">
        <v>5230</v>
      </c>
      <c r="H133" s="4" t="s">
        <v>602</v>
      </c>
      <c r="I133" s="4" t="s">
        <v>602</v>
      </c>
      <c r="J133" s="4" t="s">
        <v>602</v>
      </c>
      <c r="K133" s="49" t="s">
        <v>602</v>
      </c>
      <c r="L133" s="51" t="s">
        <v>8958</v>
      </c>
      <c r="M133" s="37"/>
    </row>
    <row r="134" spans="2:13" ht="135">
      <c r="B134" s="46" t="s">
        <v>8959</v>
      </c>
      <c r="C134" s="47" t="s">
        <v>8960</v>
      </c>
      <c r="D134" s="48" t="s">
        <v>6181</v>
      </c>
      <c r="E134" s="4" t="s">
        <v>5943</v>
      </c>
      <c r="F134" s="49" t="s">
        <v>5521</v>
      </c>
      <c r="G134" s="50" t="s">
        <v>5230</v>
      </c>
      <c r="H134" s="4" t="s">
        <v>602</v>
      </c>
      <c r="I134" s="4" t="s">
        <v>602</v>
      </c>
      <c r="J134" s="4" t="s">
        <v>602</v>
      </c>
      <c r="K134" s="49" t="s">
        <v>602</v>
      </c>
      <c r="L134" s="51" t="s">
        <v>8961</v>
      </c>
      <c r="M134" s="37"/>
    </row>
    <row r="135" spans="2:13" ht="105">
      <c r="B135" s="46" t="s">
        <v>8962</v>
      </c>
      <c r="C135" s="47" t="s">
        <v>8963</v>
      </c>
      <c r="D135" s="48" t="s">
        <v>5508</v>
      </c>
      <c r="E135" s="4" t="s">
        <v>5943</v>
      </c>
      <c r="F135" s="49"/>
      <c r="G135" s="50" t="s">
        <v>5230</v>
      </c>
      <c r="H135" s="4" t="s">
        <v>602</v>
      </c>
      <c r="I135" s="4" t="s">
        <v>602</v>
      </c>
      <c r="J135" s="4" t="s">
        <v>602</v>
      </c>
      <c r="K135" s="49" t="s">
        <v>602</v>
      </c>
      <c r="L135" s="51" t="s">
        <v>8964</v>
      </c>
      <c r="M135" s="37"/>
    </row>
    <row r="136" spans="2:13" ht="135">
      <c r="B136" s="46" t="s">
        <v>8965</v>
      </c>
      <c r="C136" s="47" t="s">
        <v>8966</v>
      </c>
      <c r="D136" s="48" t="s">
        <v>5347</v>
      </c>
      <c r="E136" s="4" t="s">
        <v>5348</v>
      </c>
      <c r="F136" s="49"/>
      <c r="G136" s="50" t="s">
        <v>5230</v>
      </c>
      <c r="H136" s="4" t="s">
        <v>602</v>
      </c>
      <c r="I136" s="4" t="s">
        <v>602</v>
      </c>
      <c r="J136" s="4" t="s">
        <v>602</v>
      </c>
      <c r="K136" s="49" t="s">
        <v>602</v>
      </c>
      <c r="L136" s="51" t="s">
        <v>12162</v>
      </c>
      <c r="M136" s="37"/>
    </row>
    <row r="137" spans="2:13" ht="105">
      <c r="B137" s="46" t="s">
        <v>8967</v>
      </c>
      <c r="C137" s="47" t="s">
        <v>8968</v>
      </c>
      <c r="D137" s="48" t="s">
        <v>5895</v>
      </c>
      <c r="E137" s="4" t="s">
        <v>5930</v>
      </c>
      <c r="F137" s="49"/>
      <c r="G137" s="50" t="s">
        <v>5230</v>
      </c>
      <c r="H137" s="4" t="s">
        <v>602</v>
      </c>
      <c r="I137" s="4" t="s">
        <v>602</v>
      </c>
      <c r="J137" s="4" t="s">
        <v>602</v>
      </c>
      <c r="K137" s="49" t="s">
        <v>602</v>
      </c>
      <c r="L137" s="51" t="s">
        <v>8969</v>
      </c>
      <c r="M137" s="37"/>
    </row>
    <row r="138" spans="2:13" ht="135">
      <c r="B138" s="46" t="s">
        <v>8970</v>
      </c>
      <c r="C138" s="47" t="s">
        <v>8971</v>
      </c>
      <c r="D138" s="48" t="s">
        <v>5488</v>
      </c>
      <c r="E138" s="4" t="s">
        <v>5930</v>
      </c>
      <c r="F138" s="49"/>
      <c r="G138" s="50" t="s">
        <v>5230</v>
      </c>
      <c r="H138" s="4" t="s">
        <v>602</v>
      </c>
      <c r="I138" s="4" t="s">
        <v>602</v>
      </c>
      <c r="J138" s="4" t="s">
        <v>602</v>
      </c>
      <c r="K138" s="49" t="s">
        <v>602</v>
      </c>
      <c r="L138" s="51" t="s">
        <v>12163</v>
      </c>
      <c r="M138" s="37"/>
    </row>
    <row r="139" spans="2:13" ht="60">
      <c r="B139" s="46" t="s">
        <v>8972</v>
      </c>
      <c r="C139" s="47" t="s">
        <v>8973</v>
      </c>
      <c r="D139" s="48" t="s">
        <v>5516</v>
      </c>
      <c r="E139" s="4" t="s">
        <v>5348</v>
      </c>
      <c r="F139" s="49"/>
      <c r="G139" s="50" t="s">
        <v>1879</v>
      </c>
      <c r="H139" s="4" t="s">
        <v>1878</v>
      </c>
      <c r="I139" s="4" t="s">
        <v>1878</v>
      </c>
      <c r="J139" s="4" t="s">
        <v>1878</v>
      </c>
      <c r="K139" s="49" t="s">
        <v>1878</v>
      </c>
      <c r="L139" s="51" t="s">
        <v>7758</v>
      </c>
      <c r="M139" s="37"/>
    </row>
    <row r="140" spans="2:13" ht="135">
      <c r="B140" s="46" t="s">
        <v>8974</v>
      </c>
      <c r="C140" s="47" t="s">
        <v>8975</v>
      </c>
      <c r="D140" s="48" t="s">
        <v>5552</v>
      </c>
      <c r="E140" s="4" t="s">
        <v>5348</v>
      </c>
      <c r="F140" s="49"/>
      <c r="G140" s="50" t="s">
        <v>1879</v>
      </c>
      <c r="H140" s="4" t="s">
        <v>1878</v>
      </c>
      <c r="I140" s="4" t="s">
        <v>1878</v>
      </c>
      <c r="J140" s="4" t="s">
        <v>1878</v>
      </c>
      <c r="K140" s="49" t="s">
        <v>1878</v>
      </c>
      <c r="L140" s="51" t="s">
        <v>8976</v>
      </c>
      <c r="M140" s="37"/>
    </row>
    <row r="141" spans="2:13" ht="150">
      <c r="B141" s="46" t="s">
        <v>8977</v>
      </c>
      <c r="C141" s="47" t="s">
        <v>8978</v>
      </c>
      <c r="D141" s="48" t="s">
        <v>5347</v>
      </c>
      <c r="E141" s="4" t="s">
        <v>5930</v>
      </c>
      <c r="F141" s="49"/>
      <c r="G141" s="50" t="s">
        <v>5230</v>
      </c>
      <c r="H141" s="4" t="s">
        <v>602</v>
      </c>
      <c r="I141" s="4" t="s">
        <v>602</v>
      </c>
      <c r="J141" s="4" t="s">
        <v>602</v>
      </c>
      <c r="K141" s="49" t="s">
        <v>602</v>
      </c>
      <c r="L141" s="51" t="s">
        <v>12164</v>
      </c>
      <c r="M141" s="37"/>
    </row>
    <row r="142" spans="2:13" ht="165">
      <c r="B142" s="46" t="s">
        <v>8979</v>
      </c>
      <c r="C142" s="47" t="s">
        <v>8980</v>
      </c>
      <c r="D142" s="48" t="s">
        <v>5347</v>
      </c>
      <c r="E142" s="4" t="s">
        <v>5930</v>
      </c>
      <c r="F142" s="49"/>
      <c r="G142" s="50" t="s">
        <v>5230</v>
      </c>
      <c r="H142" s="4" t="s">
        <v>602</v>
      </c>
      <c r="I142" s="4" t="s">
        <v>602</v>
      </c>
      <c r="J142" s="4" t="s">
        <v>602</v>
      </c>
      <c r="K142" s="49" t="s">
        <v>602</v>
      </c>
      <c r="L142" s="51" t="s">
        <v>12165</v>
      </c>
      <c r="M142" s="37"/>
    </row>
    <row r="143" spans="2:13" ht="105">
      <c r="B143" s="46" t="s">
        <v>8981</v>
      </c>
      <c r="C143" s="47" t="s">
        <v>8982</v>
      </c>
      <c r="D143" s="48" t="s">
        <v>6127</v>
      </c>
      <c r="E143" s="4" t="s">
        <v>5348</v>
      </c>
      <c r="F143" s="49"/>
      <c r="G143" s="50" t="s">
        <v>5230</v>
      </c>
      <c r="H143" s="4" t="s">
        <v>602</v>
      </c>
      <c r="I143" s="4" t="s">
        <v>602</v>
      </c>
      <c r="J143" s="4" t="s">
        <v>602</v>
      </c>
      <c r="K143" s="49" t="s">
        <v>602</v>
      </c>
      <c r="L143" s="51" t="s">
        <v>8983</v>
      </c>
      <c r="M143" s="37"/>
    </row>
    <row r="144" spans="2:13" ht="195">
      <c r="B144" s="311" t="s">
        <v>1285</v>
      </c>
      <c r="C144" s="312" t="s">
        <v>3580</v>
      </c>
      <c r="D144" s="313" t="s">
        <v>6127</v>
      </c>
      <c r="E144" s="314" t="s">
        <v>5348</v>
      </c>
      <c r="F144" s="315"/>
      <c r="G144" s="316" t="s">
        <v>5230</v>
      </c>
      <c r="H144" s="314" t="s">
        <v>602</v>
      </c>
      <c r="I144" s="314" t="s">
        <v>602</v>
      </c>
      <c r="J144" s="314" t="s">
        <v>602</v>
      </c>
      <c r="K144" s="315" t="s">
        <v>602</v>
      </c>
      <c r="L144" s="331" t="s">
        <v>8984</v>
      </c>
      <c r="M144" s="37"/>
    </row>
    <row r="145" spans="2:13" ht="105">
      <c r="B145" s="46" t="s">
        <v>1286</v>
      </c>
      <c r="C145" s="47" t="s">
        <v>3581</v>
      </c>
      <c r="D145" s="48" t="s">
        <v>6127</v>
      </c>
      <c r="E145" s="4" t="s">
        <v>5348</v>
      </c>
      <c r="F145" s="49"/>
      <c r="G145" s="50" t="s">
        <v>5230</v>
      </c>
      <c r="H145" s="4" t="s">
        <v>602</v>
      </c>
      <c r="I145" s="4" t="s">
        <v>602</v>
      </c>
      <c r="J145" s="4" t="s">
        <v>602</v>
      </c>
      <c r="K145" s="49" t="s">
        <v>602</v>
      </c>
      <c r="L145" s="51" t="s">
        <v>8985</v>
      </c>
      <c r="M145" s="37"/>
    </row>
    <row r="146" spans="2:13" ht="120">
      <c r="B146" s="46" t="s">
        <v>1287</v>
      </c>
      <c r="C146" s="47" t="s">
        <v>3582</v>
      </c>
      <c r="D146" s="48" t="s">
        <v>6127</v>
      </c>
      <c r="E146" s="4" t="s">
        <v>5348</v>
      </c>
      <c r="F146" s="49"/>
      <c r="G146" s="50" t="s">
        <v>5230</v>
      </c>
      <c r="H146" s="4" t="s">
        <v>602</v>
      </c>
      <c r="I146" s="4" t="s">
        <v>602</v>
      </c>
      <c r="J146" s="4" t="s">
        <v>602</v>
      </c>
      <c r="K146" s="49" t="s">
        <v>602</v>
      </c>
      <c r="L146" s="51" t="s">
        <v>8986</v>
      </c>
      <c r="M146" s="37"/>
    </row>
    <row r="147" spans="2:13" ht="60.75" thickBot="1">
      <c r="B147" s="46" t="s">
        <v>8987</v>
      </c>
      <c r="C147" s="47" t="s">
        <v>8988</v>
      </c>
      <c r="D147" s="48" t="s">
        <v>6121</v>
      </c>
      <c r="E147" s="4" t="s">
        <v>5352</v>
      </c>
      <c r="F147" s="49"/>
      <c r="G147" s="50" t="s">
        <v>5230</v>
      </c>
      <c r="H147" s="4" t="s">
        <v>602</v>
      </c>
      <c r="I147" s="4" t="s">
        <v>602</v>
      </c>
      <c r="J147" s="4" t="s">
        <v>602</v>
      </c>
      <c r="K147" s="49" t="s">
        <v>602</v>
      </c>
      <c r="L147" s="58" t="s">
        <v>8989</v>
      </c>
      <c r="M147" s="37"/>
    </row>
    <row r="148" spans="2:13" ht="20.100000000000001" customHeight="1" thickBot="1">
      <c r="B148" s="34" t="s">
        <v>8990</v>
      </c>
      <c r="C148" s="35"/>
      <c r="D148" s="35"/>
      <c r="E148" s="35"/>
      <c r="F148" s="35"/>
      <c r="G148" s="35"/>
      <c r="H148" s="35"/>
      <c r="I148" s="35"/>
      <c r="J148" s="35"/>
      <c r="K148" s="35"/>
      <c r="L148" s="36"/>
      <c r="M148" s="37"/>
    </row>
    <row r="149" spans="2:13" ht="90">
      <c r="B149" s="38" t="s">
        <v>8991</v>
      </c>
      <c r="C149" s="39" t="s">
        <v>8992</v>
      </c>
      <c r="D149" s="40" t="s">
        <v>5432</v>
      </c>
      <c r="E149" s="41" t="s">
        <v>5348</v>
      </c>
      <c r="F149" s="42"/>
      <c r="G149" s="43" t="s">
        <v>5230</v>
      </c>
      <c r="H149" s="44" t="s">
        <v>602</v>
      </c>
      <c r="I149" s="44" t="s">
        <v>602</v>
      </c>
      <c r="J149" s="44" t="s">
        <v>602</v>
      </c>
      <c r="K149" s="42" t="s">
        <v>602</v>
      </c>
      <c r="L149" s="45" t="s">
        <v>8993</v>
      </c>
      <c r="M149" s="37"/>
    </row>
    <row r="150" spans="2:13" ht="60.75" thickBot="1">
      <c r="B150" s="46" t="s">
        <v>8994</v>
      </c>
      <c r="C150" s="47" t="s">
        <v>8995</v>
      </c>
      <c r="D150" s="48" t="s">
        <v>7015</v>
      </c>
      <c r="E150" s="4" t="s">
        <v>5352</v>
      </c>
      <c r="F150" s="49"/>
      <c r="G150" s="50" t="s">
        <v>5230</v>
      </c>
      <c r="H150" s="4" t="s">
        <v>602</v>
      </c>
      <c r="I150" s="4" t="s">
        <v>602</v>
      </c>
      <c r="J150" s="4" t="s">
        <v>602</v>
      </c>
      <c r="K150" s="49" t="s">
        <v>602</v>
      </c>
      <c r="L150" s="51" t="s">
        <v>8989</v>
      </c>
      <c r="M150" s="37"/>
    </row>
    <row r="151" spans="2:13" ht="20.100000000000001" customHeight="1" thickBot="1">
      <c r="B151" s="293" t="s">
        <v>8996</v>
      </c>
      <c r="C151" s="294"/>
      <c r="D151" s="294"/>
      <c r="E151" s="294"/>
      <c r="F151" s="294"/>
      <c r="G151" s="294"/>
      <c r="H151" s="294"/>
      <c r="I151" s="294"/>
      <c r="J151" s="294"/>
      <c r="K151" s="294"/>
      <c r="L151" s="295"/>
      <c r="M151" s="37"/>
    </row>
    <row r="152" spans="2:13" ht="90">
      <c r="B152" s="38" t="s">
        <v>8997</v>
      </c>
      <c r="C152" s="39" t="s">
        <v>8998</v>
      </c>
      <c r="D152" s="40" t="s">
        <v>5557</v>
      </c>
      <c r="E152" s="41" t="s">
        <v>5979</v>
      </c>
      <c r="F152" s="42"/>
      <c r="G152" s="43" t="s">
        <v>5230</v>
      </c>
      <c r="H152" s="44" t="s">
        <v>602</v>
      </c>
      <c r="I152" s="44" t="s">
        <v>602</v>
      </c>
      <c r="J152" s="44" t="s">
        <v>602</v>
      </c>
      <c r="K152" s="42" t="s">
        <v>602</v>
      </c>
      <c r="L152" s="45" t="s">
        <v>8999</v>
      </c>
      <c r="M152" s="37"/>
    </row>
    <row r="153" spans="2:13" ht="90">
      <c r="B153" s="46" t="s">
        <v>9000</v>
      </c>
      <c r="C153" s="47" t="s">
        <v>9001</v>
      </c>
      <c r="D153" s="48" t="s">
        <v>5556</v>
      </c>
      <c r="E153" s="4" t="s">
        <v>5979</v>
      </c>
      <c r="F153" s="49"/>
      <c r="G153" s="50" t="s">
        <v>5230</v>
      </c>
      <c r="H153" s="4" t="s">
        <v>602</v>
      </c>
      <c r="I153" s="4" t="s">
        <v>602</v>
      </c>
      <c r="J153" s="4" t="s">
        <v>602</v>
      </c>
      <c r="K153" s="49" t="s">
        <v>602</v>
      </c>
      <c r="L153" s="51" t="s">
        <v>9002</v>
      </c>
      <c r="M153" s="37"/>
    </row>
    <row r="154" spans="2:13" ht="120">
      <c r="B154" s="46" t="s">
        <v>9003</v>
      </c>
      <c r="C154" s="47" t="s">
        <v>9004</v>
      </c>
      <c r="D154" s="48" t="s">
        <v>5557</v>
      </c>
      <c r="E154" s="4" t="s">
        <v>5979</v>
      </c>
      <c r="F154" s="49"/>
      <c r="G154" s="50" t="s">
        <v>5230</v>
      </c>
      <c r="H154" s="4" t="s">
        <v>602</v>
      </c>
      <c r="I154" s="4" t="s">
        <v>602</v>
      </c>
      <c r="J154" s="4" t="s">
        <v>602</v>
      </c>
      <c r="K154" s="49" t="s">
        <v>602</v>
      </c>
      <c r="L154" s="51" t="s">
        <v>9005</v>
      </c>
      <c r="M154" s="37"/>
    </row>
    <row r="155" spans="2:13" ht="120">
      <c r="B155" s="46" t="s">
        <v>9006</v>
      </c>
      <c r="C155" s="47" t="s">
        <v>9007</v>
      </c>
      <c r="D155" s="48" t="s">
        <v>5557</v>
      </c>
      <c r="E155" s="4" t="s">
        <v>5979</v>
      </c>
      <c r="F155" s="49"/>
      <c r="G155" s="50" t="s">
        <v>5230</v>
      </c>
      <c r="H155" s="4" t="s">
        <v>602</v>
      </c>
      <c r="I155" s="4" t="s">
        <v>602</v>
      </c>
      <c r="J155" s="4" t="s">
        <v>602</v>
      </c>
      <c r="K155" s="49" t="s">
        <v>602</v>
      </c>
      <c r="L155" s="51" t="s">
        <v>9008</v>
      </c>
      <c r="M155" s="37"/>
    </row>
    <row r="156" spans="2:13" ht="90">
      <c r="B156" s="46" t="s">
        <v>9009</v>
      </c>
      <c r="C156" s="47" t="s">
        <v>9010</v>
      </c>
      <c r="D156" s="48" t="s">
        <v>5919</v>
      </c>
      <c r="E156" s="4" t="s">
        <v>5979</v>
      </c>
      <c r="F156" s="49"/>
      <c r="G156" s="50" t="s">
        <v>5230</v>
      </c>
      <c r="H156" s="4" t="s">
        <v>602</v>
      </c>
      <c r="I156" s="4" t="s">
        <v>602</v>
      </c>
      <c r="J156" s="4" t="s">
        <v>602</v>
      </c>
      <c r="K156" s="49" t="s">
        <v>602</v>
      </c>
      <c r="L156" s="51" t="s">
        <v>9011</v>
      </c>
      <c r="M156" s="37"/>
    </row>
    <row r="157" spans="2:13" ht="90">
      <c r="B157" s="46" t="s">
        <v>9012</v>
      </c>
      <c r="C157" s="47" t="s">
        <v>9013</v>
      </c>
      <c r="D157" s="48" t="s">
        <v>5557</v>
      </c>
      <c r="E157" s="4" t="s">
        <v>5979</v>
      </c>
      <c r="F157" s="49"/>
      <c r="G157" s="50" t="s">
        <v>5230</v>
      </c>
      <c r="H157" s="4" t="s">
        <v>602</v>
      </c>
      <c r="I157" s="4" t="s">
        <v>602</v>
      </c>
      <c r="J157" s="4" t="s">
        <v>602</v>
      </c>
      <c r="K157" s="49" t="s">
        <v>602</v>
      </c>
      <c r="L157" s="51" t="s">
        <v>9014</v>
      </c>
      <c r="M157" s="37"/>
    </row>
    <row r="158" spans="2:13" ht="75">
      <c r="B158" s="46" t="s">
        <v>9015</v>
      </c>
      <c r="C158" s="47" t="s">
        <v>9016</v>
      </c>
      <c r="D158" s="48" t="s">
        <v>5422</v>
      </c>
      <c r="E158" s="4" t="s">
        <v>5979</v>
      </c>
      <c r="F158" s="49" t="s">
        <v>5521</v>
      </c>
      <c r="G158" s="50" t="s">
        <v>5230</v>
      </c>
      <c r="H158" s="4" t="s">
        <v>602</v>
      </c>
      <c r="I158" s="4" t="s">
        <v>602</v>
      </c>
      <c r="J158" s="4" t="s">
        <v>602</v>
      </c>
      <c r="K158" s="49" t="s">
        <v>602</v>
      </c>
      <c r="L158" s="51" t="s">
        <v>12186</v>
      </c>
      <c r="M158" s="37"/>
    </row>
    <row r="159" spans="2:13" ht="45">
      <c r="B159" s="46" t="s">
        <v>9017</v>
      </c>
      <c r="C159" s="47" t="s">
        <v>9018</v>
      </c>
      <c r="D159" s="48" t="s">
        <v>5422</v>
      </c>
      <c r="E159" s="4" t="s">
        <v>5979</v>
      </c>
      <c r="F159" s="49"/>
      <c r="G159" s="50" t="s">
        <v>5230</v>
      </c>
      <c r="H159" s="4" t="s">
        <v>602</v>
      </c>
      <c r="I159" s="4" t="s">
        <v>602</v>
      </c>
      <c r="J159" s="4" t="s">
        <v>602</v>
      </c>
      <c r="K159" s="49" t="s">
        <v>602</v>
      </c>
      <c r="L159" s="51" t="s">
        <v>12187</v>
      </c>
      <c r="M159" s="37"/>
    </row>
    <row r="160" spans="2:13" ht="75">
      <c r="B160" s="46" t="s">
        <v>9019</v>
      </c>
      <c r="C160" s="47" t="s">
        <v>9020</v>
      </c>
      <c r="D160" s="48" t="s">
        <v>6961</v>
      </c>
      <c r="E160" s="4" t="s">
        <v>5930</v>
      </c>
      <c r="F160" s="49"/>
      <c r="G160" s="50" t="s">
        <v>5230</v>
      </c>
      <c r="H160" s="4" t="s">
        <v>602</v>
      </c>
      <c r="I160" s="4" t="s">
        <v>602</v>
      </c>
      <c r="J160" s="4" t="s">
        <v>602</v>
      </c>
      <c r="K160" s="49" t="s">
        <v>602</v>
      </c>
      <c r="L160" s="51" t="s">
        <v>9021</v>
      </c>
      <c r="M160" s="37"/>
    </row>
    <row r="161" spans="2:13" ht="105">
      <c r="B161" s="46" t="s">
        <v>1288</v>
      </c>
      <c r="C161" s="47" t="s">
        <v>3583</v>
      </c>
      <c r="D161" s="48" t="s">
        <v>6127</v>
      </c>
      <c r="E161" s="4" t="s">
        <v>5348</v>
      </c>
      <c r="F161" s="49"/>
      <c r="G161" s="50" t="s">
        <v>5230</v>
      </c>
      <c r="H161" s="4" t="s">
        <v>602</v>
      </c>
      <c r="I161" s="4" t="s">
        <v>602</v>
      </c>
      <c r="J161" s="4" t="s">
        <v>602</v>
      </c>
      <c r="K161" s="49" t="s">
        <v>602</v>
      </c>
      <c r="L161" s="51" t="s">
        <v>9022</v>
      </c>
      <c r="M161" s="37"/>
    </row>
    <row r="162" spans="2:13">
      <c r="B162" s="46" t="s">
        <v>9023</v>
      </c>
      <c r="C162" s="47" t="s">
        <v>9024</v>
      </c>
      <c r="D162" s="48" t="s">
        <v>5554</v>
      </c>
      <c r="E162" s="4" t="s">
        <v>5979</v>
      </c>
      <c r="F162" s="49"/>
      <c r="G162" s="50" t="s">
        <v>5230</v>
      </c>
      <c r="H162" s="4" t="s">
        <v>602</v>
      </c>
      <c r="I162" s="4" t="s">
        <v>602</v>
      </c>
      <c r="J162" s="4" t="s">
        <v>602</v>
      </c>
      <c r="K162" s="49" t="s">
        <v>602</v>
      </c>
      <c r="L162" s="51" t="s">
        <v>9025</v>
      </c>
      <c r="M162" s="37"/>
    </row>
    <row r="163" spans="2:13">
      <c r="B163" s="46" t="s">
        <v>9026</v>
      </c>
      <c r="C163" s="47" t="s">
        <v>9027</v>
      </c>
      <c r="D163" s="48" t="s">
        <v>5359</v>
      </c>
      <c r="E163" s="4" t="s">
        <v>5933</v>
      </c>
      <c r="F163" s="49"/>
      <c r="G163" s="50" t="s">
        <v>5230</v>
      </c>
      <c r="H163" s="4" t="s">
        <v>602</v>
      </c>
      <c r="I163" s="4" t="s">
        <v>602</v>
      </c>
      <c r="J163" s="4" t="s">
        <v>602</v>
      </c>
      <c r="K163" s="49" t="s">
        <v>602</v>
      </c>
      <c r="L163" s="51" t="s">
        <v>9028</v>
      </c>
      <c r="M163" s="37"/>
    </row>
    <row r="164" spans="2:13">
      <c r="B164" s="46" t="s">
        <v>9029</v>
      </c>
      <c r="C164" s="47" t="s">
        <v>9030</v>
      </c>
      <c r="D164" s="48" t="s">
        <v>5359</v>
      </c>
      <c r="E164" s="4" t="s">
        <v>5933</v>
      </c>
      <c r="F164" s="49"/>
      <c r="G164" s="50" t="s">
        <v>5230</v>
      </c>
      <c r="H164" s="4" t="s">
        <v>602</v>
      </c>
      <c r="I164" s="4" t="s">
        <v>602</v>
      </c>
      <c r="J164" s="4" t="s">
        <v>602</v>
      </c>
      <c r="K164" s="49" t="s">
        <v>602</v>
      </c>
      <c r="L164" s="51" t="s">
        <v>9031</v>
      </c>
      <c r="M164" s="37"/>
    </row>
    <row r="165" spans="2:13" ht="45.75" thickBot="1">
      <c r="B165" s="46" t="s">
        <v>9032</v>
      </c>
      <c r="C165" s="47" t="s">
        <v>9033</v>
      </c>
      <c r="D165" s="48" t="s">
        <v>6121</v>
      </c>
      <c r="E165" s="4" t="s">
        <v>5933</v>
      </c>
      <c r="F165" s="49"/>
      <c r="G165" s="50" t="s">
        <v>5230</v>
      </c>
      <c r="H165" s="4" t="s">
        <v>602</v>
      </c>
      <c r="I165" s="4" t="s">
        <v>602</v>
      </c>
      <c r="J165" s="4" t="s">
        <v>602</v>
      </c>
      <c r="K165" s="49" t="s">
        <v>602</v>
      </c>
      <c r="L165" s="51" t="s">
        <v>9034</v>
      </c>
      <c r="M165" s="37"/>
    </row>
    <row r="166" spans="2:13" ht="20.100000000000001" customHeight="1" thickBot="1">
      <c r="B166" s="293" t="s">
        <v>9035</v>
      </c>
      <c r="C166" s="294"/>
      <c r="D166" s="294"/>
      <c r="E166" s="294"/>
      <c r="F166" s="294"/>
      <c r="G166" s="294"/>
      <c r="H166" s="294"/>
      <c r="I166" s="294"/>
      <c r="J166" s="294"/>
      <c r="K166" s="294"/>
      <c r="L166" s="295"/>
      <c r="M166" s="37"/>
    </row>
    <row r="167" spans="2:13" ht="75">
      <c r="B167" s="38" t="s">
        <v>9036</v>
      </c>
      <c r="C167" s="39" t="s">
        <v>9037</v>
      </c>
      <c r="D167" s="40" t="s">
        <v>5432</v>
      </c>
      <c r="E167" s="41" t="s">
        <v>5930</v>
      </c>
      <c r="F167" s="42"/>
      <c r="G167" s="43" t="s">
        <v>5230</v>
      </c>
      <c r="H167" s="44" t="s">
        <v>602</v>
      </c>
      <c r="I167" s="44" t="s">
        <v>602</v>
      </c>
      <c r="J167" s="44" t="s">
        <v>602</v>
      </c>
      <c r="K167" s="42" t="s">
        <v>602</v>
      </c>
      <c r="L167" s="45" t="s">
        <v>9038</v>
      </c>
      <c r="M167" s="37"/>
    </row>
    <row r="168" spans="2:13" ht="45.75" thickBot="1">
      <c r="B168" s="46" t="s">
        <v>9039</v>
      </c>
      <c r="C168" s="47" t="s">
        <v>9040</v>
      </c>
      <c r="D168" s="48" t="s">
        <v>7015</v>
      </c>
      <c r="E168" s="4" t="s">
        <v>5933</v>
      </c>
      <c r="F168" s="49"/>
      <c r="G168" s="50" t="s">
        <v>5230</v>
      </c>
      <c r="H168" s="4" t="s">
        <v>602</v>
      </c>
      <c r="I168" s="4" t="s">
        <v>602</v>
      </c>
      <c r="J168" s="4" t="s">
        <v>602</v>
      </c>
      <c r="K168" s="49" t="s">
        <v>602</v>
      </c>
      <c r="L168" s="51" t="s">
        <v>9041</v>
      </c>
      <c r="M168" s="37"/>
    </row>
    <row r="169" spans="2:13" ht="20.100000000000001" customHeight="1" thickBot="1">
      <c r="B169" s="34" t="s">
        <v>9042</v>
      </c>
      <c r="C169" s="35"/>
      <c r="D169" s="35"/>
      <c r="E169" s="35"/>
      <c r="F169" s="35"/>
      <c r="G169" s="35"/>
      <c r="H169" s="35"/>
      <c r="I169" s="35"/>
      <c r="J169" s="35"/>
      <c r="K169" s="35"/>
      <c r="L169" s="36"/>
      <c r="M169" s="37"/>
    </row>
    <row r="170" spans="2:13" ht="90">
      <c r="B170" s="380" t="s">
        <v>9043</v>
      </c>
      <c r="C170" s="381" t="s">
        <v>9044</v>
      </c>
      <c r="D170" s="416" t="s">
        <v>6957</v>
      </c>
      <c r="E170" s="417" t="s">
        <v>5979</v>
      </c>
      <c r="F170" s="384"/>
      <c r="G170" s="385" t="s">
        <v>5230</v>
      </c>
      <c r="H170" s="383" t="s">
        <v>602</v>
      </c>
      <c r="I170" s="383" t="s">
        <v>602</v>
      </c>
      <c r="J170" s="383" t="s">
        <v>602</v>
      </c>
      <c r="K170" s="384" t="s">
        <v>602</v>
      </c>
      <c r="L170" s="370" t="s">
        <v>9045</v>
      </c>
      <c r="M170" s="37"/>
    </row>
    <row r="171" spans="2:13" ht="75">
      <c r="B171" s="46" t="s">
        <v>9046</v>
      </c>
      <c r="C171" s="47" t="s">
        <v>9047</v>
      </c>
      <c r="D171" s="48" t="s">
        <v>6957</v>
      </c>
      <c r="E171" s="4" t="s">
        <v>5943</v>
      </c>
      <c r="F171" s="49"/>
      <c r="G171" s="50" t="s">
        <v>5230</v>
      </c>
      <c r="H171" s="4" t="s">
        <v>602</v>
      </c>
      <c r="I171" s="4" t="s">
        <v>602</v>
      </c>
      <c r="J171" s="4" t="s">
        <v>602</v>
      </c>
      <c r="K171" s="49" t="s">
        <v>602</v>
      </c>
      <c r="L171" s="51" t="s">
        <v>9048</v>
      </c>
      <c r="M171" s="37"/>
    </row>
    <row r="172" spans="2:13" ht="120">
      <c r="B172" s="46" t="s">
        <v>5562</v>
      </c>
      <c r="C172" s="47" t="s">
        <v>5229</v>
      </c>
      <c r="D172" s="48" t="s">
        <v>6955</v>
      </c>
      <c r="E172" s="4" t="s">
        <v>5943</v>
      </c>
      <c r="F172" s="49"/>
      <c r="G172" s="50" t="s">
        <v>5230</v>
      </c>
      <c r="H172" s="4" t="s">
        <v>602</v>
      </c>
      <c r="I172" s="4" t="s">
        <v>602</v>
      </c>
      <c r="J172" s="4" t="s">
        <v>602</v>
      </c>
      <c r="K172" s="49" t="s">
        <v>602</v>
      </c>
      <c r="L172" s="51" t="s">
        <v>9049</v>
      </c>
      <c r="M172" s="37"/>
    </row>
    <row r="173" spans="2:13" ht="120">
      <c r="B173" s="46" t="s">
        <v>5563</v>
      </c>
      <c r="C173" s="47" t="s">
        <v>9050</v>
      </c>
      <c r="D173" s="48" t="s">
        <v>6955</v>
      </c>
      <c r="E173" s="4" t="s">
        <v>5943</v>
      </c>
      <c r="F173" s="49"/>
      <c r="G173" s="50" t="s">
        <v>5230</v>
      </c>
      <c r="H173" s="4" t="s">
        <v>602</v>
      </c>
      <c r="I173" s="4" t="s">
        <v>602</v>
      </c>
      <c r="J173" s="4" t="s">
        <v>602</v>
      </c>
      <c r="K173" s="49" t="s">
        <v>602</v>
      </c>
      <c r="L173" s="51" t="s">
        <v>9051</v>
      </c>
      <c r="M173" s="37"/>
    </row>
    <row r="174" spans="2:13" ht="105">
      <c r="B174" s="46" t="s">
        <v>9052</v>
      </c>
      <c r="C174" s="47" t="s">
        <v>9053</v>
      </c>
      <c r="D174" s="48" t="s">
        <v>5558</v>
      </c>
      <c r="E174" s="4" t="s">
        <v>5943</v>
      </c>
      <c r="F174" s="49"/>
      <c r="G174" s="50" t="s">
        <v>5230</v>
      </c>
      <c r="H174" s="4" t="s">
        <v>602</v>
      </c>
      <c r="I174" s="4" t="s">
        <v>602</v>
      </c>
      <c r="J174" s="4" t="s">
        <v>602</v>
      </c>
      <c r="K174" s="49" t="s">
        <v>602</v>
      </c>
      <c r="L174" s="51" t="s">
        <v>9054</v>
      </c>
      <c r="M174" s="37"/>
    </row>
    <row r="175" spans="2:13" ht="105">
      <c r="B175" s="46" t="s">
        <v>9055</v>
      </c>
      <c r="C175" s="47" t="s">
        <v>9056</v>
      </c>
      <c r="D175" s="48" t="s">
        <v>6955</v>
      </c>
      <c r="E175" s="4" t="s">
        <v>5979</v>
      </c>
      <c r="F175" s="49"/>
      <c r="G175" s="50" t="s">
        <v>5230</v>
      </c>
      <c r="H175" s="4" t="s">
        <v>602</v>
      </c>
      <c r="I175" s="4" t="s">
        <v>602</v>
      </c>
      <c r="J175" s="4" t="s">
        <v>602</v>
      </c>
      <c r="K175" s="49" t="s">
        <v>602</v>
      </c>
      <c r="L175" s="51" t="s">
        <v>9057</v>
      </c>
      <c r="M175" s="37"/>
    </row>
    <row r="176" spans="2:13" ht="75">
      <c r="B176" s="46" t="s">
        <v>9058</v>
      </c>
      <c r="C176" s="47" t="s">
        <v>9059</v>
      </c>
      <c r="D176" s="48" t="s">
        <v>6181</v>
      </c>
      <c r="E176" s="4" t="s">
        <v>5943</v>
      </c>
      <c r="F176" s="49" t="s">
        <v>5521</v>
      </c>
      <c r="G176" s="50" t="s">
        <v>5230</v>
      </c>
      <c r="H176" s="4" t="s">
        <v>602</v>
      </c>
      <c r="I176" s="4" t="s">
        <v>602</v>
      </c>
      <c r="J176" s="4" t="s">
        <v>602</v>
      </c>
      <c r="K176" s="49" t="s">
        <v>602</v>
      </c>
      <c r="L176" s="51" t="s">
        <v>9060</v>
      </c>
      <c r="M176" s="37"/>
    </row>
    <row r="177" spans="2:13" ht="75">
      <c r="B177" s="46" t="s">
        <v>5560</v>
      </c>
      <c r="C177" s="47" t="s">
        <v>9061</v>
      </c>
      <c r="D177" s="48" t="s">
        <v>5508</v>
      </c>
      <c r="E177" s="4" t="s">
        <v>5943</v>
      </c>
      <c r="F177" s="49"/>
      <c r="G177" s="50" t="s">
        <v>5230</v>
      </c>
      <c r="H177" s="4" t="s">
        <v>602</v>
      </c>
      <c r="I177" s="4" t="s">
        <v>602</v>
      </c>
      <c r="J177" s="4" t="s">
        <v>602</v>
      </c>
      <c r="K177" s="49" t="s">
        <v>602</v>
      </c>
      <c r="L177" s="51" t="s">
        <v>9062</v>
      </c>
      <c r="M177" s="37"/>
    </row>
    <row r="178" spans="2:13" ht="120">
      <c r="B178" s="46" t="s">
        <v>9063</v>
      </c>
      <c r="C178" s="47" t="s">
        <v>9064</v>
      </c>
      <c r="D178" s="48" t="s">
        <v>5347</v>
      </c>
      <c r="E178" s="4" t="s">
        <v>5348</v>
      </c>
      <c r="F178" s="49"/>
      <c r="G178" s="50" t="s">
        <v>5230</v>
      </c>
      <c r="H178" s="4" t="s">
        <v>602</v>
      </c>
      <c r="I178" s="4" t="s">
        <v>602</v>
      </c>
      <c r="J178" s="4" t="s">
        <v>602</v>
      </c>
      <c r="K178" s="49" t="s">
        <v>602</v>
      </c>
      <c r="L178" s="51" t="s">
        <v>12166</v>
      </c>
      <c r="M178" s="37"/>
    </row>
    <row r="179" spans="2:13" ht="90">
      <c r="B179" s="46" t="s">
        <v>9065</v>
      </c>
      <c r="C179" s="47" t="s">
        <v>9066</v>
      </c>
      <c r="D179" s="48" t="s">
        <v>5895</v>
      </c>
      <c r="E179" s="4" t="s">
        <v>5930</v>
      </c>
      <c r="F179" s="49"/>
      <c r="G179" s="50" t="s">
        <v>5230</v>
      </c>
      <c r="H179" s="4" t="s">
        <v>602</v>
      </c>
      <c r="I179" s="4" t="s">
        <v>602</v>
      </c>
      <c r="J179" s="4" t="s">
        <v>602</v>
      </c>
      <c r="K179" s="49" t="s">
        <v>602</v>
      </c>
      <c r="L179" s="51" t="s">
        <v>9067</v>
      </c>
      <c r="M179" s="37"/>
    </row>
    <row r="180" spans="2:13" ht="150">
      <c r="B180" s="46" t="s">
        <v>9068</v>
      </c>
      <c r="C180" s="47" t="s">
        <v>9069</v>
      </c>
      <c r="D180" s="48" t="s">
        <v>5488</v>
      </c>
      <c r="E180" s="4" t="s">
        <v>5930</v>
      </c>
      <c r="F180" s="49"/>
      <c r="G180" s="50" t="s">
        <v>5230</v>
      </c>
      <c r="H180" s="4" t="s">
        <v>602</v>
      </c>
      <c r="I180" s="4" t="s">
        <v>602</v>
      </c>
      <c r="J180" s="4" t="s">
        <v>602</v>
      </c>
      <c r="K180" s="49" t="s">
        <v>602</v>
      </c>
      <c r="L180" s="51" t="s">
        <v>12188</v>
      </c>
      <c r="M180" s="37"/>
    </row>
    <row r="181" spans="2:13" ht="60">
      <c r="B181" s="46" t="s">
        <v>9070</v>
      </c>
      <c r="C181" s="47" t="s">
        <v>5251</v>
      </c>
      <c r="D181" s="48" t="s">
        <v>5516</v>
      </c>
      <c r="E181" s="4" t="s">
        <v>5348</v>
      </c>
      <c r="F181" s="49"/>
      <c r="G181" s="50" t="s">
        <v>1879</v>
      </c>
      <c r="H181" s="4" t="s">
        <v>1878</v>
      </c>
      <c r="I181" s="4" t="s">
        <v>1878</v>
      </c>
      <c r="J181" s="4" t="s">
        <v>1878</v>
      </c>
      <c r="K181" s="49" t="s">
        <v>1878</v>
      </c>
      <c r="L181" s="51" t="s">
        <v>7758</v>
      </c>
      <c r="M181" s="37"/>
    </row>
    <row r="182" spans="2:13" ht="135">
      <c r="B182" s="46" t="s">
        <v>9071</v>
      </c>
      <c r="C182" s="47" t="s">
        <v>9072</v>
      </c>
      <c r="D182" s="48" t="s">
        <v>5552</v>
      </c>
      <c r="E182" s="4" t="s">
        <v>5348</v>
      </c>
      <c r="F182" s="49"/>
      <c r="G182" s="50" t="s">
        <v>1879</v>
      </c>
      <c r="H182" s="4" t="s">
        <v>1878</v>
      </c>
      <c r="I182" s="4" t="s">
        <v>1878</v>
      </c>
      <c r="J182" s="4" t="s">
        <v>1878</v>
      </c>
      <c r="K182" s="49" t="s">
        <v>1878</v>
      </c>
      <c r="L182" s="51" t="s">
        <v>9073</v>
      </c>
      <c r="M182" s="37"/>
    </row>
    <row r="183" spans="2:13" ht="135">
      <c r="B183" s="46" t="s">
        <v>9074</v>
      </c>
      <c r="C183" s="47" t="s">
        <v>9075</v>
      </c>
      <c r="D183" s="48" t="s">
        <v>5347</v>
      </c>
      <c r="E183" s="4" t="s">
        <v>5930</v>
      </c>
      <c r="F183" s="49"/>
      <c r="G183" s="50" t="s">
        <v>5230</v>
      </c>
      <c r="H183" s="4" t="s">
        <v>602</v>
      </c>
      <c r="I183" s="4" t="s">
        <v>602</v>
      </c>
      <c r="J183" s="4" t="s">
        <v>602</v>
      </c>
      <c r="K183" s="49" t="s">
        <v>602</v>
      </c>
      <c r="L183" s="51" t="s">
        <v>12189</v>
      </c>
      <c r="M183" s="37"/>
    </row>
    <row r="184" spans="2:13" ht="150">
      <c r="B184" s="46" t="s">
        <v>9076</v>
      </c>
      <c r="C184" s="47" t="s">
        <v>9077</v>
      </c>
      <c r="D184" s="48" t="s">
        <v>5347</v>
      </c>
      <c r="E184" s="4" t="s">
        <v>5930</v>
      </c>
      <c r="F184" s="49"/>
      <c r="G184" s="50" t="s">
        <v>5230</v>
      </c>
      <c r="H184" s="4" t="s">
        <v>602</v>
      </c>
      <c r="I184" s="4" t="s">
        <v>602</v>
      </c>
      <c r="J184" s="4" t="s">
        <v>602</v>
      </c>
      <c r="K184" s="49" t="s">
        <v>602</v>
      </c>
      <c r="L184" s="51" t="s">
        <v>12190</v>
      </c>
      <c r="M184" s="37"/>
    </row>
    <row r="185" spans="2:13" ht="75">
      <c r="B185" s="46" t="s">
        <v>9078</v>
      </c>
      <c r="C185" s="47" t="s">
        <v>9079</v>
      </c>
      <c r="D185" s="48" t="s">
        <v>6127</v>
      </c>
      <c r="E185" s="4" t="s">
        <v>5348</v>
      </c>
      <c r="F185" s="49"/>
      <c r="G185" s="50" t="s">
        <v>5230</v>
      </c>
      <c r="H185" s="4" t="s">
        <v>602</v>
      </c>
      <c r="I185" s="4" t="s">
        <v>602</v>
      </c>
      <c r="J185" s="4" t="s">
        <v>602</v>
      </c>
      <c r="K185" s="49" t="s">
        <v>602</v>
      </c>
      <c r="L185" s="51" t="s">
        <v>9080</v>
      </c>
      <c r="M185" s="37"/>
    </row>
    <row r="186" spans="2:13" ht="180">
      <c r="B186" s="311" t="s">
        <v>9081</v>
      </c>
      <c r="C186" s="312" t="s">
        <v>3584</v>
      </c>
      <c r="D186" s="313" t="s">
        <v>6127</v>
      </c>
      <c r="E186" s="314" t="s">
        <v>5348</v>
      </c>
      <c r="F186" s="315"/>
      <c r="G186" s="316" t="s">
        <v>5230</v>
      </c>
      <c r="H186" s="314" t="s">
        <v>602</v>
      </c>
      <c r="I186" s="314" t="s">
        <v>602</v>
      </c>
      <c r="J186" s="314" t="s">
        <v>602</v>
      </c>
      <c r="K186" s="315" t="s">
        <v>602</v>
      </c>
      <c r="L186" s="331" t="s">
        <v>9082</v>
      </c>
      <c r="M186" s="37"/>
    </row>
    <row r="187" spans="2:13" ht="105">
      <c r="B187" s="46" t="s">
        <v>1290</v>
      </c>
      <c r="C187" s="47" t="s">
        <v>3585</v>
      </c>
      <c r="D187" s="48" t="s">
        <v>6127</v>
      </c>
      <c r="E187" s="4" t="s">
        <v>5348</v>
      </c>
      <c r="F187" s="49"/>
      <c r="G187" s="50" t="s">
        <v>5230</v>
      </c>
      <c r="H187" s="4" t="s">
        <v>602</v>
      </c>
      <c r="I187" s="4" t="s">
        <v>602</v>
      </c>
      <c r="J187" s="4" t="s">
        <v>602</v>
      </c>
      <c r="K187" s="49" t="s">
        <v>602</v>
      </c>
      <c r="L187" s="51" t="s">
        <v>9083</v>
      </c>
      <c r="M187" s="37"/>
    </row>
    <row r="188" spans="2:13" ht="135">
      <c r="B188" s="46" t="s">
        <v>1291</v>
      </c>
      <c r="C188" s="47" t="s">
        <v>3586</v>
      </c>
      <c r="D188" s="48" t="s">
        <v>6127</v>
      </c>
      <c r="E188" s="4" t="s">
        <v>5348</v>
      </c>
      <c r="F188" s="49"/>
      <c r="G188" s="50" t="s">
        <v>5230</v>
      </c>
      <c r="H188" s="4" t="s">
        <v>602</v>
      </c>
      <c r="I188" s="4" t="s">
        <v>602</v>
      </c>
      <c r="J188" s="4" t="s">
        <v>602</v>
      </c>
      <c r="K188" s="49" t="s">
        <v>602</v>
      </c>
      <c r="L188" s="639" t="s">
        <v>9084</v>
      </c>
      <c r="M188" s="37"/>
    </row>
    <row r="189" spans="2:13" ht="45">
      <c r="B189" s="46" t="s">
        <v>9085</v>
      </c>
      <c r="C189" s="47" t="s">
        <v>9086</v>
      </c>
      <c r="D189" s="48" t="s">
        <v>5554</v>
      </c>
      <c r="E189" s="4" t="s">
        <v>5979</v>
      </c>
      <c r="F189" s="49"/>
      <c r="G189" s="50" t="s">
        <v>5230</v>
      </c>
      <c r="H189" s="4" t="s">
        <v>602</v>
      </c>
      <c r="I189" s="4" t="s">
        <v>602</v>
      </c>
      <c r="J189" s="4" t="s">
        <v>602</v>
      </c>
      <c r="K189" s="49" t="s">
        <v>602</v>
      </c>
      <c r="L189" s="51" t="s">
        <v>9087</v>
      </c>
      <c r="M189" s="37"/>
    </row>
    <row r="190" spans="2:13" ht="45.75" thickBot="1">
      <c r="B190" s="46" t="s">
        <v>9088</v>
      </c>
      <c r="C190" s="47" t="s">
        <v>9089</v>
      </c>
      <c r="D190" s="48" t="s">
        <v>6121</v>
      </c>
      <c r="E190" s="4" t="s">
        <v>5352</v>
      </c>
      <c r="F190" s="49"/>
      <c r="G190" s="50" t="s">
        <v>5230</v>
      </c>
      <c r="H190" s="4" t="s">
        <v>602</v>
      </c>
      <c r="I190" s="4" t="s">
        <v>602</v>
      </c>
      <c r="J190" s="4" t="s">
        <v>602</v>
      </c>
      <c r="K190" s="49" t="s">
        <v>602</v>
      </c>
      <c r="L190" s="58" t="s">
        <v>9090</v>
      </c>
      <c r="M190" s="37"/>
    </row>
    <row r="191" spans="2:13" ht="20.100000000000001" customHeight="1" thickBot="1">
      <c r="B191" s="34" t="s">
        <v>9091</v>
      </c>
      <c r="C191" s="35"/>
      <c r="D191" s="35"/>
      <c r="E191" s="35"/>
      <c r="F191" s="35"/>
      <c r="G191" s="35"/>
      <c r="H191" s="35"/>
      <c r="I191" s="35"/>
      <c r="J191" s="35"/>
      <c r="K191" s="35"/>
      <c r="L191" s="36"/>
      <c r="M191" s="37"/>
    </row>
    <row r="192" spans="2:13" ht="75">
      <c r="B192" s="38" t="s">
        <v>9092</v>
      </c>
      <c r="C192" s="39" t="s">
        <v>9093</v>
      </c>
      <c r="D192" s="40" t="s">
        <v>5432</v>
      </c>
      <c r="E192" s="41" t="s">
        <v>5348</v>
      </c>
      <c r="F192" s="42"/>
      <c r="G192" s="43" t="s">
        <v>5230</v>
      </c>
      <c r="H192" s="44" t="s">
        <v>602</v>
      </c>
      <c r="I192" s="44" t="s">
        <v>602</v>
      </c>
      <c r="J192" s="44" t="s">
        <v>602</v>
      </c>
      <c r="K192" s="42" t="s">
        <v>602</v>
      </c>
      <c r="L192" s="45" t="s">
        <v>9094</v>
      </c>
      <c r="M192" s="37"/>
    </row>
    <row r="193" spans="2:13" ht="45.75" thickBot="1">
      <c r="B193" s="46" t="s">
        <v>9095</v>
      </c>
      <c r="C193" s="47" t="s">
        <v>9096</v>
      </c>
      <c r="D193" s="48" t="s">
        <v>7015</v>
      </c>
      <c r="E193" s="4" t="s">
        <v>5352</v>
      </c>
      <c r="F193" s="49"/>
      <c r="G193" s="50" t="s">
        <v>5230</v>
      </c>
      <c r="H193" s="4" t="s">
        <v>602</v>
      </c>
      <c r="I193" s="4" t="s">
        <v>602</v>
      </c>
      <c r="J193" s="4" t="s">
        <v>602</v>
      </c>
      <c r="K193" s="49" t="s">
        <v>602</v>
      </c>
      <c r="L193" s="51" t="s">
        <v>9090</v>
      </c>
      <c r="M193" s="37"/>
    </row>
    <row r="194" spans="2:13" ht="20.100000000000001" customHeight="1" thickBot="1">
      <c r="B194" s="34" t="s">
        <v>9097</v>
      </c>
      <c r="C194" s="35"/>
      <c r="D194" s="35"/>
      <c r="E194" s="35"/>
      <c r="F194" s="35"/>
      <c r="G194" s="35"/>
      <c r="H194" s="35"/>
      <c r="I194" s="35"/>
      <c r="J194" s="35"/>
      <c r="K194" s="35"/>
      <c r="L194" s="36"/>
      <c r="M194" s="37"/>
    </row>
    <row r="195" spans="2:13" ht="105">
      <c r="B195" s="380" t="s">
        <v>9098</v>
      </c>
      <c r="C195" s="381" t="s">
        <v>9099</v>
      </c>
      <c r="D195" s="416" t="s">
        <v>5557</v>
      </c>
      <c r="E195" s="417" t="s">
        <v>5979</v>
      </c>
      <c r="F195" s="384"/>
      <c r="G195" s="385" t="s">
        <v>5230</v>
      </c>
      <c r="H195" s="383" t="s">
        <v>602</v>
      </c>
      <c r="I195" s="383" t="s">
        <v>602</v>
      </c>
      <c r="J195" s="383" t="s">
        <v>602</v>
      </c>
      <c r="K195" s="384" t="s">
        <v>602</v>
      </c>
      <c r="L195" s="370" t="s">
        <v>9100</v>
      </c>
      <c r="M195" s="37"/>
    </row>
    <row r="196" spans="2:13" ht="90">
      <c r="B196" s="46" t="s">
        <v>9101</v>
      </c>
      <c r="C196" s="47" t="s">
        <v>9102</v>
      </c>
      <c r="D196" s="48" t="s">
        <v>5556</v>
      </c>
      <c r="E196" s="4" t="s">
        <v>5979</v>
      </c>
      <c r="F196" s="49"/>
      <c r="G196" s="50" t="s">
        <v>5230</v>
      </c>
      <c r="H196" s="4" t="s">
        <v>602</v>
      </c>
      <c r="I196" s="4" t="s">
        <v>602</v>
      </c>
      <c r="J196" s="4" t="s">
        <v>602</v>
      </c>
      <c r="K196" s="49" t="s">
        <v>602</v>
      </c>
      <c r="L196" s="51" t="s">
        <v>9103</v>
      </c>
      <c r="M196" s="37"/>
    </row>
    <row r="197" spans="2:13" ht="150">
      <c r="B197" s="46" t="s">
        <v>9104</v>
      </c>
      <c r="C197" s="47" t="s">
        <v>9105</v>
      </c>
      <c r="D197" s="48" t="s">
        <v>5557</v>
      </c>
      <c r="E197" s="4" t="s">
        <v>5979</v>
      </c>
      <c r="F197" s="49"/>
      <c r="G197" s="50" t="s">
        <v>5230</v>
      </c>
      <c r="H197" s="4" t="s">
        <v>602</v>
      </c>
      <c r="I197" s="4" t="s">
        <v>602</v>
      </c>
      <c r="J197" s="4" t="s">
        <v>602</v>
      </c>
      <c r="K197" s="49" t="s">
        <v>602</v>
      </c>
      <c r="L197" s="51" t="s">
        <v>9106</v>
      </c>
      <c r="M197" s="37"/>
    </row>
    <row r="198" spans="2:13" ht="150">
      <c r="B198" s="46" t="s">
        <v>9107</v>
      </c>
      <c r="C198" s="47" t="s">
        <v>9108</v>
      </c>
      <c r="D198" s="48" t="s">
        <v>5557</v>
      </c>
      <c r="E198" s="4" t="s">
        <v>5979</v>
      </c>
      <c r="F198" s="49"/>
      <c r="G198" s="50" t="s">
        <v>5230</v>
      </c>
      <c r="H198" s="4" t="s">
        <v>602</v>
      </c>
      <c r="I198" s="4" t="s">
        <v>602</v>
      </c>
      <c r="J198" s="4" t="s">
        <v>602</v>
      </c>
      <c r="K198" s="49" t="s">
        <v>602</v>
      </c>
      <c r="L198" s="51" t="s">
        <v>9109</v>
      </c>
      <c r="M198" s="37"/>
    </row>
    <row r="199" spans="2:13" ht="135">
      <c r="B199" s="46" t="s">
        <v>9110</v>
      </c>
      <c r="C199" s="47" t="s">
        <v>9111</v>
      </c>
      <c r="D199" s="48" t="s">
        <v>5919</v>
      </c>
      <c r="E199" s="4" t="s">
        <v>5979</v>
      </c>
      <c r="F199" s="49"/>
      <c r="G199" s="50" t="s">
        <v>5230</v>
      </c>
      <c r="H199" s="4" t="s">
        <v>602</v>
      </c>
      <c r="I199" s="4" t="s">
        <v>602</v>
      </c>
      <c r="J199" s="4" t="s">
        <v>602</v>
      </c>
      <c r="K199" s="49" t="s">
        <v>602</v>
      </c>
      <c r="L199" s="51" t="s">
        <v>9112</v>
      </c>
      <c r="M199" s="37"/>
    </row>
    <row r="200" spans="2:13" ht="135">
      <c r="B200" s="46" t="s">
        <v>9113</v>
      </c>
      <c r="C200" s="47" t="s">
        <v>9114</v>
      </c>
      <c r="D200" s="48" t="s">
        <v>5557</v>
      </c>
      <c r="E200" s="4" t="s">
        <v>5979</v>
      </c>
      <c r="F200" s="49"/>
      <c r="G200" s="50" t="s">
        <v>5230</v>
      </c>
      <c r="H200" s="4" t="s">
        <v>602</v>
      </c>
      <c r="I200" s="4" t="s">
        <v>602</v>
      </c>
      <c r="J200" s="4" t="s">
        <v>602</v>
      </c>
      <c r="K200" s="49" t="s">
        <v>602</v>
      </c>
      <c r="L200" s="51" t="s">
        <v>9115</v>
      </c>
      <c r="M200" s="37"/>
    </row>
    <row r="201" spans="2:13" ht="240">
      <c r="B201" s="46" t="s">
        <v>9116</v>
      </c>
      <c r="C201" s="47" t="s">
        <v>9117</v>
      </c>
      <c r="D201" s="48" t="s">
        <v>5422</v>
      </c>
      <c r="E201" s="4" t="s">
        <v>5979</v>
      </c>
      <c r="F201" s="49" t="s">
        <v>9118</v>
      </c>
      <c r="G201" s="50" t="s">
        <v>5230</v>
      </c>
      <c r="H201" s="4" t="s">
        <v>602</v>
      </c>
      <c r="I201" s="4" t="s">
        <v>602</v>
      </c>
      <c r="J201" s="4" t="s">
        <v>602</v>
      </c>
      <c r="K201" s="49" t="s">
        <v>602</v>
      </c>
      <c r="L201" s="51" t="s">
        <v>9119</v>
      </c>
      <c r="M201" s="37"/>
    </row>
    <row r="202" spans="2:13" ht="225">
      <c r="B202" s="46" t="s">
        <v>9120</v>
      </c>
      <c r="C202" s="47" t="s">
        <v>9121</v>
      </c>
      <c r="D202" s="48" t="s">
        <v>5422</v>
      </c>
      <c r="E202" s="4" t="s">
        <v>5979</v>
      </c>
      <c r="F202" s="49"/>
      <c r="G202" s="50" t="s">
        <v>5230</v>
      </c>
      <c r="H202" s="4" t="s">
        <v>602</v>
      </c>
      <c r="I202" s="4" t="s">
        <v>602</v>
      </c>
      <c r="J202" s="4" t="s">
        <v>602</v>
      </c>
      <c r="K202" s="49" t="s">
        <v>602</v>
      </c>
      <c r="L202" s="51" t="s">
        <v>9122</v>
      </c>
      <c r="M202" s="37"/>
    </row>
    <row r="203" spans="2:13" ht="120">
      <c r="B203" s="46" t="s">
        <v>9123</v>
      </c>
      <c r="C203" s="47" t="s">
        <v>9124</v>
      </c>
      <c r="D203" s="48" t="s">
        <v>5347</v>
      </c>
      <c r="E203" s="4" t="s">
        <v>5348</v>
      </c>
      <c r="F203" s="49"/>
      <c r="G203" s="50" t="s">
        <v>5230</v>
      </c>
      <c r="H203" s="4" t="s">
        <v>602</v>
      </c>
      <c r="I203" s="4" t="s">
        <v>602</v>
      </c>
      <c r="J203" s="4" t="s">
        <v>602</v>
      </c>
      <c r="K203" s="49" t="s">
        <v>602</v>
      </c>
      <c r="L203" s="51" t="s">
        <v>12167</v>
      </c>
      <c r="M203" s="37"/>
    </row>
    <row r="204" spans="2:13" ht="90">
      <c r="B204" s="46" t="s">
        <v>9125</v>
      </c>
      <c r="C204" s="47" t="s">
        <v>9126</v>
      </c>
      <c r="D204" s="48" t="s">
        <v>5895</v>
      </c>
      <c r="E204" s="4" t="s">
        <v>5930</v>
      </c>
      <c r="F204" s="49"/>
      <c r="G204" s="50" t="s">
        <v>5230</v>
      </c>
      <c r="H204" s="4" t="s">
        <v>602</v>
      </c>
      <c r="I204" s="4" t="s">
        <v>602</v>
      </c>
      <c r="J204" s="4" t="s">
        <v>602</v>
      </c>
      <c r="K204" s="49" t="s">
        <v>602</v>
      </c>
      <c r="L204" s="51" t="s">
        <v>9127</v>
      </c>
      <c r="M204" s="37"/>
    </row>
    <row r="205" spans="2:13" ht="120">
      <c r="B205" s="46" t="s">
        <v>9128</v>
      </c>
      <c r="C205" s="47" t="s">
        <v>9129</v>
      </c>
      <c r="D205" s="48" t="s">
        <v>5488</v>
      </c>
      <c r="E205" s="4" t="s">
        <v>5930</v>
      </c>
      <c r="F205" s="49"/>
      <c r="G205" s="50" t="s">
        <v>5230</v>
      </c>
      <c r="H205" s="4" t="s">
        <v>602</v>
      </c>
      <c r="I205" s="4" t="s">
        <v>602</v>
      </c>
      <c r="J205" s="4" t="s">
        <v>602</v>
      </c>
      <c r="K205" s="49" t="s">
        <v>602</v>
      </c>
      <c r="L205" s="51" t="s">
        <v>12191</v>
      </c>
      <c r="M205" s="37"/>
    </row>
    <row r="206" spans="2:13" ht="60">
      <c r="B206" s="46" t="s">
        <v>9130</v>
      </c>
      <c r="C206" s="47" t="s">
        <v>5252</v>
      </c>
      <c r="D206" s="48" t="s">
        <v>5516</v>
      </c>
      <c r="E206" s="4" t="s">
        <v>5348</v>
      </c>
      <c r="F206" s="49"/>
      <c r="G206" s="50" t="s">
        <v>1879</v>
      </c>
      <c r="H206" s="4" t="s">
        <v>1878</v>
      </c>
      <c r="I206" s="4" t="s">
        <v>1878</v>
      </c>
      <c r="J206" s="4" t="s">
        <v>1878</v>
      </c>
      <c r="K206" s="49" t="s">
        <v>1878</v>
      </c>
      <c r="L206" s="51" t="s">
        <v>7758</v>
      </c>
      <c r="M206" s="37"/>
    </row>
    <row r="207" spans="2:13" ht="135">
      <c r="B207" s="46" t="s">
        <v>9131</v>
      </c>
      <c r="C207" s="47" t="s">
        <v>9132</v>
      </c>
      <c r="D207" s="48" t="s">
        <v>5552</v>
      </c>
      <c r="E207" s="4" t="s">
        <v>5348</v>
      </c>
      <c r="F207" s="49"/>
      <c r="G207" s="50" t="s">
        <v>1879</v>
      </c>
      <c r="H207" s="4" t="s">
        <v>1878</v>
      </c>
      <c r="I207" s="4" t="s">
        <v>1878</v>
      </c>
      <c r="J207" s="4" t="s">
        <v>1878</v>
      </c>
      <c r="K207" s="49" t="s">
        <v>1878</v>
      </c>
      <c r="L207" s="51" t="s">
        <v>9133</v>
      </c>
      <c r="M207" s="37"/>
    </row>
    <row r="208" spans="2:13" ht="135">
      <c r="B208" s="46" t="s">
        <v>9134</v>
      </c>
      <c r="C208" s="47" t="s">
        <v>9135</v>
      </c>
      <c r="D208" s="48" t="s">
        <v>5347</v>
      </c>
      <c r="E208" s="4" t="s">
        <v>5930</v>
      </c>
      <c r="F208" s="49"/>
      <c r="G208" s="50" t="s">
        <v>5230</v>
      </c>
      <c r="H208" s="4" t="s">
        <v>602</v>
      </c>
      <c r="I208" s="4" t="s">
        <v>602</v>
      </c>
      <c r="J208" s="4" t="s">
        <v>602</v>
      </c>
      <c r="K208" s="49" t="s">
        <v>602</v>
      </c>
      <c r="L208" s="51" t="s">
        <v>12192</v>
      </c>
      <c r="M208" s="37"/>
    </row>
    <row r="209" spans="2:13" ht="150">
      <c r="B209" s="46" t="s">
        <v>9136</v>
      </c>
      <c r="C209" s="47" t="s">
        <v>9137</v>
      </c>
      <c r="D209" s="48" t="s">
        <v>5347</v>
      </c>
      <c r="E209" s="4" t="s">
        <v>5930</v>
      </c>
      <c r="F209" s="49"/>
      <c r="G209" s="50" t="s">
        <v>5230</v>
      </c>
      <c r="H209" s="4" t="s">
        <v>602</v>
      </c>
      <c r="I209" s="4" t="s">
        <v>602</v>
      </c>
      <c r="J209" s="4" t="s">
        <v>602</v>
      </c>
      <c r="K209" s="49" t="s">
        <v>602</v>
      </c>
      <c r="L209" s="51" t="s">
        <v>12193</v>
      </c>
      <c r="M209" s="37"/>
    </row>
    <row r="210" spans="2:13" ht="105">
      <c r="B210" s="46" t="s">
        <v>9138</v>
      </c>
      <c r="C210" s="47" t="s">
        <v>9139</v>
      </c>
      <c r="D210" s="48" t="s">
        <v>6961</v>
      </c>
      <c r="E210" s="4" t="s">
        <v>5348</v>
      </c>
      <c r="F210" s="49"/>
      <c r="G210" s="50" t="s">
        <v>5230</v>
      </c>
      <c r="H210" s="4" t="s">
        <v>602</v>
      </c>
      <c r="I210" s="4" t="s">
        <v>602</v>
      </c>
      <c r="J210" s="4" t="s">
        <v>602</v>
      </c>
      <c r="K210" s="49" t="s">
        <v>602</v>
      </c>
      <c r="L210" s="51" t="s">
        <v>9140</v>
      </c>
      <c r="M210" s="37"/>
    </row>
    <row r="211" spans="2:13" ht="150">
      <c r="B211" s="46" t="s">
        <v>9141</v>
      </c>
      <c r="C211" s="47" t="s">
        <v>9142</v>
      </c>
      <c r="D211" s="48" t="s">
        <v>6127</v>
      </c>
      <c r="E211" s="4" t="s">
        <v>5348</v>
      </c>
      <c r="F211" s="49"/>
      <c r="G211" s="50" t="s">
        <v>5230</v>
      </c>
      <c r="H211" s="4" t="s">
        <v>602</v>
      </c>
      <c r="I211" s="4" t="s">
        <v>602</v>
      </c>
      <c r="J211" s="4" t="s">
        <v>602</v>
      </c>
      <c r="K211" s="49" t="s">
        <v>602</v>
      </c>
      <c r="L211" s="51" t="s">
        <v>9143</v>
      </c>
      <c r="M211" s="37"/>
    </row>
    <row r="212" spans="2:13" ht="105">
      <c r="B212" s="46" t="s">
        <v>1292</v>
      </c>
      <c r="C212" s="47" t="s">
        <v>3587</v>
      </c>
      <c r="D212" s="48" t="s">
        <v>6127</v>
      </c>
      <c r="E212" s="4" t="s">
        <v>5348</v>
      </c>
      <c r="F212" s="49"/>
      <c r="G212" s="50" t="s">
        <v>5230</v>
      </c>
      <c r="H212" s="4" t="s">
        <v>602</v>
      </c>
      <c r="I212" s="4" t="s">
        <v>602</v>
      </c>
      <c r="J212" s="4" t="s">
        <v>602</v>
      </c>
      <c r="K212" s="49" t="s">
        <v>602</v>
      </c>
      <c r="L212" s="639" t="s">
        <v>9144</v>
      </c>
      <c r="M212" s="37"/>
    </row>
    <row r="213" spans="2:13" ht="120">
      <c r="B213" s="46" t="s">
        <v>1293</v>
      </c>
      <c r="C213" s="47" t="s">
        <v>3588</v>
      </c>
      <c r="D213" s="48" t="s">
        <v>6127</v>
      </c>
      <c r="E213" s="4" t="s">
        <v>5348</v>
      </c>
      <c r="F213" s="49"/>
      <c r="G213" s="50" t="s">
        <v>5230</v>
      </c>
      <c r="H213" s="4" t="s">
        <v>602</v>
      </c>
      <c r="I213" s="4" t="s">
        <v>602</v>
      </c>
      <c r="J213" s="4" t="s">
        <v>602</v>
      </c>
      <c r="K213" s="49" t="s">
        <v>602</v>
      </c>
      <c r="L213" s="639" t="s">
        <v>9145</v>
      </c>
      <c r="M213" s="37"/>
    </row>
    <row r="214" spans="2:13" ht="60.75" thickBot="1">
      <c r="B214" s="46" t="s">
        <v>9146</v>
      </c>
      <c r="C214" s="47" t="s">
        <v>9147</v>
      </c>
      <c r="D214" s="48" t="s">
        <v>6121</v>
      </c>
      <c r="E214" s="4" t="s">
        <v>5352</v>
      </c>
      <c r="F214" s="49"/>
      <c r="G214" s="50" t="s">
        <v>5230</v>
      </c>
      <c r="H214" s="4" t="s">
        <v>602</v>
      </c>
      <c r="I214" s="4" t="s">
        <v>602</v>
      </c>
      <c r="J214" s="4" t="s">
        <v>602</v>
      </c>
      <c r="K214" s="49" t="s">
        <v>602</v>
      </c>
      <c r="L214" s="51" t="s">
        <v>9148</v>
      </c>
      <c r="M214" s="37"/>
    </row>
    <row r="215" spans="2:13" ht="20.100000000000001" customHeight="1" thickBot="1">
      <c r="B215" s="34" t="s">
        <v>9149</v>
      </c>
      <c r="C215" s="35"/>
      <c r="D215" s="35"/>
      <c r="E215" s="35"/>
      <c r="F215" s="35"/>
      <c r="G215" s="35"/>
      <c r="H215" s="35"/>
      <c r="I215" s="35"/>
      <c r="J215" s="35"/>
      <c r="K215" s="35"/>
      <c r="L215" s="36"/>
      <c r="M215" s="37"/>
    </row>
    <row r="216" spans="2:13" ht="90">
      <c r="B216" s="38" t="s">
        <v>9150</v>
      </c>
      <c r="C216" s="39" t="s">
        <v>9151</v>
      </c>
      <c r="D216" s="40" t="s">
        <v>5432</v>
      </c>
      <c r="E216" s="41" t="s">
        <v>5348</v>
      </c>
      <c r="F216" s="42"/>
      <c r="G216" s="43" t="s">
        <v>5230</v>
      </c>
      <c r="H216" s="44" t="s">
        <v>602</v>
      </c>
      <c r="I216" s="44" t="s">
        <v>602</v>
      </c>
      <c r="J216" s="44" t="s">
        <v>602</v>
      </c>
      <c r="K216" s="42" t="s">
        <v>602</v>
      </c>
      <c r="L216" s="45" t="s">
        <v>9152</v>
      </c>
      <c r="M216" s="37"/>
    </row>
    <row r="217" spans="2:13" ht="60.75" thickBot="1">
      <c r="B217" s="46" t="s">
        <v>9153</v>
      </c>
      <c r="C217" s="47" t="s">
        <v>9154</v>
      </c>
      <c r="D217" s="48" t="s">
        <v>7015</v>
      </c>
      <c r="E217" s="4" t="s">
        <v>5352</v>
      </c>
      <c r="F217" s="49"/>
      <c r="G217" s="50" t="s">
        <v>5230</v>
      </c>
      <c r="H217" s="4" t="s">
        <v>602</v>
      </c>
      <c r="I217" s="4" t="s">
        <v>602</v>
      </c>
      <c r="J217" s="4" t="s">
        <v>602</v>
      </c>
      <c r="K217" s="49" t="s">
        <v>602</v>
      </c>
      <c r="L217" s="51" t="s">
        <v>9148</v>
      </c>
      <c r="M217" s="37"/>
    </row>
    <row r="218" spans="2:13" ht="20.100000000000001" customHeight="1">
      <c r="B218" s="59"/>
      <c r="C218" s="59"/>
      <c r="D218" s="60"/>
      <c r="E218" s="61"/>
      <c r="F218" s="61"/>
      <c r="G218" s="62"/>
      <c r="H218" s="62"/>
      <c r="I218" s="62"/>
      <c r="J218" s="62"/>
      <c r="K218" s="62"/>
      <c r="L218" s="59"/>
      <c r="M218" s="11"/>
    </row>
  </sheetData>
  <mergeCells count="1">
    <mergeCell ref="L54:L56"/>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A0D2D-DAB4-42F6-9303-AF63C4A5A0BC}">
  <sheetPr codeName="Sheet70">
    <tabColor rgb="FF333333"/>
    <outlinePr summaryBelow="0"/>
    <pageSetUpPr fitToPage="1"/>
  </sheetPr>
  <dimension ref="B1:D1787"/>
  <sheetViews>
    <sheetView showGridLines="0" zoomScaleNormal="100" zoomScaleSheetLayoutView="100" workbookViewId="0"/>
  </sheetViews>
  <sheetFormatPr defaultColWidth="10.28515625" defaultRowHeight="16.5"/>
  <cols>
    <col min="1" max="1" width="2.7109375" style="6" customWidth="1"/>
    <col min="2" max="2" width="36.7109375" style="137" customWidth="1"/>
    <col min="3" max="3" width="47" style="137" customWidth="1"/>
    <col min="4" max="4" width="89.7109375" style="138" customWidth="1"/>
    <col min="5" max="5" width="2.7109375" style="6" customWidth="1"/>
    <col min="6" max="16384" width="10.28515625" style="6"/>
  </cols>
  <sheetData>
    <row r="1" spans="2:4" s="2" customFormat="1" ht="10.35" customHeight="1">
      <c r="B1" s="3"/>
      <c r="C1" s="3"/>
      <c r="D1" s="3"/>
    </row>
    <row r="2" spans="2:4" ht="60" customHeight="1">
      <c r="B2" s="139" t="s">
        <v>93</v>
      </c>
      <c r="C2" s="140"/>
      <c r="D2" s="140"/>
    </row>
    <row r="3" spans="2:4" ht="20.100000000000001" customHeight="1" thickBot="1">
      <c r="D3" s="137"/>
    </row>
    <row r="4" spans="2:4" ht="25.35" customHeight="1" thickBot="1">
      <c r="B4" s="141" t="s">
        <v>94</v>
      </c>
      <c r="C4" s="142" t="s">
        <v>20</v>
      </c>
      <c r="D4" s="143" t="s">
        <v>95</v>
      </c>
    </row>
    <row r="5" spans="2:4" ht="25.35" customHeight="1" thickBot="1">
      <c r="B5" s="144" t="s">
        <v>102</v>
      </c>
      <c r="C5" s="145"/>
      <c r="D5" s="146"/>
    </row>
    <row r="6" spans="2:4" ht="17.25" thickBot="1">
      <c r="B6" s="160" t="s">
        <v>9463</v>
      </c>
      <c r="C6" s="161" t="s">
        <v>104</v>
      </c>
      <c r="D6" s="162" t="s">
        <v>103</v>
      </c>
    </row>
    <row r="7" spans="2:4">
      <c r="B7" s="163" t="s">
        <v>105</v>
      </c>
      <c r="C7" s="164" t="s">
        <v>106</v>
      </c>
      <c r="D7" s="172" t="s">
        <v>103</v>
      </c>
    </row>
    <row r="8" spans="2:4" ht="17.25" thickBot="1">
      <c r="B8" s="170"/>
      <c r="C8" s="171" t="s">
        <v>107</v>
      </c>
      <c r="D8" s="174" t="s">
        <v>108</v>
      </c>
    </row>
    <row r="9" spans="2:4" ht="17.25" thickBot="1">
      <c r="B9" s="163" t="s">
        <v>111</v>
      </c>
      <c r="C9" s="164" t="s">
        <v>109</v>
      </c>
      <c r="D9" s="148" t="s">
        <v>110</v>
      </c>
    </row>
    <row r="10" spans="2:4" ht="17.25" thickBot="1">
      <c r="B10" s="163" t="s">
        <v>112</v>
      </c>
      <c r="C10" s="164" t="s">
        <v>109</v>
      </c>
      <c r="D10" s="148" t="s">
        <v>110</v>
      </c>
    </row>
    <row r="11" spans="2:4">
      <c r="B11" s="163" t="s">
        <v>114</v>
      </c>
      <c r="C11" s="164" t="s">
        <v>115</v>
      </c>
      <c r="D11" s="148" t="s">
        <v>103</v>
      </c>
    </row>
    <row r="12" spans="2:4">
      <c r="B12" s="165"/>
      <c r="C12" s="166" t="s">
        <v>116</v>
      </c>
      <c r="D12" s="154"/>
    </row>
    <row r="13" spans="2:4">
      <c r="B13" s="165"/>
      <c r="C13" s="166" t="s">
        <v>117</v>
      </c>
      <c r="D13" s="154"/>
    </row>
    <row r="14" spans="2:4">
      <c r="B14" s="165"/>
      <c r="C14" s="166" t="s">
        <v>118</v>
      </c>
      <c r="D14" s="154"/>
    </row>
    <row r="15" spans="2:4">
      <c r="B15" s="165"/>
      <c r="C15" s="166" t="s">
        <v>119</v>
      </c>
      <c r="D15" s="154"/>
    </row>
    <row r="16" spans="2:4">
      <c r="B16" s="165"/>
      <c r="C16" s="166" t="s">
        <v>120</v>
      </c>
      <c r="D16" s="154"/>
    </row>
    <row r="17" spans="2:4">
      <c r="B17" s="165"/>
      <c r="C17" s="166" t="s">
        <v>121</v>
      </c>
      <c r="D17" s="154"/>
    </row>
    <row r="18" spans="2:4">
      <c r="B18" s="165"/>
      <c r="C18" s="166" t="s">
        <v>122</v>
      </c>
      <c r="D18" s="154"/>
    </row>
    <row r="19" spans="2:4">
      <c r="B19" s="165"/>
      <c r="C19" s="166" t="s">
        <v>123</v>
      </c>
      <c r="D19" s="154"/>
    </row>
    <row r="20" spans="2:4">
      <c r="B20" s="165"/>
      <c r="C20" s="166" t="s">
        <v>124</v>
      </c>
      <c r="D20" s="154"/>
    </row>
    <row r="21" spans="2:4">
      <c r="B21" s="165"/>
      <c r="C21" s="166" t="s">
        <v>125</v>
      </c>
      <c r="D21" s="154"/>
    </row>
    <row r="22" spans="2:4">
      <c r="B22" s="165"/>
      <c r="C22" s="166" t="s">
        <v>126</v>
      </c>
      <c r="D22" s="168" t="s">
        <v>113</v>
      </c>
    </row>
    <row r="23" spans="2:4">
      <c r="B23" s="165"/>
      <c r="C23" s="166" t="s">
        <v>127</v>
      </c>
      <c r="D23" s="154"/>
    </row>
    <row r="24" spans="2:4">
      <c r="B24" s="165"/>
      <c r="C24" s="166" t="s">
        <v>128</v>
      </c>
      <c r="D24" s="154"/>
    </row>
    <row r="25" spans="2:4">
      <c r="B25" s="165"/>
      <c r="C25" s="166" t="s">
        <v>129</v>
      </c>
      <c r="D25" s="154"/>
    </row>
    <row r="26" spans="2:4" ht="17.25" thickBot="1">
      <c r="B26" s="170"/>
      <c r="C26" s="171" t="s">
        <v>130</v>
      </c>
      <c r="D26" s="157"/>
    </row>
    <row r="27" spans="2:4">
      <c r="B27" s="163" t="s">
        <v>133</v>
      </c>
      <c r="C27" s="164" t="s">
        <v>115</v>
      </c>
      <c r="D27" s="148" t="s">
        <v>134</v>
      </c>
    </row>
    <row r="28" spans="2:4">
      <c r="B28" s="165"/>
      <c r="C28" s="166" t="s">
        <v>116</v>
      </c>
      <c r="D28" s="154"/>
    </row>
    <row r="29" spans="2:4">
      <c r="B29" s="165"/>
      <c r="C29" s="166" t="s">
        <v>117</v>
      </c>
      <c r="D29" s="167"/>
    </row>
    <row r="30" spans="2:4">
      <c r="B30" s="165"/>
      <c r="C30" s="166" t="s">
        <v>135</v>
      </c>
      <c r="D30" s="168" t="s">
        <v>103</v>
      </c>
    </row>
    <row r="31" spans="2:4">
      <c r="B31" s="165"/>
      <c r="C31" s="166" t="s">
        <v>136</v>
      </c>
      <c r="D31" s="154"/>
    </row>
    <row r="32" spans="2:4">
      <c r="B32" s="165"/>
      <c r="C32" s="166" t="s">
        <v>137</v>
      </c>
      <c r="D32" s="154"/>
    </row>
    <row r="33" spans="2:4">
      <c r="B33" s="165"/>
      <c r="C33" s="166" t="s">
        <v>138</v>
      </c>
      <c r="D33" s="154"/>
    </row>
    <row r="34" spans="2:4">
      <c r="B34" s="165"/>
      <c r="C34" s="166" t="s">
        <v>139</v>
      </c>
      <c r="D34" s="154"/>
    </row>
    <row r="35" spans="2:4">
      <c r="B35" s="165"/>
      <c r="C35" s="166" t="s">
        <v>140</v>
      </c>
      <c r="D35" s="154"/>
    </row>
    <row r="36" spans="2:4">
      <c r="B36" s="165"/>
      <c r="C36" s="166" t="s">
        <v>141</v>
      </c>
      <c r="D36" s="154"/>
    </row>
    <row r="37" spans="2:4">
      <c r="B37" s="165"/>
      <c r="C37" s="166" t="s">
        <v>142</v>
      </c>
      <c r="D37" s="167"/>
    </row>
    <row r="38" spans="2:4">
      <c r="B38" s="165"/>
      <c r="C38" s="166" t="s">
        <v>143</v>
      </c>
      <c r="D38" s="168" t="s">
        <v>144</v>
      </c>
    </row>
    <row r="39" spans="2:4">
      <c r="B39" s="165"/>
      <c r="C39" s="166" t="s">
        <v>145</v>
      </c>
      <c r="D39" s="168" t="s">
        <v>132</v>
      </c>
    </row>
    <row r="40" spans="2:4">
      <c r="B40" s="165"/>
      <c r="C40" s="166" t="s">
        <v>126</v>
      </c>
      <c r="D40" s="154"/>
    </row>
    <row r="41" spans="2:4">
      <c r="B41" s="165"/>
      <c r="C41" s="166" t="s">
        <v>146</v>
      </c>
      <c r="D41" s="154"/>
    </row>
    <row r="42" spans="2:4">
      <c r="B42" s="165"/>
      <c r="C42" s="166" t="s">
        <v>147</v>
      </c>
      <c r="D42" s="154"/>
    </row>
    <row r="43" spans="2:4">
      <c r="B43" s="165"/>
      <c r="C43" s="166" t="s">
        <v>129</v>
      </c>
      <c r="D43" s="154"/>
    </row>
    <row r="44" spans="2:4" ht="17.25" thickBot="1">
      <c r="B44" s="170"/>
      <c r="C44" s="171" t="s">
        <v>130</v>
      </c>
      <c r="D44" s="157"/>
    </row>
    <row r="45" spans="2:4">
      <c r="B45" s="163" t="s">
        <v>148</v>
      </c>
      <c r="C45" s="151" t="s">
        <v>149</v>
      </c>
      <c r="D45" s="148" t="s">
        <v>103</v>
      </c>
    </row>
    <row r="46" spans="2:4">
      <c r="B46" s="165"/>
      <c r="C46" s="153" t="s">
        <v>150</v>
      </c>
      <c r="D46" s="154"/>
    </row>
    <row r="47" spans="2:4">
      <c r="B47" s="165"/>
      <c r="C47" s="153" t="s">
        <v>151</v>
      </c>
      <c r="D47" s="154"/>
    </row>
    <row r="48" spans="2:4">
      <c r="B48" s="165"/>
      <c r="C48" s="153" t="s">
        <v>152</v>
      </c>
      <c r="D48" s="154"/>
    </row>
    <row r="49" spans="2:4">
      <c r="B49" s="165"/>
      <c r="C49" s="153" t="s">
        <v>153</v>
      </c>
      <c r="D49" s="154"/>
    </row>
    <row r="50" spans="2:4" ht="17.25" thickBot="1">
      <c r="B50" s="170"/>
      <c r="C50" s="156" t="s">
        <v>154</v>
      </c>
      <c r="D50" s="157"/>
    </row>
    <row r="51" spans="2:4">
      <c r="B51" s="165" t="s">
        <v>194</v>
      </c>
      <c r="C51" s="173" t="s">
        <v>195</v>
      </c>
      <c r="D51" s="154" t="s">
        <v>12293</v>
      </c>
    </row>
    <row r="52" spans="2:4" ht="33">
      <c r="B52" s="165"/>
      <c r="C52" s="166" t="s">
        <v>180</v>
      </c>
      <c r="D52" s="168" t="s">
        <v>196</v>
      </c>
    </row>
    <row r="53" spans="2:4">
      <c r="B53" s="165"/>
      <c r="C53" s="153" t="s">
        <v>181</v>
      </c>
      <c r="D53" s="168" t="s">
        <v>182</v>
      </c>
    </row>
    <row r="54" spans="2:4">
      <c r="B54" s="165"/>
      <c r="C54" s="153" t="s">
        <v>183</v>
      </c>
      <c r="D54" s="154"/>
    </row>
    <row r="55" spans="2:4">
      <c r="B55" s="165"/>
      <c r="C55" s="153" t="s">
        <v>184</v>
      </c>
      <c r="D55" s="154"/>
    </row>
    <row r="56" spans="2:4">
      <c r="B56" s="165"/>
      <c r="C56" s="153" t="s">
        <v>185</v>
      </c>
      <c r="D56" s="154"/>
    </row>
    <row r="57" spans="2:4">
      <c r="B57" s="165"/>
      <c r="C57" s="153" t="s">
        <v>186</v>
      </c>
      <c r="D57" s="154"/>
    </row>
    <row r="58" spans="2:4">
      <c r="B58" s="165"/>
      <c r="C58" s="153" t="s">
        <v>187</v>
      </c>
      <c r="D58" s="154"/>
    </row>
    <row r="59" spans="2:4">
      <c r="B59" s="165"/>
      <c r="C59" s="153" t="s">
        <v>188</v>
      </c>
      <c r="D59" s="154"/>
    </row>
    <row r="60" spans="2:4">
      <c r="B60" s="165"/>
      <c r="C60" s="153" t="s">
        <v>189</v>
      </c>
      <c r="D60" s="154"/>
    </row>
    <row r="61" spans="2:4">
      <c r="B61" s="165"/>
      <c r="C61" s="153" t="s">
        <v>190</v>
      </c>
      <c r="D61" s="154"/>
    </row>
    <row r="62" spans="2:4">
      <c r="B62" s="165"/>
      <c r="C62" s="153" t="s">
        <v>191</v>
      </c>
      <c r="D62" s="154"/>
    </row>
    <row r="63" spans="2:4">
      <c r="B63" s="165"/>
      <c r="C63" s="153" t="s">
        <v>192</v>
      </c>
      <c r="D63" s="154"/>
    </row>
    <row r="64" spans="2:4">
      <c r="B64" s="165"/>
      <c r="C64" s="153" t="s">
        <v>193</v>
      </c>
      <c r="D64" s="167"/>
    </row>
    <row r="65" spans="2:4">
      <c r="B65" s="165"/>
      <c r="C65" s="176" t="s">
        <v>197</v>
      </c>
      <c r="D65" s="168" t="s">
        <v>103</v>
      </c>
    </row>
    <row r="66" spans="2:4">
      <c r="B66" s="165"/>
      <c r="C66" s="176" t="s">
        <v>198</v>
      </c>
      <c r="D66" s="154"/>
    </row>
    <row r="67" spans="2:4">
      <c r="B67" s="165"/>
      <c r="C67" s="176" t="s">
        <v>199</v>
      </c>
      <c r="D67" s="154"/>
    </row>
    <row r="68" spans="2:4">
      <c r="B68" s="165"/>
      <c r="C68" s="176" t="s">
        <v>200</v>
      </c>
      <c r="D68" s="154"/>
    </row>
    <row r="69" spans="2:4">
      <c r="B69" s="165"/>
      <c r="C69" s="176" t="s">
        <v>201</v>
      </c>
      <c r="D69" s="154"/>
    </row>
    <row r="70" spans="2:4">
      <c r="B70" s="165"/>
      <c r="C70" s="176" t="s">
        <v>202</v>
      </c>
      <c r="D70" s="154"/>
    </row>
    <row r="71" spans="2:4">
      <c r="B71" s="165"/>
      <c r="C71" s="176" t="s">
        <v>203</v>
      </c>
      <c r="D71" s="154"/>
    </row>
    <row r="72" spans="2:4">
      <c r="B72" s="165"/>
      <c r="C72" s="176" t="s">
        <v>204</v>
      </c>
      <c r="D72" s="154"/>
    </row>
    <row r="73" spans="2:4">
      <c r="B73" s="165"/>
      <c r="C73" s="176" t="s">
        <v>205</v>
      </c>
      <c r="D73" s="154"/>
    </row>
    <row r="74" spans="2:4">
      <c r="B74" s="165"/>
      <c r="C74" s="176" t="s">
        <v>206</v>
      </c>
      <c r="D74" s="154"/>
    </row>
    <row r="75" spans="2:4">
      <c r="B75" s="165"/>
      <c r="C75" s="176" t="s">
        <v>207</v>
      </c>
      <c r="D75" s="154"/>
    </row>
    <row r="76" spans="2:4">
      <c r="B76" s="165"/>
      <c r="C76" s="176" t="s">
        <v>208</v>
      </c>
      <c r="D76" s="154"/>
    </row>
    <row r="77" spans="2:4">
      <c r="B77" s="165"/>
      <c r="C77" s="176" t="s">
        <v>209</v>
      </c>
      <c r="D77" s="154"/>
    </row>
    <row r="78" spans="2:4">
      <c r="B78" s="165"/>
      <c r="C78" s="176" t="s">
        <v>210</v>
      </c>
      <c r="D78" s="154"/>
    </row>
    <row r="79" spans="2:4" ht="33">
      <c r="B79" s="165"/>
      <c r="C79" s="176" t="s">
        <v>156</v>
      </c>
      <c r="D79" s="169" t="s">
        <v>157</v>
      </c>
    </row>
    <row r="80" spans="2:4" ht="33">
      <c r="B80" s="165"/>
      <c r="C80" s="176" t="s">
        <v>158</v>
      </c>
      <c r="D80" s="169" t="s">
        <v>159</v>
      </c>
    </row>
    <row r="81" spans="2:4" ht="33">
      <c r="B81" s="165"/>
      <c r="C81" s="176" t="s">
        <v>160</v>
      </c>
      <c r="D81" s="169" t="s">
        <v>161</v>
      </c>
    </row>
    <row r="82" spans="2:4" ht="33">
      <c r="B82" s="165"/>
      <c r="C82" s="176" t="s">
        <v>162</v>
      </c>
      <c r="D82" s="169" t="s">
        <v>163</v>
      </c>
    </row>
    <row r="83" spans="2:4" ht="33">
      <c r="B83" s="165"/>
      <c r="C83" s="176" t="s">
        <v>164</v>
      </c>
      <c r="D83" s="169" t="s">
        <v>165</v>
      </c>
    </row>
    <row r="84" spans="2:4" ht="33">
      <c r="B84" s="165"/>
      <c r="C84" s="176" t="s">
        <v>166</v>
      </c>
      <c r="D84" s="169" t="s">
        <v>167</v>
      </c>
    </row>
    <row r="85" spans="2:4" ht="33">
      <c r="B85" s="165"/>
      <c r="C85" s="176" t="s">
        <v>168</v>
      </c>
      <c r="D85" s="169" t="s">
        <v>169</v>
      </c>
    </row>
    <row r="86" spans="2:4" ht="33">
      <c r="B86" s="165"/>
      <c r="C86" s="176" t="s">
        <v>170</v>
      </c>
      <c r="D86" s="169" t="s">
        <v>171</v>
      </c>
    </row>
    <row r="87" spans="2:4" ht="33">
      <c r="B87" s="165"/>
      <c r="C87" s="176" t="s">
        <v>172</v>
      </c>
      <c r="D87" s="169" t="s">
        <v>173</v>
      </c>
    </row>
    <row r="88" spans="2:4" ht="33">
      <c r="B88" s="165"/>
      <c r="C88" s="176" t="s">
        <v>174</v>
      </c>
      <c r="D88" s="169" t="s">
        <v>175</v>
      </c>
    </row>
    <row r="89" spans="2:4" ht="33">
      <c r="B89" s="165"/>
      <c r="C89" s="176" t="s">
        <v>176</v>
      </c>
      <c r="D89" s="169" t="s">
        <v>177</v>
      </c>
    </row>
    <row r="90" spans="2:4" ht="33.75" thickBot="1">
      <c r="B90" s="165"/>
      <c r="C90" s="176" t="s">
        <v>178</v>
      </c>
      <c r="D90" s="169" t="s">
        <v>179</v>
      </c>
    </row>
    <row r="91" spans="2:4">
      <c r="B91" s="163" t="s">
        <v>213</v>
      </c>
      <c r="C91" s="164" t="s">
        <v>214</v>
      </c>
      <c r="D91" s="148" t="s">
        <v>103</v>
      </c>
    </row>
    <row r="92" spans="2:4">
      <c r="B92" s="165"/>
      <c r="C92" s="166" t="s">
        <v>197</v>
      </c>
      <c r="D92" s="154"/>
    </row>
    <row r="93" spans="2:4" ht="17.25" thickBot="1">
      <c r="B93" s="170"/>
      <c r="C93" s="171" t="s">
        <v>215</v>
      </c>
      <c r="D93" s="157"/>
    </row>
    <row r="94" spans="2:4">
      <c r="B94" s="163" t="s">
        <v>237</v>
      </c>
      <c r="C94" s="177" t="s">
        <v>238</v>
      </c>
      <c r="D94" s="148" t="s">
        <v>103</v>
      </c>
    </row>
    <row r="95" spans="2:4">
      <c r="B95" s="183"/>
      <c r="C95" s="153" t="s">
        <v>239</v>
      </c>
      <c r="D95" s="154"/>
    </row>
    <row r="96" spans="2:4">
      <c r="B96" s="183"/>
      <c r="C96" s="153" t="s">
        <v>240</v>
      </c>
      <c r="D96" s="154"/>
    </row>
    <row r="97" spans="2:4">
      <c r="B97" s="183"/>
      <c r="C97" s="153" t="s">
        <v>241</v>
      </c>
      <c r="D97" s="154"/>
    </row>
    <row r="98" spans="2:4" ht="33">
      <c r="B98" s="165"/>
      <c r="C98" s="153" t="s">
        <v>218</v>
      </c>
      <c r="D98" s="169" t="s">
        <v>242</v>
      </c>
    </row>
    <row r="99" spans="2:4" ht="33">
      <c r="B99" s="165"/>
      <c r="C99" s="153" t="s">
        <v>243</v>
      </c>
      <c r="D99" s="169" t="s">
        <v>244</v>
      </c>
    </row>
    <row r="100" spans="2:4" ht="33.75" thickBot="1">
      <c r="B100" s="165"/>
      <c r="C100" s="153" t="s">
        <v>245</v>
      </c>
      <c r="D100" s="169" t="s">
        <v>246</v>
      </c>
    </row>
    <row r="101" spans="2:4">
      <c r="B101" s="163" t="s">
        <v>247</v>
      </c>
      <c r="C101" s="179" t="s">
        <v>211</v>
      </c>
      <c r="D101" s="148" t="s">
        <v>212</v>
      </c>
    </row>
    <row r="102" spans="2:4">
      <c r="B102" s="165"/>
      <c r="C102" s="166" t="s">
        <v>248</v>
      </c>
      <c r="D102" s="169" t="s">
        <v>249</v>
      </c>
    </row>
    <row r="103" spans="2:4">
      <c r="B103" s="165"/>
      <c r="C103" s="166" t="s">
        <v>250</v>
      </c>
      <c r="D103" s="168" t="s">
        <v>103</v>
      </c>
    </row>
    <row r="104" spans="2:4">
      <c r="B104" s="165"/>
      <c r="C104" s="166" t="s">
        <v>251</v>
      </c>
      <c r="D104" s="167"/>
    </row>
    <row r="105" spans="2:4" ht="17.25" thickBot="1">
      <c r="B105" s="170"/>
      <c r="C105" s="171" t="s">
        <v>252</v>
      </c>
      <c r="D105" s="174" t="s">
        <v>9464</v>
      </c>
    </row>
    <row r="106" spans="2:4">
      <c r="B106" s="180" t="s">
        <v>253</v>
      </c>
      <c r="C106" s="151" t="s">
        <v>254</v>
      </c>
      <c r="D106" s="148" t="s">
        <v>255</v>
      </c>
    </row>
    <row r="107" spans="2:4">
      <c r="B107" s="158"/>
      <c r="C107" s="153" t="s">
        <v>256</v>
      </c>
      <c r="D107" s="154"/>
    </row>
    <row r="108" spans="2:4">
      <c r="B108" s="158"/>
      <c r="C108" s="153" t="s">
        <v>257</v>
      </c>
      <c r="D108" s="154"/>
    </row>
    <row r="109" spans="2:4">
      <c r="B109" s="158"/>
      <c r="C109" s="153" t="s">
        <v>258</v>
      </c>
      <c r="D109" s="154"/>
    </row>
    <row r="110" spans="2:4">
      <c r="B110" s="158"/>
      <c r="C110" s="153" t="s">
        <v>259</v>
      </c>
      <c r="D110" s="167"/>
    </row>
    <row r="111" spans="2:4">
      <c r="B111" s="158"/>
      <c r="C111" s="185" t="s">
        <v>260</v>
      </c>
      <c r="D111" s="168" t="s">
        <v>261</v>
      </c>
    </row>
    <row r="112" spans="2:4">
      <c r="B112" s="158"/>
      <c r="C112" s="153" t="s">
        <v>262</v>
      </c>
      <c r="D112" s="154"/>
    </row>
    <row r="113" spans="2:4">
      <c r="B113" s="158"/>
      <c r="C113" s="153" t="s">
        <v>263</v>
      </c>
      <c r="D113" s="154"/>
    </row>
    <row r="114" spans="2:4">
      <c r="B114" s="158"/>
      <c r="C114" s="153" t="s">
        <v>264</v>
      </c>
      <c r="D114" s="154"/>
    </row>
    <row r="115" spans="2:4">
      <c r="B115" s="158"/>
      <c r="C115" s="153" t="s">
        <v>265</v>
      </c>
      <c r="D115" s="154"/>
    </row>
    <row r="116" spans="2:4">
      <c r="B116" s="158"/>
      <c r="C116" s="153" t="s">
        <v>266</v>
      </c>
      <c r="D116" s="168" t="s">
        <v>267</v>
      </c>
    </row>
    <row r="117" spans="2:4">
      <c r="B117" s="158"/>
      <c r="C117" s="153" t="s">
        <v>268</v>
      </c>
      <c r="D117" s="167"/>
    </row>
    <row r="118" spans="2:4">
      <c r="B118" s="158"/>
      <c r="C118" s="153" t="s">
        <v>269</v>
      </c>
      <c r="D118" s="169" t="s">
        <v>270</v>
      </c>
    </row>
    <row r="119" spans="2:4">
      <c r="B119" s="158"/>
      <c r="C119" s="153" t="s">
        <v>271</v>
      </c>
      <c r="D119" s="168" t="s">
        <v>103</v>
      </c>
    </row>
    <row r="120" spans="2:4">
      <c r="B120" s="158"/>
      <c r="C120" s="153" t="s">
        <v>216</v>
      </c>
      <c r="D120" s="167"/>
    </row>
    <row r="121" spans="2:4" ht="33.75" thickBot="1">
      <c r="B121" s="158"/>
      <c r="C121" s="186" t="s">
        <v>236</v>
      </c>
      <c r="D121" s="174" t="s">
        <v>196</v>
      </c>
    </row>
    <row r="122" spans="2:4">
      <c r="B122" s="180" t="s">
        <v>272</v>
      </c>
      <c r="C122" s="151" t="s">
        <v>273</v>
      </c>
      <c r="D122" s="148" t="s">
        <v>155</v>
      </c>
    </row>
    <row r="123" spans="2:4">
      <c r="B123" s="158"/>
      <c r="C123" s="153" t="s">
        <v>216</v>
      </c>
      <c r="D123" s="154"/>
    </row>
    <row r="124" spans="2:4" ht="33">
      <c r="B124" s="158"/>
      <c r="C124" s="153" t="s">
        <v>274</v>
      </c>
      <c r="D124" s="169" t="s">
        <v>196</v>
      </c>
    </row>
    <row r="125" spans="2:4" ht="33">
      <c r="B125" s="158"/>
      <c r="C125" s="186" t="s">
        <v>275</v>
      </c>
      <c r="D125" s="168" t="s">
        <v>276</v>
      </c>
    </row>
    <row r="126" spans="2:4">
      <c r="B126" s="158"/>
      <c r="C126" s="153" t="s">
        <v>277</v>
      </c>
      <c r="D126" s="168" t="s">
        <v>267</v>
      </c>
    </row>
    <row r="127" spans="2:4" ht="17.25" thickBot="1">
      <c r="B127" s="158"/>
      <c r="C127" s="153" t="s">
        <v>278</v>
      </c>
      <c r="D127" s="167"/>
    </row>
    <row r="128" spans="2:4" ht="17.25" thickBot="1">
      <c r="B128" s="178" t="s">
        <v>279</v>
      </c>
      <c r="C128" s="161" t="s">
        <v>280</v>
      </c>
      <c r="D128" s="162" t="s">
        <v>281</v>
      </c>
    </row>
    <row r="129" spans="2:4" ht="17.25" thickBot="1">
      <c r="B129" s="178" t="s">
        <v>282</v>
      </c>
      <c r="C129" s="161" t="s">
        <v>280</v>
      </c>
      <c r="D129" s="162" t="s">
        <v>281</v>
      </c>
    </row>
    <row r="130" spans="2:4" ht="25.35" customHeight="1" thickBot="1">
      <c r="B130" s="144" t="s">
        <v>283</v>
      </c>
      <c r="C130" s="145"/>
      <c r="D130" s="146"/>
    </row>
    <row r="131" spans="2:4" ht="17.25" thickBot="1">
      <c r="B131" s="187" t="s">
        <v>114</v>
      </c>
      <c r="C131" s="161" t="s">
        <v>284</v>
      </c>
      <c r="D131" s="188" t="s">
        <v>285</v>
      </c>
    </row>
    <row r="132" spans="2:4" ht="17.25" thickBot="1">
      <c r="B132" s="187" t="s">
        <v>133</v>
      </c>
      <c r="C132" s="161" t="s">
        <v>284</v>
      </c>
      <c r="D132" s="188" t="s">
        <v>285</v>
      </c>
    </row>
    <row r="133" spans="2:4" ht="17.25" thickBot="1">
      <c r="B133" s="187" t="s">
        <v>286</v>
      </c>
      <c r="C133" s="161" t="s">
        <v>284</v>
      </c>
      <c r="D133" s="188" t="s">
        <v>285</v>
      </c>
    </row>
    <row r="134" spans="2:4">
      <c r="B134" s="163" t="s">
        <v>288</v>
      </c>
      <c r="C134" s="164" t="s">
        <v>289</v>
      </c>
      <c r="D134" s="188" t="s">
        <v>287</v>
      </c>
    </row>
    <row r="135" spans="2:4" ht="17.25" thickBot="1">
      <c r="B135" s="165"/>
      <c r="C135" s="173" t="s">
        <v>290</v>
      </c>
      <c r="D135" s="154"/>
    </row>
    <row r="136" spans="2:4" ht="25.35" customHeight="1" thickBot="1">
      <c r="B136" s="144" t="s">
        <v>291</v>
      </c>
      <c r="C136" s="145"/>
      <c r="D136" s="146"/>
    </row>
    <row r="137" spans="2:4" ht="50.25" thickBot="1">
      <c r="B137" s="194" t="s">
        <v>292</v>
      </c>
      <c r="C137" s="195"/>
      <c r="D137" s="193" t="s">
        <v>293</v>
      </c>
    </row>
    <row r="138" spans="2:4">
      <c r="B138" s="678" t="s">
        <v>148</v>
      </c>
      <c r="C138" s="164" t="s">
        <v>295</v>
      </c>
      <c r="D138" s="680" t="s">
        <v>296</v>
      </c>
    </row>
    <row r="139" spans="2:4">
      <c r="B139" s="712"/>
      <c r="C139" s="181" t="s">
        <v>297</v>
      </c>
      <c r="D139" s="685"/>
    </row>
    <row r="140" spans="2:4">
      <c r="B140" s="712"/>
      <c r="C140" s="181" t="s">
        <v>298</v>
      </c>
      <c r="D140" s="685"/>
    </row>
    <row r="141" spans="2:4">
      <c r="B141" s="712"/>
      <c r="C141" s="181" t="s">
        <v>299</v>
      </c>
      <c r="D141" s="685"/>
    </row>
    <row r="142" spans="2:4" ht="17.25" thickBot="1">
      <c r="B142" s="716"/>
      <c r="C142" s="181" t="s">
        <v>300</v>
      </c>
      <c r="D142" s="681"/>
    </row>
    <row r="143" spans="2:4">
      <c r="B143" s="678" t="s">
        <v>301</v>
      </c>
      <c r="C143" s="164" t="s">
        <v>295</v>
      </c>
      <c r="D143" s="680" t="s">
        <v>296</v>
      </c>
    </row>
    <row r="144" spans="2:4">
      <c r="B144" s="712"/>
      <c r="C144" s="181" t="s">
        <v>297</v>
      </c>
      <c r="D144" s="685"/>
    </row>
    <row r="145" spans="2:4">
      <c r="B145" s="712"/>
      <c r="C145" s="181" t="s">
        <v>298</v>
      </c>
      <c r="D145" s="685"/>
    </row>
    <row r="146" spans="2:4">
      <c r="B146" s="712"/>
      <c r="C146" s="181" t="s">
        <v>299</v>
      </c>
      <c r="D146" s="685"/>
    </row>
    <row r="147" spans="2:4" ht="17.25" thickBot="1">
      <c r="B147" s="716"/>
      <c r="C147" s="181" t="s">
        <v>300</v>
      </c>
      <c r="D147" s="681"/>
    </row>
    <row r="148" spans="2:4">
      <c r="B148" s="678" t="s">
        <v>302</v>
      </c>
      <c r="C148" s="164" t="s">
        <v>295</v>
      </c>
      <c r="D148" s="680" t="s">
        <v>296</v>
      </c>
    </row>
    <row r="149" spans="2:4">
      <c r="B149" s="712"/>
      <c r="C149" s="181" t="s">
        <v>297</v>
      </c>
      <c r="D149" s="685"/>
    </row>
    <row r="150" spans="2:4">
      <c r="B150" s="712"/>
      <c r="C150" s="181" t="s">
        <v>298</v>
      </c>
      <c r="D150" s="685"/>
    </row>
    <row r="151" spans="2:4">
      <c r="B151" s="712"/>
      <c r="C151" s="181" t="s">
        <v>299</v>
      </c>
      <c r="D151" s="685"/>
    </row>
    <row r="152" spans="2:4" ht="17.25" thickBot="1">
      <c r="B152" s="716"/>
      <c r="C152" s="181" t="s">
        <v>300</v>
      </c>
      <c r="D152" s="681"/>
    </row>
    <row r="153" spans="2:4" ht="17.25" thickBot="1">
      <c r="B153" s="150" t="s">
        <v>98</v>
      </c>
      <c r="C153" s="151" t="s">
        <v>304</v>
      </c>
      <c r="D153" s="162" t="s">
        <v>305</v>
      </c>
    </row>
    <row r="154" spans="2:4">
      <c r="B154" s="676" t="s">
        <v>317</v>
      </c>
      <c r="C154" s="177" t="s">
        <v>318</v>
      </c>
      <c r="D154" s="701" t="s">
        <v>9462</v>
      </c>
    </row>
    <row r="155" spans="2:4">
      <c r="B155" s="677"/>
      <c r="C155" s="153" t="s">
        <v>319</v>
      </c>
      <c r="D155" s="691"/>
    </row>
    <row r="156" spans="2:4">
      <c r="B156" s="677"/>
      <c r="C156" s="153" t="s">
        <v>320</v>
      </c>
      <c r="D156" s="700"/>
    </row>
    <row r="157" spans="2:4" ht="17.25" thickBot="1">
      <c r="B157" s="679"/>
      <c r="C157" s="202" t="s">
        <v>304</v>
      </c>
      <c r="D157" s="157" t="s">
        <v>321</v>
      </c>
    </row>
    <row r="158" spans="2:4">
      <c r="B158" s="165" t="s">
        <v>322</v>
      </c>
      <c r="C158" s="203" t="s">
        <v>323</v>
      </c>
      <c r="D158" s="693" t="s">
        <v>324</v>
      </c>
    </row>
    <row r="159" spans="2:4">
      <c r="B159" s="165"/>
      <c r="C159" s="203" t="s">
        <v>325</v>
      </c>
      <c r="D159" s="693"/>
    </row>
    <row r="160" spans="2:4">
      <c r="B160" s="165"/>
      <c r="C160" s="203" t="s">
        <v>326</v>
      </c>
      <c r="D160" s="168" t="s">
        <v>97</v>
      </c>
    </row>
    <row r="161" spans="2:4">
      <c r="B161" s="165"/>
      <c r="C161" s="203" t="s">
        <v>327</v>
      </c>
      <c r="D161" s="154"/>
    </row>
    <row r="162" spans="2:4">
      <c r="B162" s="165"/>
      <c r="C162" s="203" t="s">
        <v>328</v>
      </c>
      <c r="D162" s="154"/>
    </row>
    <row r="163" spans="2:4">
      <c r="B163" s="165"/>
      <c r="C163" s="166" t="s">
        <v>303</v>
      </c>
      <c r="D163" s="167"/>
    </row>
    <row r="164" spans="2:4">
      <c r="B164" s="165"/>
      <c r="C164" s="166" t="s">
        <v>335</v>
      </c>
      <c r="D164" s="169" t="s">
        <v>336</v>
      </c>
    </row>
    <row r="165" spans="2:4">
      <c r="B165" s="165"/>
      <c r="C165" s="203" t="s">
        <v>337</v>
      </c>
      <c r="D165" s="168" t="s">
        <v>338</v>
      </c>
    </row>
    <row r="166" spans="2:4">
      <c r="B166" s="165"/>
      <c r="C166" s="203" t="s">
        <v>339</v>
      </c>
      <c r="D166" s="167"/>
    </row>
    <row r="167" spans="2:4" ht="33.75" thickBot="1">
      <c r="B167" s="170"/>
      <c r="C167" s="206" t="s">
        <v>340</v>
      </c>
      <c r="D167" s="174" t="s">
        <v>341</v>
      </c>
    </row>
    <row r="168" spans="2:4">
      <c r="B168" s="678" t="s">
        <v>288</v>
      </c>
      <c r="C168" s="208" t="s">
        <v>342</v>
      </c>
      <c r="D168" s="209" t="s">
        <v>343</v>
      </c>
    </row>
    <row r="169" spans="2:4">
      <c r="B169" s="712"/>
      <c r="C169" s="210" t="s">
        <v>344</v>
      </c>
      <c r="D169" s="211" t="s">
        <v>345</v>
      </c>
    </row>
    <row r="170" spans="2:4">
      <c r="B170" s="712"/>
      <c r="C170" s="210" t="s">
        <v>346</v>
      </c>
      <c r="D170" s="211" t="s">
        <v>347</v>
      </c>
    </row>
    <row r="171" spans="2:4">
      <c r="B171" s="712"/>
      <c r="C171" s="210" t="s">
        <v>348</v>
      </c>
      <c r="D171" s="211" t="s">
        <v>349</v>
      </c>
    </row>
    <row r="172" spans="2:4">
      <c r="B172" s="712"/>
      <c r="C172" s="210" t="s">
        <v>350</v>
      </c>
      <c r="D172" s="211" t="s">
        <v>351</v>
      </c>
    </row>
    <row r="173" spans="2:4">
      <c r="B173" s="712"/>
      <c r="C173" s="210" t="s">
        <v>352</v>
      </c>
      <c r="D173" s="211" t="s">
        <v>353</v>
      </c>
    </row>
    <row r="174" spans="2:4">
      <c r="B174" s="712"/>
      <c r="C174" s="210" t="s">
        <v>354</v>
      </c>
      <c r="D174" s="211" t="s">
        <v>355</v>
      </c>
    </row>
    <row r="175" spans="2:4">
      <c r="B175" s="712"/>
      <c r="C175" s="210" t="s">
        <v>356</v>
      </c>
      <c r="D175" s="211" t="s">
        <v>357</v>
      </c>
    </row>
    <row r="176" spans="2:4">
      <c r="B176" s="712"/>
      <c r="C176" s="210" t="s">
        <v>358</v>
      </c>
      <c r="D176" s="211" t="s">
        <v>359</v>
      </c>
    </row>
    <row r="177" spans="2:4">
      <c r="B177" s="712"/>
      <c r="C177" s="210" t="s">
        <v>360</v>
      </c>
      <c r="D177" s="211" t="s">
        <v>361</v>
      </c>
    </row>
    <row r="178" spans="2:4">
      <c r="B178" s="712"/>
      <c r="C178" s="210" t="s">
        <v>362</v>
      </c>
      <c r="D178" s="211" t="s">
        <v>363</v>
      </c>
    </row>
    <row r="179" spans="2:4">
      <c r="B179" s="712"/>
      <c r="C179" s="210" t="s">
        <v>364</v>
      </c>
      <c r="D179" s="211" t="s">
        <v>365</v>
      </c>
    </row>
    <row r="180" spans="2:4">
      <c r="B180" s="712"/>
      <c r="C180" s="166" t="s">
        <v>366</v>
      </c>
      <c r="D180" s="211" t="s">
        <v>367</v>
      </c>
    </row>
    <row r="181" spans="2:4">
      <c r="B181" s="712"/>
      <c r="C181" s="166" t="s">
        <v>368</v>
      </c>
      <c r="D181" s="211" t="s">
        <v>369</v>
      </c>
    </row>
    <row r="182" spans="2:4">
      <c r="B182" s="712"/>
      <c r="C182" s="166" t="s">
        <v>370</v>
      </c>
      <c r="D182" s="211" t="s">
        <v>371</v>
      </c>
    </row>
    <row r="183" spans="2:4">
      <c r="B183" s="712"/>
      <c r="C183" s="166" t="s">
        <v>372</v>
      </c>
      <c r="D183" s="211" t="s">
        <v>373</v>
      </c>
    </row>
    <row r="184" spans="2:4">
      <c r="B184" s="712"/>
      <c r="C184" s="166" t="s">
        <v>374</v>
      </c>
      <c r="D184" s="211" t="s">
        <v>375</v>
      </c>
    </row>
    <row r="185" spans="2:4">
      <c r="B185" s="712"/>
      <c r="C185" s="166" t="s">
        <v>376</v>
      </c>
      <c r="D185" s="211" t="s">
        <v>377</v>
      </c>
    </row>
    <row r="186" spans="2:4">
      <c r="B186" s="712"/>
      <c r="C186" s="166" t="s">
        <v>378</v>
      </c>
      <c r="D186" s="211" t="s">
        <v>379</v>
      </c>
    </row>
    <row r="187" spans="2:4">
      <c r="B187" s="712"/>
      <c r="C187" s="166" t="s">
        <v>380</v>
      </c>
      <c r="D187" s="211" t="s">
        <v>381</v>
      </c>
    </row>
    <row r="188" spans="2:4">
      <c r="B188" s="712"/>
      <c r="C188" s="166" t="s">
        <v>382</v>
      </c>
      <c r="D188" s="211" t="s">
        <v>383</v>
      </c>
    </row>
    <row r="189" spans="2:4">
      <c r="B189" s="712"/>
      <c r="C189" s="166" t="s">
        <v>384</v>
      </c>
      <c r="D189" s="211" t="s">
        <v>385</v>
      </c>
    </row>
    <row r="190" spans="2:4">
      <c r="B190" s="712"/>
      <c r="C190" s="166" t="s">
        <v>386</v>
      </c>
      <c r="D190" s="211" t="s">
        <v>387</v>
      </c>
    </row>
    <row r="191" spans="2:4">
      <c r="B191" s="712"/>
      <c r="C191" s="166" t="s">
        <v>388</v>
      </c>
      <c r="D191" s="211" t="s">
        <v>389</v>
      </c>
    </row>
    <row r="192" spans="2:4">
      <c r="B192" s="712"/>
      <c r="C192" s="166" t="s">
        <v>390</v>
      </c>
      <c r="D192" s="211" t="s">
        <v>391</v>
      </c>
    </row>
    <row r="193" spans="2:4">
      <c r="B193" s="712"/>
      <c r="C193" s="166" t="s">
        <v>392</v>
      </c>
      <c r="D193" s="211" t="s">
        <v>393</v>
      </c>
    </row>
    <row r="194" spans="2:4">
      <c r="B194" s="712"/>
      <c r="C194" s="166" t="s">
        <v>394</v>
      </c>
      <c r="D194" s="211" t="s">
        <v>395</v>
      </c>
    </row>
    <row r="195" spans="2:4">
      <c r="B195" s="712"/>
      <c r="C195" s="166" t="s">
        <v>396</v>
      </c>
      <c r="D195" s="211" t="s">
        <v>397</v>
      </c>
    </row>
    <row r="196" spans="2:4">
      <c r="B196" s="712"/>
      <c r="C196" s="166" t="s">
        <v>398</v>
      </c>
      <c r="D196" s="211" t="s">
        <v>399</v>
      </c>
    </row>
    <row r="197" spans="2:4">
      <c r="B197" s="712"/>
      <c r="C197" s="166" t="s">
        <v>400</v>
      </c>
      <c r="D197" s="211" t="s">
        <v>401</v>
      </c>
    </row>
    <row r="198" spans="2:4">
      <c r="B198" s="712"/>
      <c r="C198" s="166" t="s">
        <v>402</v>
      </c>
      <c r="D198" s="211" t="s">
        <v>403</v>
      </c>
    </row>
    <row r="199" spans="2:4">
      <c r="B199" s="712"/>
      <c r="C199" s="166" t="s">
        <v>404</v>
      </c>
      <c r="D199" s="211" t="s">
        <v>405</v>
      </c>
    </row>
    <row r="200" spans="2:4">
      <c r="B200" s="712"/>
      <c r="C200" s="166" t="s">
        <v>406</v>
      </c>
      <c r="D200" s="211" t="s">
        <v>407</v>
      </c>
    </row>
    <row r="201" spans="2:4">
      <c r="B201" s="712"/>
      <c r="C201" s="166" t="s">
        <v>408</v>
      </c>
      <c r="D201" s="211" t="s">
        <v>409</v>
      </c>
    </row>
    <row r="202" spans="2:4">
      <c r="B202" s="712"/>
      <c r="C202" s="166" t="s">
        <v>410</v>
      </c>
      <c r="D202" s="211" t="s">
        <v>411</v>
      </c>
    </row>
    <row r="203" spans="2:4">
      <c r="B203" s="712"/>
      <c r="C203" s="166" t="s">
        <v>412</v>
      </c>
      <c r="D203" s="211" t="s">
        <v>413</v>
      </c>
    </row>
    <row r="204" spans="2:4">
      <c r="B204" s="712"/>
      <c r="C204" s="212" t="s">
        <v>414</v>
      </c>
      <c r="D204" s="211" t="s">
        <v>415</v>
      </c>
    </row>
    <row r="205" spans="2:4">
      <c r="B205" s="712"/>
      <c r="C205" s="212" t="s">
        <v>416</v>
      </c>
      <c r="D205" s="211" t="s">
        <v>417</v>
      </c>
    </row>
    <row r="206" spans="2:4">
      <c r="B206" s="712"/>
      <c r="C206" s="212" t="s">
        <v>418</v>
      </c>
      <c r="D206" s="211" t="s">
        <v>419</v>
      </c>
    </row>
    <row r="207" spans="2:4">
      <c r="B207" s="712"/>
      <c r="C207" s="212" t="s">
        <v>420</v>
      </c>
      <c r="D207" s="211" t="s">
        <v>421</v>
      </c>
    </row>
    <row r="208" spans="2:4">
      <c r="B208" s="712"/>
      <c r="C208" s="212" t="s">
        <v>422</v>
      </c>
      <c r="D208" s="211" t="s">
        <v>423</v>
      </c>
    </row>
    <row r="209" spans="2:4">
      <c r="B209" s="712"/>
      <c r="C209" s="212" t="s">
        <v>424</v>
      </c>
      <c r="D209" s="211" t="s">
        <v>425</v>
      </c>
    </row>
    <row r="210" spans="2:4">
      <c r="B210" s="712"/>
      <c r="C210" s="212" t="s">
        <v>426</v>
      </c>
      <c r="D210" s="211" t="s">
        <v>427</v>
      </c>
    </row>
    <row r="211" spans="2:4">
      <c r="B211" s="712"/>
      <c r="C211" s="212" t="s">
        <v>428</v>
      </c>
      <c r="D211" s="211" t="s">
        <v>429</v>
      </c>
    </row>
    <row r="212" spans="2:4">
      <c r="B212" s="712"/>
      <c r="C212" s="213" t="s">
        <v>430</v>
      </c>
      <c r="D212" s="211" t="s">
        <v>431</v>
      </c>
    </row>
    <row r="213" spans="2:4">
      <c r="B213" s="712"/>
      <c r="C213" s="212" t="s">
        <v>432</v>
      </c>
      <c r="D213" s="211" t="s">
        <v>433</v>
      </c>
    </row>
    <row r="214" spans="2:4">
      <c r="B214" s="712"/>
      <c r="C214" s="212" t="s">
        <v>434</v>
      </c>
      <c r="D214" s="211" t="s">
        <v>435</v>
      </c>
    </row>
    <row r="215" spans="2:4">
      <c r="B215" s="712"/>
      <c r="C215" s="212" t="s">
        <v>436</v>
      </c>
      <c r="D215" s="211" t="s">
        <v>437</v>
      </c>
    </row>
    <row r="216" spans="2:4">
      <c r="B216" s="712"/>
      <c r="C216" s="212" t="s">
        <v>438</v>
      </c>
      <c r="D216" s="211" t="s">
        <v>439</v>
      </c>
    </row>
    <row r="217" spans="2:4">
      <c r="B217" s="712"/>
      <c r="C217" s="212" t="s">
        <v>440</v>
      </c>
      <c r="D217" s="211" t="s">
        <v>441</v>
      </c>
    </row>
    <row r="218" spans="2:4">
      <c r="B218" s="712"/>
      <c r="C218" s="212" t="s">
        <v>442</v>
      </c>
      <c r="D218" s="211" t="s">
        <v>443</v>
      </c>
    </row>
    <row r="219" spans="2:4">
      <c r="B219" s="712"/>
      <c r="C219" s="212" t="s">
        <v>444</v>
      </c>
      <c r="D219" s="211" t="s">
        <v>445</v>
      </c>
    </row>
    <row r="220" spans="2:4">
      <c r="B220" s="712"/>
      <c r="C220" s="212" t="s">
        <v>446</v>
      </c>
      <c r="D220" s="211" t="s">
        <v>447</v>
      </c>
    </row>
    <row r="221" spans="2:4">
      <c r="B221" s="712"/>
      <c r="C221" s="212" t="s">
        <v>448</v>
      </c>
      <c r="D221" s="211" t="s">
        <v>449</v>
      </c>
    </row>
    <row r="222" spans="2:4">
      <c r="B222" s="712"/>
      <c r="C222" s="212" t="s">
        <v>450</v>
      </c>
      <c r="D222" s="211" t="s">
        <v>451</v>
      </c>
    </row>
    <row r="223" spans="2:4">
      <c r="B223" s="712"/>
      <c r="C223" s="212" t="s">
        <v>452</v>
      </c>
      <c r="D223" s="211" t="s">
        <v>453</v>
      </c>
    </row>
    <row r="224" spans="2:4">
      <c r="B224" s="712"/>
      <c r="C224" s="212" t="s">
        <v>454</v>
      </c>
      <c r="D224" s="211" t="s">
        <v>455</v>
      </c>
    </row>
    <row r="225" spans="2:4">
      <c r="B225" s="712"/>
      <c r="C225" s="212" t="s">
        <v>456</v>
      </c>
      <c r="D225" s="211" t="s">
        <v>457</v>
      </c>
    </row>
    <row r="226" spans="2:4">
      <c r="B226" s="712"/>
      <c r="C226" s="212" t="s">
        <v>458</v>
      </c>
      <c r="D226" s="211" t="s">
        <v>459</v>
      </c>
    </row>
    <row r="227" spans="2:4">
      <c r="B227" s="712"/>
      <c r="C227" s="212" t="s">
        <v>460</v>
      </c>
      <c r="D227" s="211" t="s">
        <v>461</v>
      </c>
    </row>
    <row r="228" spans="2:4">
      <c r="B228" s="712"/>
      <c r="C228" s="166" t="s">
        <v>462</v>
      </c>
      <c r="D228" s="214" t="s">
        <v>463</v>
      </c>
    </row>
    <row r="229" spans="2:4">
      <c r="B229" s="712"/>
      <c r="C229" s="166" t="s">
        <v>464</v>
      </c>
      <c r="D229" s="214" t="s">
        <v>465</v>
      </c>
    </row>
    <row r="230" spans="2:4">
      <c r="B230" s="712"/>
      <c r="C230" s="215" t="s">
        <v>466</v>
      </c>
      <c r="D230" s="209" t="s">
        <v>467</v>
      </c>
    </row>
    <row r="231" spans="2:4">
      <c r="B231" s="712"/>
      <c r="C231" s="216" t="s">
        <v>468</v>
      </c>
      <c r="D231" s="211" t="s">
        <v>469</v>
      </c>
    </row>
    <row r="232" spans="2:4">
      <c r="B232" s="712"/>
      <c r="C232" s="216" t="s">
        <v>470</v>
      </c>
      <c r="D232" s="211" t="s">
        <v>471</v>
      </c>
    </row>
    <row r="233" spans="2:4">
      <c r="B233" s="712"/>
      <c r="C233" s="216" t="s">
        <v>472</v>
      </c>
      <c r="D233" s="211" t="s">
        <v>473</v>
      </c>
    </row>
    <row r="234" spans="2:4">
      <c r="B234" s="712"/>
      <c r="C234" s="216" t="s">
        <v>474</v>
      </c>
      <c r="D234" s="211" t="s">
        <v>475</v>
      </c>
    </row>
    <row r="235" spans="2:4">
      <c r="B235" s="712"/>
      <c r="C235" s="216" t="s">
        <v>476</v>
      </c>
      <c r="D235" s="211" t="s">
        <v>477</v>
      </c>
    </row>
    <row r="236" spans="2:4">
      <c r="B236" s="712"/>
      <c r="C236" s="216" t="s">
        <v>478</v>
      </c>
      <c r="D236" s="211" t="s">
        <v>479</v>
      </c>
    </row>
    <row r="237" spans="2:4">
      <c r="B237" s="712"/>
      <c r="C237" s="216" t="s">
        <v>480</v>
      </c>
      <c r="D237" s="211" t="s">
        <v>481</v>
      </c>
    </row>
    <row r="238" spans="2:4">
      <c r="B238" s="712"/>
      <c r="C238" s="216" t="s">
        <v>482</v>
      </c>
      <c r="D238" s="211" t="s">
        <v>483</v>
      </c>
    </row>
    <row r="239" spans="2:4">
      <c r="B239" s="712"/>
      <c r="C239" s="216" t="s">
        <v>484</v>
      </c>
      <c r="D239" s="211" t="s">
        <v>485</v>
      </c>
    </row>
    <row r="240" spans="2:4">
      <c r="B240" s="712"/>
      <c r="C240" s="216" t="s">
        <v>486</v>
      </c>
      <c r="D240" s="211" t="s">
        <v>487</v>
      </c>
    </row>
    <row r="241" spans="2:4">
      <c r="B241" s="712"/>
      <c r="C241" s="210" t="s">
        <v>488</v>
      </c>
      <c r="D241" s="211" t="s">
        <v>489</v>
      </c>
    </row>
    <row r="242" spans="2:4">
      <c r="B242" s="712"/>
      <c r="C242" s="210" t="s">
        <v>490</v>
      </c>
      <c r="D242" s="209" t="s">
        <v>491</v>
      </c>
    </row>
    <row r="243" spans="2:4">
      <c r="B243" s="712"/>
      <c r="C243" s="210" t="s">
        <v>492</v>
      </c>
      <c r="D243" s="211" t="s">
        <v>493</v>
      </c>
    </row>
    <row r="244" spans="2:4">
      <c r="B244" s="712"/>
      <c r="C244" s="210" t="s">
        <v>494</v>
      </c>
      <c r="D244" s="211" t="s">
        <v>495</v>
      </c>
    </row>
    <row r="245" spans="2:4">
      <c r="B245" s="712"/>
      <c r="C245" s="210" t="s">
        <v>496</v>
      </c>
      <c r="D245" s="211" t="s">
        <v>497</v>
      </c>
    </row>
    <row r="246" spans="2:4">
      <c r="B246" s="712"/>
      <c r="C246" s="210" t="s">
        <v>498</v>
      </c>
      <c r="D246" s="211" t="s">
        <v>499</v>
      </c>
    </row>
    <row r="247" spans="2:4">
      <c r="B247" s="712"/>
      <c r="C247" s="210" t="s">
        <v>500</v>
      </c>
      <c r="D247" s="211" t="s">
        <v>501</v>
      </c>
    </row>
    <row r="248" spans="2:4">
      <c r="B248" s="712"/>
      <c r="C248" s="210" t="s">
        <v>502</v>
      </c>
      <c r="D248" s="211" t="s">
        <v>503</v>
      </c>
    </row>
    <row r="249" spans="2:4">
      <c r="B249" s="712"/>
      <c r="C249" s="210" t="s">
        <v>504</v>
      </c>
      <c r="D249" s="211" t="s">
        <v>505</v>
      </c>
    </row>
    <row r="250" spans="2:4">
      <c r="B250" s="712"/>
      <c r="C250" s="210" t="s">
        <v>506</v>
      </c>
      <c r="D250" s="211" t="s">
        <v>507</v>
      </c>
    </row>
    <row r="251" spans="2:4">
      <c r="B251" s="712"/>
      <c r="C251" s="210" t="s">
        <v>508</v>
      </c>
      <c r="D251" s="211" t="s">
        <v>509</v>
      </c>
    </row>
    <row r="252" spans="2:4">
      <c r="B252" s="712"/>
      <c r="C252" s="210" t="s">
        <v>510</v>
      </c>
      <c r="D252" s="211" t="s">
        <v>511</v>
      </c>
    </row>
    <row r="253" spans="2:4">
      <c r="B253" s="712"/>
      <c r="C253" s="210" t="s">
        <v>512</v>
      </c>
      <c r="D253" s="211" t="s">
        <v>513</v>
      </c>
    </row>
    <row r="254" spans="2:4">
      <c r="B254" s="712"/>
      <c r="C254" s="166" t="s">
        <v>514</v>
      </c>
      <c r="D254" s="214" t="s">
        <v>515</v>
      </c>
    </row>
    <row r="255" spans="2:4">
      <c r="B255" s="712"/>
      <c r="C255" s="166" t="s">
        <v>516</v>
      </c>
      <c r="D255" s="214" t="s">
        <v>517</v>
      </c>
    </row>
    <row r="256" spans="2:4">
      <c r="B256" s="712"/>
      <c r="C256" s="166" t="s">
        <v>518</v>
      </c>
      <c r="D256" s="217" t="s">
        <v>519</v>
      </c>
    </row>
    <row r="257" spans="2:4">
      <c r="B257" s="712"/>
      <c r="C257" s="181" t="s">
        <v>306</v>
      </c>
      <c r="D257" s="720" t="s">
        <v>99</v>
      </c>
    </row>
    <row r="258" spans="2:4">
      <c r="B258" s="712"/>
      <c r="C258" s="166" t="s">
        <v>307</v>
      </c>
      <c r="D258" s="721"/>
    </row>
    <row r="259" spans="2:4">
      <c r="B259" s="712"/>
      <c r="C259" s="166" t="s">
        <v>308</v>
      </c>
      <c r="D259" s="721"/>
    </row>
    <row r="260" spans="2:4">
      <c r="B260" s="712"/>
      <c r="C260" s="181" t="s">
        <v>309</v>
      </c>
      <c r="D260" s="721"/>
    </row>
    <row r="261" spans="2:4">
      <c r="B261" s="712"/>
      <c r="C261" s="166" t="s">
        <v>310</v>
      </c>
      <c r="D261" s="722"/>
    </row>
    <row r="262" spans="2:4">
      <c r="B262" s="712"/>
      <c r="C262" s="181" t="s">
        <v>520</v>
      </c>
      <c r="D262" s="723" t="s">
        <v>99</v>
      </c>
    </row>
    <row r="263" spans="2:4">
      <c r="B263" s="712"/>
      <c r="C263" s="181" t="s">
        <v>521</v>
      </c>
      <c r="D263" s="724"/>
    </row>
    <row r="264" spans="2:4">
      <c r="B264" s="712"/>
      <c r="C264" s="181" t="s">
        <v>522</v>
      </c>
      <c r="D264" s="724"/>
    </row>
    <row r="265" spans="2:4">
      <c r="B265" s="712"/>
      <c r="C265" s="181" t="s">
        <v>523</v>
      </c>
      <c r="D265" s="724"/>
    </row>
    <row r="266" spans="2:4">
      <c r="B266" s="712"/>
      <c r="C266" s="181" t="s">
        <v>524</v>
      </c>
      <c r="D266" s="724"/>
    </row>
    <row r="267" spans="2:4">
      <c r="B267" s="712"/>
      <c r="C267" s="181" t="s">
        <v>525</v>
      </c>
      <c r="D267" s="724"/>
    </row>
    <row r="268" spans="2:4">
      <c r="B268" s="712"/>
      <c r="C268" s="181" t="s">
        <v>526</v>
      </c>
      <c r="D268" s="724"/>
    </row>
    <row r="269" spans="2:4">
      <c r="B269" s="712"/>
      <c r="C269" s="181" t="s">
        <v>527</v>
      </c>
      <c r="D269" s="724"/>
    </row>
    <row r="270" spans="2:4">
      <c r="B270" s="712"/>
      <c r="C270" s="181" t="s">
        <v>528</v>
      </c>
      <c r="D270" s="724"/>
    </row>
    <row r="271" spans="2:4">
      <c r="B271" s="712"/>
      <c r="C271" s="181" t="s">
        <v>529</v>
      </c>
      <c r="D271" s="724"/>
    </row>
    <row r="272" spans="2:4">
      <c r="B272" s="712"/>
      <c r="C272" s="181" t="s">
        <v>530</v>
      </c>
      <c r="D272" s="724"/>
    </row>
    <row r="273" spans="2:4">
      <c r="B273" s="712"/>
      <c r="C273" s="181" t="s">
        <v>531</v>
      </c>
      <c r="D273" s="724"/>
    </row>
    <row r="274" spans="2:4">
      <c r="B274" s="712"/>
      <c r="C274" s="181" t="s">
        <v>532</v>
      </c>
      <c r="D274" s="724"/>
    </row>
    <row r="275" spans="2:4">
      <c r="B275" s="712"/>
      <c r="C275" s="181" t="s">
        <v>533</v>
      </c>
      <c r="D275" s="724"/>
    </row>
    <row r="276" spans="2:4">
      <c r="B276" s="712"/>
      <c r="C276" s="181" t="s">
        <v>534</v>
      </c>
      <c r="D276" s="724"/>
    </row>
    <row r="277" spans="2:4">
      <c r="B277" s="712"/>
      <c r="C277" s="181" t="s">
        <v>535</v>
      </c>
      <c r="D277" s="724"/>
    </row>
    <row r="278" spans="2:4">
      <c r="B278" s="712"/>
      <c r="C278" s="181" t="s">
        <v>536</v>
      </c>
      <c r="D278" s="724"/>
    </row>
    <row r="279" spans="2:4">
      <c r="B279" s="712"/>
      <c r="C279" s="181" t="s">
        <v>537</v>
      </c>
      <c r="D279" s="724"/>
    </row>
    <row r="280" spans="2:4">
      <c r="B280" s="712"/>
      <c r="C280" s="181" t="s">
        <v>538</v>
      </c>
      <c r="D280" s="724"/>
    </row>
    <row r="281" spans="2:4">
      <c r="B281" s="712"/>
      <c r="C281" s="181" t="s">
        <v>539</v>
      </c>
      <c r="D281" s="724"/>
    </row>
    <row r="282" spans="2:4">
      <c r="B282" s="712"/>
      <c r="C282" s="181" t="s">
        <v>540</v>
      </c>
      <c r="D282" s="724"/>
    </row>
    <row r="283" spans="2:4">
      <c r="B283" s="712"/>
      <c r="C283" s="181" t="s">
        <v>541</v>
      </c>
      <c r="D283" s="724"/>
    </row>
    <row r="284" spans="2:4">
      <c r="B284" s="712"/>
      <c r="C284" s="181" t="s">
        <v>542</v>
      </c>
      <c r="D284" s="724"/>
    </row>
    <row r="285" spans="2:4">
      <c r="B285" s="712"/>
      <c r="C285" s="181" t="s">
        <v>543</v>
      </c>
      <c r="D285" s="724"/>
    </row>
    <row r="286" spans="2:4">
      <c r="B286" s="712"/>
      <c r="C286" s="181" t="s">
        <v>544</v>
      </c>
      <c r="D286" s="724"/>
    </row>
    <row r="287" spans="2:4">
      <c r="B287" s="712"/>
      <c r="C287" s="181" t="s">
        <v>545</v>
      </c>
      <c r="D287" s="724"/>
    </row>
    <row r="288" spans="2:4">
      <c r="B288" s="712"/>
      <c r="C288" s="181" t="s">
        <v>546</v>
      </c>
      <c r="D288" s="724"/>
    </row>
    <row r="289" spans="2:4">
      <c r="B289" s="712"/>
      <c r="C289" s="181" t="s">
        <v>547</v>
      </c>
      <c r="D289" s="724"/>
    </row>
    <row r="290" spans="2:4">
      <c r="B290" s="712"/>
      <c r="C290" s="181" t="s">
        <v>548</v>
      </c>
      <c r="D290" s="724"/>
    </row>
    <row r="291" spans="2:4">
      <c r="B291" s="712"/>
      <c r="C291" s="181" t="s">
        <v>549</v>
      </c>
      <c r="D291" s="724"/>
    </row>
    <row r="292" spans="2:4">
      <c r="B292" s="712"/>
      <c r="C292" s="181" t="s">
        <v>550</v>
      </c>
      <c r="D292" s="724"/>
    </row>
    <row r="293" spans="2:4">
      <c r="B293" s="712"/>
      <c r="C293" s="181" t="s">
        <v>551</v>
      </c>
      <c r="D293" s="724"/>
    </row>
    <row r="294" spans="2:4">
      <c r="B294" s="712"/>
      <c r="C294" s="181" t="s">
        <v>552</v>
      </c>
      <c r="D294" s="724"/>
    </row>
    <row r="295" spans="2:4">
      <c r="B295" s="712"/>
      <c r="C295" s="181" t="s">
        <v>553</v>
      </c>
      <c r="D295" s="724"/>
    </row>
    <row r="296" spans="2:4">
      <c r="B296" s="712"/>
      <c r="C296" s="181" t="s">
        <v>554</v>
      </c>
      <c r="D296" s="724"/>
    </row>
    <row r="297" spans="2:4">
      <c r="B297" s="712"/>
      <c r="C297" s="181" t="s">
        <v>555</v>
      </c>
      <c r="D297" s="724"/>
    </row>
    <row r="298" spans="2:4">
      <c r="B298" s="712"/>
      <c r="C298" s="181" t="s">
        <v>556</v>
      </c>
      <c r="D298" s="724"/>
    </row>
    <row r="299" spans="2:4">
      <c r="B299" s="712"/>
      <c r="C299" s="181" t="s">
        <v>557</v>
      </c>
      <c r="D299" s="724"/>
    </row>
    <row r="300" spans="2:4">
      <c r="B300" s="712"/>
      <c r="C300" s="181" t="s">
        <v>558</v>
      </c>
      <c r="D300" s="724"/>
    </row>
    <row r="301" spans="2:4">
      <c r="B301" s="712"/>
      <c r="C301" s="181" t="s">
        <v>559</v>
      </c>
      <c r="D301" s="725"/>
    </row>
    <row r="302" spans="2:4">
      <c r="B302" s="712"/>
      <c r="C302" s="153" t="s">
        <v>311</v>
      </c>
      <c r="D302" s="168" t="s">
        <v>312</v>
      </c>
    </row>
    <row r="303" spans="2:4">
      <c r="B303" s="712"/>
      <c r="C303" s="153" t="s">
        <v>313</v>
      </c>
      <c r="D303" s="167" t="s">
        <v>314</v>
      </c>
    </row>
    <row r="304" spans="2:4" ht="33.75" thickBot="1">
      <c r="B304" s="716"/>
      <c r="C304" s="181" t="s">
        <v>315</v>
      </c>
      <c r="D304" s="218" t="s">
        <v>316</v>
      </c>
    </row>
    <row r="305" spans="2:4" ht="33">
      <c r="B305" s="678" t="s">
        <v>567</v>
      </c>
      <c r="C305" s="164" t="s">
        <v>568</v>
      </c>
      <c r="D305" s="219" t="s">
        <v>569</v>
      </c>
    </row>
    <row r="306" spans="2:4">
      <c r="B306" s="712"/>
      <c r="C306" s="175" t="s">
        <v>570</v>
      </c>
      <c r="D306" s="154" t="s">
        <v>571</v>
      </c>
    </row>
    <row r="307" spans="2:4">
      <c r="B307" s="712"/>
      <c r="C307" s="175" t="s">
        <v>572</v>
      </c>
      <c r="D307" s="154" t="s">
        <v>573</v>
      </c>
    </row>
    <row r="308" spans="2:4">
      <c r="B308" s="712"/>
      <c r="C308" s="166" t="s">
        <v>574</v>
      </c>
      <c r="D308" s="690" t="s">
        <v>575</v>
      </c>
    </row>
    <row r="309" spans="2:4">
      <c r="B309" s="712"/>
      <c r="C309" s="166" t="s">
        <v>576</v>
      </c>
      <c r="D309" s="717"/>
    </row>
    <row r="310" spans="2:4">
      <c r="B310" s="712"/>
      <c r="C310" s="166" t="s">
        <v>565</v>
      </c>
      <c r="D310" s="690" t="s">
        <v>566</v>
      </c>
    </row>
    <row r="311" spans="2:4">
      <c r="B311" s="712"/>
      <c r="C311" s="166" t="s">
        <v>577</v>
      </c>
      <c r="D311" s="718"/>
    </row>
    <row r="312" spans="2:4" ht="17.25" thickBot="1">
      <c r="B312" s="716"/>
      <c r="C312" s="182" t="s">
        <v>578</v>
      </c>
      <c r="D312" s="719"/>
    </row>
    <row r="313" spans="2:4">
      <c r="B313" s="682" t="s">
        <v>247</v>
      </c>
      <c r="C313" s="164" t="s">
        <v>579</v>
      </c>
      <c r="D313" s="196" t="s">
        <v>566</v>
      </c>
    </row>
    <row r="314" spans="2:4" ht="17.25" thickBot="1">
      <c r="B314" s="714"/>
      <c r="C314" s="171" t="s">
        <v>578</v>
      </c>
      <c r="D314" s="220"/>
    </row>
    <row r="315" spans="2:4" ht="24.75" customHeight="1" thickBot="1">
      <c r="B315" s="144" t="s">
        <v>580</v>
      </c>
      <c r="C315" s="145"/>
      <c r="D315" s="146"/>
    </row>
    <row r="316" spans="2:4">
      <c r="B316" s="676" t="s">
        <v>583</v>
      </c>
      <c r="C316" s="186" t="s">
        <v>584</v>
      </c>
      <c r="D316" s="701" t="s">
        <v>582</v>
      </c>
    </row>
    <row r="317" spans="2:4" ht="17.25" thickBot="1">
      <c r="B317" s="679"/>
      <c r="C317" s="184" t="s">
        <v>581</v>
      </c>
      <c r="D317" s="713"/>
    </row>
    <row r="318" spans="2:4" ht="17.25" thickBot="1">
      <c r="B318" s="194" t="s">
        <v>272</v>
      </c>
      <c r="C318" s="195" t="s">
        <v>585</v>
      </c>
      <c r="D318" s="193" t="s">
        <v>582</v>
      </c>
    </row>
    <row r="319" spans="2:4" ht="33">
      <c r="B319" s="150" t="s">
        <v>317</v>
      </c>
      <c r="C319" s="151" t="s">
        <v>592</v>
      </c>
      <c r="D319" s="172" t="s">
        <v>593</v>
      </c>
    </row>
    <row r="320" spans="2:4">
      <c r="B320" s="158"/>
      <c r="C320" s="153" t="s">
        <v>594</v>
      </c>
      <c r="D320" s="154" t="s">
        <v>595</v>
      </c>
    </row>
    <row r="321" spans="2:4">
      <c r="B321" s="158"/>
      <c r="C321" s="153" t="s">
        <v>596</v>
      </c>
      <c r="D321" s="154"/>
    </row>
    <row r="322" spans="2:4">
      <c r="B322" s="158"/>
      <c r="C322" s="153" t="s">
        <v>597</v>
      </c>
      <c r="D322" s="154"/>
    </row>
    <row r="323" spans="2:4">
      <c r="B323" s="158"/>
      <c r="C323" s="153" t="s">
        <v>597</v>
      </c>
      <c r="D323" s="154"/>
    </row>
    <row r="324" spans="2:4">
      <c r="B324" s="158"/>
      <c r="C324" s="184" t="s">
        <v>586</v>
      </c>
      <c r="D324" s="169" t="s">
        <v>598</v>
      </c>
    </row>
    <row r="325" spans="2:4">
      <c r="B325" s="158"/>
      <c r="C325" s="153" t="s">
        <v>587</v>
      </c>
      <c r="D325" s="154" t="s">
        <v>588</v>
      </c>
    </row>
    <row r="326" spans="2:4">
      <c r="B326" s="158"/>
      <c r="C326" s="153" t="s">
        <v>589</v>
      </c>
      <c r="D326" s="154"/>
    </row>
    <row r="327" spans="2:4">
      <c r="B327" s="158"/>
      <c r="C327" s="153" t="s">
        <v>590</v>
      </c>
      <c r="D327" s="154"/>
    </row>
    <row r="328" spans="2:4" ht="17.25" thickBot="1">
      <c r="B328" s="158"/>
      <c r="C328" s="184" t="s">
        <v>591</v>
      </c>
      <c r="D328" s="154"/>
    </row>
    <row r="329" spans="2:4" ht="33">
      <c r="B329" s="150" t="s">
        <v>98</v>
      </c>
      <c r="C329" s="151" t="s">
        <v>592</v>
      </c>
      <c r="D329" s="172" t="s">
        <v>593</v>
      </c>
    </row>
    <row r="330" spans="2:4">
      <c r="B330" s="158"/>
      <c r="C330" s="153" t="s">
        <v>594</v>
      </c>
      <c r="D330" s="154" t="s">
        <v>595</v>
      </c>
    </row>
    <row r="331" spans="2:4">
      <c r="B331" s="158"/>
      <c r="C331" s="153" t="s">
        <v>596</v>
      </c>
      <c r="D331" s="154"/>
    </row>
    <row r="332" spans="2:4">
      <c r="B332" s="158"/>
      <c r="C332" s="153" t="s">
        <v>597</v>
      </c>
      <c r="D332" s="154"/>
    </row>
    <row r="333" spans="2:4">
      <c r="B333" s="158"/>
      <c r="C333" s="153" t="s">
        <v>597</v>
      </c>
      <c r="D333" s="154"/>
    </row>
    <row r="334" spans="2:4">
      <c r="B334" s="158"/>
      <c r="C334" s="184" t="s">
        <v>586</v>
      </c>
      <c r="D334" s="169" t="s">
        <v>598</v>
      </c>
    </row>
    <row r="335" spans="2:4">
      <c r="B335" s="158"/>
      <c r="C335" s="153" t="s">
        <v>587</v>
      </c>
      <c r="D335" s="154" t="s">
        <v>588</v>
      </c>
    </row>
    <row r="336" spans="2:4">
      <c r="B336" s="158"/>
      <c r="C336" s="153" t="s">
        <v>589</v>
      </c>
      <c r="D336" s="154"/>
    </row>
    <row r="337" spans="2:4">
      <c r="B337" s="158"/>
      <c r="C337" s="153" t="s">
        <v>590</v>
      </c>
      <c r="D337" s="154"/>
    </row>
    <row r="338" spans="2:4" ht="17.25" thickBot="1">
      <c r="B338" s="158"/>
      <c r="C338" s="184" t="s">
        <v>591</v>
      </c>
      <c r="D338" s="154"/>
    </row>
    <row r="339" spans="2:4" ht="16.5" customHeight="1" thickBot="1">
      <c r="B339" s="221" t="s">
        <v>599</v>
      </c>
      <c r="C339" s="177" t="s">
        <v>600</v>
      </c>
      <c r="D339" s="148" t="s">
        <v>281</v>
      </c>
    </row>
    <row r="340" spans="2:4" ht="17.25" thickBot="1">
      <c r="B340" s="194" t="s">
        <v>9463</v>
      </c>
      <c r="C340" s="195" t="s">
        <v>600</v>
      </c>
      <c r="D340" s="162" t="s">
        <v>281</v>
      </c>
    </row>
    <row r="341" spans="2:4" ht="17.25" thickBot="1">
      <c r="B341" s="194" t="s">
        <v>9465</v>
      </c>
      <c r="C341" s="195" t="s">
        <v>600</v>
      </c>
      <c r="D341" s="162" t="s">
        <v>281</v>
      </c>
    </row>
    <row r="342" spans="2:4" ht="17.25" thickBot="1">
      <c r="B342" s="194" t="s">
        <v>9466</v>
      </c>
      <c r="C342" s="195" t="s">
        <v>600</v>
      </c>
      <c r="D342" s="162" t="s">
        <v>281</v>
      </c>
    </row>
    <row r="343" spans="2:4" ht="17.25" thickBot="1">
      <c r="B343" s="194" t="s">
        <v>105</v>
      </c>
      <c r="C343" s="195" t="s">
        <v>600</v>
      </c>
      <c r="D343" s="162" t="s">
        <v>281</v>
      </c>
    </row>
    <row r="344" spans="2:4" ht="17.25" thickBot="1">
      <c r="B344" s="194" t="s">
        <v>604</v>
      </c>
      <c r="C344" s="195" t="s">
        <v>602</v>
      </c>
      <c r="D344" s="162" t="s">
        <v>603</v>
      </c>
    </row>
    <row r="345" spans="2:4" ht="17.25" thickBot="1">
      <c r="B345" s="194" t="s">
        <v>605</v>
      </c>
      <c r="C345" s="195" t="s">
        <v>602</v>
      </c>
      <c r="D345" s="162" t="s">
        <v>603</v>
      </c>
    </row>
    <row r="346" spans="2:4" ht="25.35" customHeight="1" thickBot="1">
      <c r="B346" s="144" t="s">
        <v>606</v>
      </c>
      <c r="C346" s="145"/>
      <c r="D346" s="146"/>
    </row>
    <row r="347" spans="2:4" ht="33.75" thickBot="1">
      <c r="B347" s="178" t="s">
        <v>294</v>
      </c>
      <c r="C347" s="161" t="s">
        <v>607</v>
      </c>
      <c r="D347" s="223" t="s">
        <v>608</v>
      </c>
    </row>
    <row r="348" spans="2:4" ht="29.25" customHeight="1">
      <c r="B348" s="678" t="s">
        <v>247</v>
      </c>
      <c r="C348" s="147" t="s">
        <v>609</v>
      </c>
      <c r="D348" s="680" t="s">
        <v>296</v>
      </c>
    </row>
    <row r="349" spans="2:4" ht="35.25" customHeight="1" thickBot="1">
      <c r="B349" s="712"/>
      <c r="C349" s="203" t="s">
        <v>610</v>
      </c>
      <c r="D349" s="715"/>
    </row>
    <row r="350" spans="2:4" ht="25.35" customHeight="1" thickBot="1">
      <c r="B350" s="144" t="s">
        <v>611</v>
      </c>
      <c r="C350" s="145"/>
      <c r="D350" s="146"/>
    </row>
    <row r="351" spans="2:4" ht="33.75" thickBot="1">
      <c r="B351" s="178" t="s">
        <v>612</v>
      </c>
      <c r="C351" s="177" t="s">
        <v>613</v>
      </c>
      <c r="D351" s="196" t="s">
        <v>614</v>
      </c>
    </row>
    <row r="352" spans="2:4" ht="33.75" thickBot="1">
      <c r="B352" s="178" t="s">
        <v>615</v>
      </c>
      <c r="C352" s="177" t="s">
        <v>613</v>
      </c>
      <c r="D352" s="196" t="s">
        <v>616</v>
      </c>
    </row>
    <row r="353" spans="2:4" ht="33.75" thickBot="1">
      <c r="B353" s="178" t="s">
        <v>617</v>
      </c>
      <c r="C353" s="177" t="s">
        <v>618</v>
      </c>
      <c r="D353" s="196" t="s">
        <v>619</v>
      </c>
    </row>
    <row r="354" spans="2:4">
      <c r="B354" s="150" t="s">
        <v>194</v>
      </c>
      <c r="C354" s="164" t="s">
        <v>623</v>
      </c>
      <c r="D354" s="148" t="s">
        <v>99</v>
      </c>
    </row>
    <row r="355" spans="2:4">
      <c r="B355" s="152"/>
      <c r="C355" s="153" t="s">
        <v>624</v>
      </c>
      <c r="D355" s="154"/>
    </row>
    <row r="356" spans="2:4">
      <c r="B356" s="152"/>
      <c r="C356" s="153" t="s">
        <v>625</v>
      </c>
      <c r="D356" s="154"/>
    </row>
    <row r="357" spans="2:4">
      <c r="B357" s="152"/>
      <c r="C357" s="153" t="s">
        <v>626</v>
      </c>
      <c r="D357" s="154"/>
    </row>
    <row r="358" spans="2:4">
      <c r="B358" s="152"/>
      <c r="C358" s="153" t="s">
        <v>627</v>
      </c>
      <c r="D358" s="154"/>
    </row>
    <row r="359" spans="2:4">
      <c r="B359" s="152"/>
      <c r="C359" s="153" t="s">
        <v>628</v>
      </c>
      <c r="D359" s="154"/>
    </row>
    <row r="360" spans="2:4">
      <c r="B360" s="152"/>
      <c r="C360" s="153" t="s">
        <v>629</v>
      </c>
      <c r="D360" s="154"/>
    </row>
    <row r="361" spans="2:4">
      <c r="B361" s="152"/>
      <c r="C361" s="153" t="s">
        <v>630</v>
      </c>
      <c r="D361" s="154"/>
    </row>
    <row r="362" spans="2:4">
      <c r="B362" s="152"/>
      <c r="C362" s="153" t="s">
        <v>631</v>
      </c>
      <c r="D362" s="154"/>
    </row>
    <row r="363" spans="2:4">
      <c r="B363" s="152"/>
      <c r="C363" s="153" t="s">
        <v>632</v>
      </c>
      <c r="D363" s="154"/>
    </row>
    <row r="364" spans="2:4">
      <c r="B364" s="152"/>
      <c r="C364" s="153" t="s">
        <v>633</v>
      </c>
      <c r="D364" s="154"/>
    </row>
    <row r="365" spans="2:4" ht="17.25" thickBot="1">
      <c r="B365" s="170"/>
      <c r="C365" s="153" t="s">
        <v>634</v>
      </c>
      <c r="D365" s="154"/>
    </row>
    <row r="366" spans="2:4" ht="25.35" customHeight="1" thickBot="1">
      <c r="B366" s="144" t="s">
        <v>638</v>
      </c>
      <c r="C366" s="145"/>
      <c r="D366" s="146"/>
    </row>
    <row r="367" spans="2:4" ht="16.5" customHeight="1">
      <c r="B367" s="678" t="s">
        <v>639</v>
      </c>
      <c r="C367" s="147" t="s">
        <v>640</v>
      </c>
      <c r="D367" s="148" t="s">
        <v>97</v>
      </c>
    </row>
    <row r="368" spans="2:4">
      <c r="B368" s="712"/>
      <c r="C368" s="203" t="s">
        <v>641</v>
      </c>
      <c r="D368" s="154"/>
    </row>
    <row r="369" spans="2:4">
      <c r="B369" s="712"/>
      <c r="C369" s="203" t="s">
        <v>642</v>
      </c>
      <c r="D369" s="154"/>
    </row>
    <row r="370" spans="2:4">
      <c r="B370" s="712"/>
      <c r="C370" s="203" t="s">
        <v>643</v>
      </c>
      <c r="D370" s="154"/>
    </row>
    <row r="371" spans="2:4" ht="17.25" thickBot="1">
      <c r="B371" s="712"/>
      <c r="C371" s="206" t="s">
        <v>644</v>
      </c>
      <c r="D371" s="157"/>
    </row>
    <row r="372" spans="2:4">
      <c r="B372" s="230" t="s">
        <v>96</v>
      </c>
      <c r="C372" s="147" t="s">
        <v>647</v>
      </c>
      <c r="D372" s="154" t="s">
        <v>595</v>
      </c>
    </row>
    <row r="373" spans="2:4">
      <c r="B373" s="231"/>
      <c r="C373" s="203" t="s">
        <v>647</v>
      </c>
      <c r="D373" s="154"/>
    </row>
    <row r="374" spans="2:4">
      <c r="B374" s="231"/>
      <c r="C374" s="203" t="s">
        <v>648</v>
      </c>
      <c r="D374" s="154"/>
    </row>
    <row r="375" spans="2:4">
      <c r="B375" s="231"/>
      <c r="C375" s="203" t="s">
        <v>649</v>
      </c>
      <c r="D375" s="154"/>
    </row>
    <row r="376" spans="2:4">
      <c r="B376" s="231"/>
      <c r="C376" s="203" t="s">
        <v>650</v>
      </c>
      <c r="D376" s="154"/>
    </row>
    <row r="377" spans="2:4">
      <c r="B377" s="231"/>
      <c r="C377" s="203" t="s">
        <v>651</v>
      </c>
      <c r="D377" s="167"/>
    </row>
    <row r="378" spans="2:4">
      <c r="B378" s="231"/>
      <c r="C378" s="232" t="s">
        <v>318</v>
      </c>
      <c r="D378" s="154" t="s">
        <v>645</v>
      </c>
    </row>
    <row r="379" spans="2:4">
      <c r="B379" s="231"/>
      <c r="C379" s="232" t="s">
        <v>319</v>
      </c>
      <c r="D379" s="154" t="s">
        <v>652</v>
      </c>
    </row>
    <row r="380" spans="2:4">
      <c r="B380" s="231"/>
      <c r="C380" s="232" t="s">
        <v>320</v>
      </c>
      <c r="D380" s="154"/>
    </row>
    <row r="381" spans="2:4" ht="17.25" thickBot="1">
      <c r="B381" s="233"/>
      <c r="C381" s="234" t="s">
        <v>653</v>
      </c>
      <c r="D381" s="222" t="s">
        <v>654</v>
      </c>
    </row>
    <row r="382" spans="2:4" ht="17.25" thickBot="1">
      <c r="B382" s="150" t="s">
        <v>98</v>
      </c>
      <c r="C382" s="234" t="s">
        <v>653</v>
      </c>
      <c r="D382" s="222" t="s">
        <v>654</v>
      </c>
    </row>
    <row r="383" spans="2:4" ht="16.5" customHeight="1">
      <c r="B383" s="150" t="s">
        <v>148</v>
      </c>
      <c r="C383" s="147" t="s">
        <v>655</v>
      </c>
      <c r="D383" s="148" t="s">
        <v>656</v>
      </c>
    </row>
    <row r="384" spans="2:4">
      <c r="B384" s="152"/>
      <c r="C384" s="203" t="s">
        <v>657</v>
      </c>
      <c r="D384" s="154" t="s">
        <v>658</v>
      </c>
    </row>
    <row r="385" spans="2:4">
      <c r="B385" s="152"/>
      <c r="C385" s="203" t="s">
        <v>659</v>
      </c>
      <c r="D385" s="154"/>
    </row>
    <row r="386" spans="2:4">
      <c r="B386" s="152"/>
      <c r="C386" s="228" t="s">
        <v>660</v>
      </c>
      <c r="D386" s="154"/>
    </row>
    <row r="387" spans="2:4" ht="33">
      <c r="B387" s="152"/>
      <c r="C387" s="153" t="s">
        <v>661</v>
      </c>
      <c r="D387" s="169" t="s">
        <v>662</v>
      </c>
    </row>
    <row r="388" spans="2:4">
      <c r="B388" s="152"/>
      <c r="C388" s="176" t="s">
        <v>663</v>
      </c>
      <c r="D388" s="168" t="s">
        <v>99</v>
      </c>
    </row>
    <row r="389" spans="2:4">
      <c r="B389" s="152"/>
      <c r="C389" s="153" t="s">
        <v>664</v>
      </c>
      <c r="D389" s="154"/>
    </row>
    <row r="390" spans="2:4">
      <c r="B390" s="152"/>
      <c r="C390" s="153" t="s">
        <v>665</v>
      </c>
      <c r="D390" s="154"/>
    </row>
    <row r="391" spans="2:4">
      <c r="B391" s="152"/>
      <c r="C391" s="153" t="s">
        <v>666</v>
      </c>
      <c r="D391" s="154"/>
    </row>
    <row r="392" spans="2:4">
      <c r="B392" s="152"/>
      <c r="C392" s="184" t="s">
        <v>667</v>
      </c>
      <c r="D392" s="154"/>
    </row>
    <row r="393" spans="2:4">
      <c r="B393" s="152"/>
      <c r="C393" s="176" t="s">
        <v>668</v>
      </c>
      <c r="D393" s="168" t="s">
        <v>97</v>
      </c>
    </row>
    <row r="394" spans="2:4">
      <c r="B394" s="152"/>
      <c r="C394" s="176" t="s">
        <v>669</v>
      </c>
      <c r="D394" s="154"/>
    </row>
    <row r="395" spans="2:4">
      <c r="B395" s="152"/>
      <c r="C395" s="176" t="s">
        <v>670</v>
      </c>
      <c r="D395" s="154"/>
    </row>
    <row r="396" spans="2:4" ht="17.25" thickBot="1">
      <c r="B396" s="152"/>
      <c r="C396" s="153" t="s">
        <v>671</v>
      </c>
      <c r="D396" s="168" t="s">
        <v>672</v>
      </c>
    </row>
    <row r="397" spans="2:4">
      <c r="B397" s="150" t="s">
        <v>301</v>
      </c>
      <c r="C397" s="151" t="s">
        <v>673</v>
      </c>
      <c r="D397" s="148" t="s">
        <v>99</v>
      </c>
    </row>
    <row r="398" spans="2:4">
      <c r="B398" s="165"/>
      <c r="C398" s="153" t="s">
        <v>674</v>
      </c>
      <c r="D398" s="154"/>
    </row>
    <row r="399" spans="2:4">
      <c r="B399" s="165"/>
      <c r="C399" s="153" t="s">
        <v>675</v>
      </c>
      <c r="D399" s="154"/>
    </row>
    <row r="400" spans="2:4">
      <c r="B400" s="165"/>
      <c r="C400" s="153" t="s">
        <v>676</v>
      </c>
      <c r="D400" s="154"/>
    </row>
    <row r="401" spans="2:4">
      <c r="B401" s="165"/>
      <c r="C401" s="186" t="s">
        <v>677</v>
      </c>
      <c r="D401" s="154"/>
    </row>
    <row r="402" spans="2:4">
      <c r="B402" s="165"/>
      <c r="C402" s="176" t="s">
        <v>678</v>
      </c>
      <c r="D402" s="154"/>
    </row>
    <row r="403" spans="2:4">
      <c r="B403" s="165"/>
      <c r="C403" s="153" t="s">
        <v>679</v>
      </c>
      <c r="D403" s="154"/>
    </row>
    <row r="404" spans="2:4">
      <c r="B404" s="165"/>
      <c r="C404" s="153" t="s">
        <v>680</v>
      </c>
      <c r="D404" s="154"/>
    </row>
    <row r="405" spans="2:4">
      <c r="B405" s="165"/>
      <c r="C405" s="153" t="s">
        <v>681</v>
      </c>
      <c r="D405" s="154"/>
    </row>
    <row r="406" spans="2:4">
      <c r="B406" s="165"/>
      <c r="C406" s="153" t="s">
        <v>682</v>
      </c>
      <c r="D406" s="154"/>
    </row>
    <row r="407" spans="2:4">
      <c r="B407" s="165"/>
      <c r="C407" s="153" t="s">
        <v>683</v>
      </c>
      <c r="D407" s="168" t="s">
        <v>684</v>
      </c>
    </row>
    <row r="408" spans="2:4">
      <c r="B408" s="165"/>
      <c r="C408" s="153" t="s">
        <v>685</v>
      </c>
      <c r="D408" s="154"/>
    </row>
    <row r="409" spans="2:4">
      <c r="B409" s="165"/>
      <c r="C409" s="153" t="s">
        <v>686</v>
      </c>
      <c r="D409" s="154"/>
    </row>
    <row r="410" spans="2:4">
      <c r="B410" s="165"/>
      <c r="C410" s="153" t="s">
        <v>687</v>
      </c>
      <c r="D410" s="154"/>
    </row>
    <row r="411" spans="2:4" ht="17.25" thickBot="1">
      <c r="B411" s="165"/>
      <c r="C411" s="184" t="s">
        <v>688</v>
      </c>
      <c r="D411" s="154"/>
    </row>
    <row r="412" spans="2:4">
      <c r="B412" s="150" t="s">
        <v>302</v>
      </c>
      <c r="C412" s="177" t="s">
        <v>663</v>
      </c>
      <c r="D412" s="148" t="s">
        <v>99</v>
      </c>
    </row>
    <row r="413" spans="2:4">
      <c r="B413" s="165"/>
      <c r="C413" s="153" t="s">
        <v>664</v>
      </c>
      <c r="D413" s="154"/>
    </row>
    <row r="414" spans="2:4">
      <c r="B414" s="165"/>
      <c r="C414" s="153" t="s">
        <v>665</v>
      </c>
      <c r="D414" s="154"/>
    </row>
    <row r="415" spans="2:4">
      <c r="B415" s="165"/>
      <c r="C415" s="153" t="s">
        <v>666</v>
      </c>
      <c r="D415" s="154"/>
    </row>
    <row r="416" spans="2:4">
      <c r="B416" s="165"/>
      <c r="C416" s="184" t="s">
        <v>667</v>
      </c>
      <c r="D416" s="154"/>
    </row>
    <row r="417" spans="2:4">
      <c r="B417" s="165"/>
      <c r="C417" s="153" t="s">
        <v>673</v>
      </c>
      <c r="D417" s="154"/>
    </row>
    <row r="418" spans="2:4">
      <c r="B418" s="165"/>
      <c r="C418" s="153" t="s">
        <v>674</v>
      </c>
      <c r="D418" s="154"/>
    </row>
    <row r="419" spans="2:4">
      <c r="B419" s="165"/>
      <c r="C419" s="153" t="s">
        <v>675</v>
      </c>
      <c r="D419" s="154"/>
    </row>
    <row r="420" spans="2:4">
      <c r="B420" s="165"/>
      <c r="C420" s="153" t="s">
        <v>676</v>
      </c>
      <c r="D420" s="154"/>
    </row>
    <row r="421" spans="2:4">
      <c r="B421" s="165"/>
      <c r="C421" s="186" t="s">
        <v>677</v>
      </c>
      <c r="D421" s="154"/>
    </row>
    <row r="422" spans="2:4">
      <c r="B422" s="165"/>
      <c r="C422" s="176" t="s">
        <v>678</v>
      </c>
      <c r="D422" s="154"/>
    </row>
    <row r="423" spans="2:4">
      <c r="B423" s="165"/>
      <c r="C423" s="153" t="s">
        <v>679</v>
      </c>
      <c r="D423" s="154"/>
    </row>
    <row r="424" spans="2:4">
      <c r="B424" s="165"/>
      <c r="C424" s="153" t="s">
        <v>680</v>
      </c>
      <c r="D424" s="154"/>
    </row>
    <row r="425" spans="2:4">
      <c r="B425" s="165"/>
      <c r="C425" s="153" t="s">
        <v>681</v>
      </c>
      <c r="D425" s="154"/>
    </row>
    <row r="426" spans="2:4" ht="17.25" thickBot="1">
      <c r="B426" s="165"/>
      <c r="C426" s="186" t="s">
        <v>689</v>
      </c>
      <c r="D426" s="154"/>
    </row>
    <row r="427" spans="2:4" ht="33">
      <c r="B427" s="150" t="s">
        <v>288</v>
      </c>
      <c r="C427" s="147" t="s">
        <v>691</v>
      </c>
      <c r="D427" s="172" t="s">
        <v>692</v>
      </c>
    </row>
    <row r="428" spans="2:4">
      <c r="B428" s="152"/>
      <c r="C428" s="235" t="s">
        <v>693</v>
      </c>
      <c r="D428" s="191" t="s">
        <v>694</v>
      </c>
    </row>
    <row r="429" spans="2:4">
      <c r="B429" s="152"/>
      <c r="C429" s="236" t="s">
        <v>695</v>
      </c>
      <c r="D429" s="154" t="s">
        <v>696</v>
      </c>
    </row>
    <row r="430" spans="2:4">
      <c r="B430" s="152"/>
      <c r="C430" s="236" t="s">
        <v>697</v>
      </c>
      <c r="D430" s="154"/>
    </row>
    <row r="431" spans="2:4">
      <c r="B431" s="152"/>
      <c r="C431" s="236" t="s">
        <v>698</v>
      </c>
      <c r="D431" s="154"/>
    </row>
    <row r="432" spans="2:4">
      <c r="B432" s="152"/>
      <c r="C432" s="236" t="s">
        <v>699</v>
      </c>
      <c r="D432" s="154"/>
    </row>
    <row r="433" spans="2:4">
      <c r="B433" s="152"/>
      <c r="C433" s="236" t="s">
        <v>722</v>
      </c>
      <c r="D433" s="154"/>
    </row>
    <row r="434" spans="2:4">
      <c r="B434" s="152"/>
      <c r="C434" s="236" t="s">
        <v>723</v>
      </c>
      <c r="D434" s="154"/>
    </row>
    <row r="435" spans="2:4">
      <c r="B435" s="152"/>
      <c r="C435" s="236" t="s">
        <v>724</v>
      </c>
      <c r="D435" s="154"/>
    </row>
    <row r="436" spans="2:4">
      <c r="B436" s="152"/>
      <c r="C436" s="236" t="s">
        <v>725</v>
      </c>
      <c r="D436" s="154"/>
    </row>
    <row r="437" spans="2:4">
      <c r="B437" s="152"/>
      <c r="C437" s="236" t="s">
        <v>726</v>
      </c>
      <c r="D437" s="154"/>
    </row>
    <row r="438" spans="2:4">
      <c r="B438" s="152"/>
      <c r="C438" s="236" t="s">
        <v>727</v>
      </c>
      <c r="D438" s="154"/>
    </row>
    <row r="439" spans="2:4">
      <c r="B439" s="152"/>
      <c r="C439" s="236" t="s">
        <v>728</v>
      </c>
      <c r="D439" s="154"/>
    </row>
    <row r="440" spans="2:4">
      <c r="B440" s="152"/>
      <c r="C440" s="236" t="s">
        <v>729</v>
      </c>
      <c r="D440" s="154"/>
    </row>
    <row r="441" spans="2:4">
      <c r="B441" s="152"/>
      <c r="C441" s="236" t="s">
        <v>730</v>
      </c>
      <c r="D441" s="154"/>
    </row>
    <row r="442" spans="2:4">
      <c r="B442" s="152"/>
      <c r="C442" s="236" t="s">
        <v>731</v>
      </c>
      <c r="D442" s="154"/>
    </row>
    <row r="443" spans="2:4">
      <c r="B443" s="152"/>
      <c r="C443" s="236" t="s">
        <v>732</v>
      </c>
      <c r="D443" s="154"/>
    </row>
    <row r="444" spans="2:4">
      <c r="B444" s="152"/>
      <c r="C444" s="236" t="s">
        <v>733</v>
      </c>
      <c r="D444" s="154"/>
    </row>
    <row r="445" spans="2:4">
      <c r="B445" s="152"/>
      <c r="C445" s="236" t="s">
        <v>734</v>
      </c>
      <c r="D445" s="154"/>
    </row>
    <row r="446" spans="2:4">
      <c r="B446" s="152"/>
      <c r="C446" s="236" t="s">
        <v>735</v>
      </c>
      <c r="D446" s="154"/>
    </row>
    <row r="447" spans="2:4">
      <c r="B447" s="152"/>
      <c r="C447" s="236" t="s">
        <v>736</v>
      </c>
      <c r="D447" s="154"/>
    </row>
    <row r="448" spans="2:4">
      <c r="B448" s="152"/>
      <c r="C448" s="236" t="s">
        <v>737</v>
      </c>
      <c r="D448" s="154"/>
    </row>
    <row r="449" spans="2:4">
      <c r="B449" s="152"/>
      <c r="C449" s="236" t="s">
        <v>738</v>
      </c>
      <c r="D449" s="154"/>
    </row>
    <row r="450" spans="2:4">
      <c r="B450" s="152"/>
      <c r="C450" s="236" t="s">
        <v>739</v>
      </c>
      <c r="D450" s="154"/>
    </row>
    <row r="451" spans="2:4">
      <c r="B451" s="152"/>
      <c r="C451" s="236" t="s">
        <v>740</v>
      </c>
      <c r="D451" s="237" t="s">
        <v>690</v>
      </c>
    </row>
    <row r="452" spans="2:4">
      <c r="B452" s="152"/>
      <c r="C452" s="236" t="s">
        <v>741</v>
      </c>
      <c r="D452" s="191" t="s">
        <v>742</v>
      </c>
    </row>
    <row r="453" spans="2:4">
      <c r="B453" s="152"/>
      <c r="C453" s="236" t="s">
        <v>743</v>
      </c>
      <c r="D453" s="191"/>
    </row>
    <row r="454" spans="2:4">
      <c r="B454" s="152"/>
      <c r="C454" s="236" t="s">
        <v>744</v>
      </c>
      <c r="D454" s="191"/>
    </row>
    <row r="455" spans="2:4">
      <c r="B455" s="152"/>
      <c r="C455" s="236" t="s">
        <v>745</v>
      </c>
      <c r="D455" s="191"/>
    </row>
    <row r="456" spans="2:4">
      <c r="B456" s="152"/>
      <c r="C456" s="236" t="s">
        <v>746</v>
      </c>
      <c r="D456" s="191"/>
    </row>
    <row r="457" spans="2:4">
      <c r="B457" s="152"/>
      <c r="C457" s="236" t="s">
        <v>747</v>
      </c>
      <c r="D457" s="191"/>
    </row>
    <row r="458" spans="2:4">
      <c r="B458" s="152"/>
      <c r="C458" s="236" t="s">
        <v>748</v>
      </c>
      <c r="D458" s="191"/>
    </row>
    <row r="459" spans="2:4">
      <c r="B459" s="152"/>
      <c r="C459" s="236" t="s">
        <v>749</v>
      </c>
      <c r="D459" s="191"/>
    </row>
    <row r="460" spans="2:4">
      <c r="B460" s="152"/>
      <c r="C460" s="236" t="s">
        <v>750</v>
      </c>
      <c r="D460" s="191"/>
    </row>
    <row r="461" spans="2:4">
      <c r="B461" s="152"/>
      <c r="C461" s="236" t="s">
        <v>751</v>
      </c>
      <c r="D461" s="191"/>
    </row>
    <row r="462" spans="2:4">
      <c r="B462" s="152"/>
      <c r="C462" s="236" t="s">
        <v>752</v>
      </c>
      <c r="D462" s="191"/>
    </row>
    <row r="463" spans="2:4">
      <c r="B463" s="152"/>
      <c r="C463" s="236" t="s">
        <v>753</v>
      </c>
      <c r="D463" s="191"/>
    </row>
    <row r="464" spans="2:4">
      <c r="B464" s="152"/>
      <c r="C464" s="236" t="s">
        <v>754</v>
      </c>
      <c r="D464" s="191"/>
    </row>
    <row r="465" spans="2:4">
      <c r="B465" s="152"/>
      <c r="C465" s="236" t="s">
        <v>755</v>
      </c>
      <c r="D465" s="191"/>
    </row>
    <row r="466" spans="2:4">
      <c r="B466" s="152"/>
      <c r="C466" s="203" t="s">
        <v>700</v>
      </c>
      <c r="D466" s="237" t="s">
        <v>656</v>
      </c>
    </row>
    <row r="467" spans="2:4">
      <c r="B467" s="152"/>
      <c r="C467" s="203" t="s">
        <v>655</v>
      </c>
      <c r="D467" s="154" t="s">
        <v>701</v>
      </c>
    </row>
    <row r="468" spans="2:4">
      <c r="B468" s="152"/>
      <c r="C468" s="203" t="s">
        <v>657</v>
      </c>
      <c r="D468" s="154"/>
    </row>
    <row r="469" spans="2:4">
      <c r="B469" s="152"/>
      <c r="C469" s="203" t="s">
        <v>659</v>
      </c>
      <c r="D469" s="154"/>
    </row>
    <row r="470" spans="2:4">
      <c r="B470" s="152"/>
      <c r="C470" s="203" t="s">
        <v>660</v>
      </c>
      <c r="D470" s="154"/>
    </row>
    <row r="471" spans="2:4">
      <c r="B471" s="152"/>
      <c r="C471" s="184" t="s">
        <v>756</v>
      </c>
      <c r="D471" s="168" t="s">
        <v>99</v>
      </c>
    </row>
    <row r="472" spans="2:4">
      <c r="B472" s="152"/>
      <c r="C472" s="176" t="s">
        <v>757</v>
      </c>
      <c r="D472" s="154"/>
    </row>
    <row r="473" spans="2:4">
      <c r="B473" s="152"/>
      <c r="C473" s="176" t="s">
        <v>758</v>
      </c>
      <c r="D473" s="154"/>
    </row>
    <row r="474" spans="2:4">
      <c r="B474" s="152"/>
      <c r="C474" s="176" t="s">
        <v>759</v>
      </c>
      <c r="D474" s="154"/>
    </row>
    <row r="475" spans="2:4">
      <c r="B475" s="152"/>
      <c r="C475" s="176" t="s">
        <v>760</v>
      </c>
      <c r="D475" s="154"/>
    </row>
    <row r="476" spans="2:4">
      <c r="B476" s="152"/>
      <c r="C476" s="176" t="s">
        <v>761</v>
      </c>
      <c r="D476" s="154"/>
    </row>
    <row r="477" spans="2:4">
      <c r="B477" s="152"/>
      <c r="C477" s="176" t="s">
        <v>762</v>
      </c>
      <c r="D477" s="154"/>
    </row>
    <row r="478" spans="2:4">
      <c r="B478" s="152"/>
      <c r="C478" s="176" t="s">
        <v>763</v>
      </c>
      <c r="D478" s="154"/>
    </row>
    <row r="479" spans="2:4">
      <c r="B479" s="152"/>
      <c r="C479" s="176" t="s">
        <v>764</v>
      </c>
      <c r="D479" s="154"/>
    </row>
    <row r="480" spans="2:4">
      <c r="B480" s="152"/>
      <c r="C480" s="176" t="s">
        <v>765</v>
      </c>
      <c r="D480" s="154"/>
    </row>
    <row r="481" spans="2:4">
      <c r="B481" s="152"/>
      <c r="C481" s="8" t="s">
        <v>766</v>
      </c>
      <c r="D481" s="154"/>
    </row>
    <row r="482" spans="2:4">
      <c r="B482" s="152"/>
      <c r="C482" s="8" t="s">
        <v>767</v>
      </c>
      <c r="D482" s="154"/>
    </row>
    <row r="483" spans="2:4">
      <c r="B483" s="152"/>
      <c r="C483" s="8" t="s">
        <v>768</v>
      </c>
      <c r="D483" s="154"/>
    </row>
    <row r="484" spans="2:4">
      <c r="B484" s="152"/>
      <c r="C484" s="8" t="s">
        <v>769</v>
      </c>
      <c r="D484" s="154"/>
    </row>
    <row r="485" spans="2:4">
      <c r="B485" s="152"/>
      <c r="C485" s="8" t="s">
        <v>770</v>
      </c>
      <c r="D485" s="154"/>
    </row>
    <row r="486" spans="2:4">
      <c r="B486" s="152"/>
      <c r="C486" s="8" t="s">
        <v>702</v>
      </c>
      <c r="D486" s="154"/>
    </row>
    <row r="487" spans="2:4">
      <c r="B487" s="152"/>
      <c r="C487" s="8" t="s">
        <v>703</v>
      </c>
      <c r="D487" s="154"/>
    </row>
    <row r="488" spans="2:4">
      <c r="B488" s="152"/>
      <c r="C488" s="8" t="s">
        <v>704</v>
      </c>
      <c r="D488" s="154"/>
    </row>
    <row r="489" spans="2:4">
      <c r="B489" s="152"/>
      <c r="C489" s="8" t="s">
        <v>705</v>
      </c>
      <c r="D489" s="154"/>
    </row>
    <row r="490" spans="2:4">
      <c r="B490" s="152"/>
      <c r="C490" s="8" t="s">
        <v>706</v>
      </c>
      <c r="D490" s="154"/>
    </row>
    <row r="491" spans="2:4">
      <c r="B491" s="152"/>
      <c r="C491" s="8" t="s">
        <v>771</v>
      </c>
      <c r="D491" s="191"/>
    </row>
    <row r="492" spans="2:4">
      <c r="B492" s="152"/>
      <c r="C492" s="8" t="s">
        <v>772</v>
      </c>
      <c r="D492" s="191"/>
    </row>
    <row r="493" spans="2:4">
      <c r="B493" s="152"/>
      <c r="C493" s="236" t="s">
        <v>773</v>
      </c>
      <c r="D493" s="191"/>
    </row>
    <row r="494" spans="2:4">
      <c r="B494" s="152"/>
      <c r="C494" s="236" t="s">
        <v>774</v>
      </c>
      <c r="D494" s="191"/>
    </row>
    <row r="495" spans="2:4">
      <c r="B495" s="152"/>
      <c r="C495" s="236" t="s">
        <v>775</v>
      </c>
      <c r="D495" s="191"/>
    </row>
    <row r="496" spans="2:4">
      <c r="B496" s="152"/>
      <c r="C496" s="236" t="s">
        <v>776</v>
      </c>
      <c r="D496" s="191"/>
    </row>
    <row r="497" spans="2:4">
      <c r="B497" s="152"/>
      <c r="C497" s="236" t="s">
        <v>777</v>
      </c>
      <c r="D497" s="191"/>
    </row>
    <row r="498" spans="2:4">
      <c r="B498" s="152"/>
      <c r="C498" s="236" t="s">
        <v>778</v>
      </c>
      <c r="D498" s="191"/>
    </row>
    <row r="499" spans="2:4">
      <c r="B499" s="152"/>
      <c r="C499" s="236" t="s">
        <v>779</v>
      </c>
      <c r="D499" s="191"/>
    </row>
    <row r="500" spans="2:4">
      <c r="B500" s="152"/>
      <c r="C500" s="236" t="s">
        <v>780</v>
      </c>
      <c r="D500" s="191"/>
    </row>
    <row r="501" spans="2:4">
      <c r="B501" s="152"/>
      <c r="C501" s="236" t="s">
        <v>781</v>
      </c>
      <c r="D501" s="191"/>
    </row>
    <row r="502" spans="2:4">
      <c r="B502" s="152"/>
      <c r="C502" s="236" t="s">
        <v>782</v>
      </c>
      <c r="D502" s="191"/>
    </row>
    <row r="503" spans="2:4">
      <c r="B503" s="152"/>
      <c r="C503" s="236" t="s">
        <v>783</v>
      </c>
      <c r="D503" s="191"/>
    </row>
    <row r="504" spans="2:4">
      <c r="B504" s="152"/>
      <c r="C504" s="236" t="s">
        <v>784</v>
      </c>
      <c r="D504" s="191"/>
    </row>
    <row r="505" spans="2:4">
      <c r="B505" s="152"/>
      <c r="C505" s="236" t="s">
        <v>785</v>
      </c>
      <c r="D505" s="191"/>
    </row>
    <row r="506" spans="2:4">
      <c r="B506" s="152"/>
      <c r="C506" s="236" t="s">
        <v>786</v>
      </c>
      <c r="D506" s="191"/>
    </row>
    <row r="507" spans="2:4">
      <c r="B507" s="152"/>
      <c r="C507" s="236" t="s">
        <v>787</v>
      </c>
      <c r="D507" s="191"/>
    </row>
    <row r="508" spans="2:4">
      <c r="B508" s="152"/>
      <c r="C508" s="236" t="s">
        <v>788</v>
      </c>
      <c r="D508" s="191"/>
    </row>
    <row r="509" spans="2:4">
      <c r="B509" s="152"/>
      <c r="C509" s="236" t="s">
        <v>789</v>
      </c>
      <c r="D509" s="191"/>
    </row>
    <row r="510" spans="2:4">
      <c r="B510" s="152"/>
      <c r="C510" s="236" t="s">
        <v>790</v>
      </c>
      <c r="D510" s="191"/>
    </row>
    <row r="511" spans="2:4">
      <c r="B511" s="152"/>
      <c r="C511" s="236" t="s">
        <v>791</v>
      </c>
      <c r="D511" s="191"/>
    </row>
    <row r="512" spans="2:4">
      <c r="B512" s="152"/>
      <c r="C512" s="236" t="s">
        <v>792</v>
      </c>
      <c r="D512" s="191"/>
    </row>
    <row r="513" spans="2:4">
      <c r="B513" s="152"/>
      <c r="C513" s="236" t="s">
        <v>793</v>
      </c>
      <c r="D513" s="191"/>
    </row>
    <row r="514" spans="2:4">
      <c r="B514" s="152"/>
      <c r="C514" s="236" t="s">
        <v>794</v>
      </c>
      <c r="D514" s="191"/>
    </row>
    <row r="515" spans="2:4">
      <c r="B515" s="152"/>
      <c r="C515" s="236" t="s">
        <v>795</v>
      </c>
      <c r="D515" s="191"/>
    </row>
    <row r="516" spans="2:4">
      <c r="B516" s="152"/>
      <c r="C516" s="236" t="s">
        <v>796</v>
      </c>
      <c r="D516" s="191"/>
    </row>
    <row r="517" spans="2:4">
      <c r="B517" s="152"/>
      <c r="C517" s="236" t="s">
        <v>797</v>
      </c>
      <c r="D517" s="191"/>
    </row>
    <row r="518" spans="2:4">
      <c r="B518" s="152"/>
      <c r="C518" s="236" t="s">
        <v>798</v>
      </c>
      <c r="D518" s="191"/>
    </row>
    <row r="519" spans="2:4">
      <c r="B519" s="152"/>
      <c r="C519" s="236" t="s">
        <v>799</v>
      </c>
      <c r="D519" s="191"/>
    </row>
    <row r="520" spans="2:4">
      <c r="B520" s="152"/>
      <c r="C520" s="236" t="s">
        <v>800</v>
      </c>
      <c r="D520" s="191"/>
    </row>
    <row r="521" spans="2:4">
      <c r="B521" s="152"/>
      <c r="C521" s="236" t="s">
        <v>801</v>
      </c>
      <c r="D521" s="191"/>
    </row>
    <row r="522" spans="2:4">
      <c r="B522" s="152"/>
      <c r="C522" s="236" t="s">
        <v>802</v>
      </c>
      <c r="D522" s="191"/>
    </row>
    <row r="523" spans="2:4">
      <c r="B523" s="152"/>
      <c r="C523" s="236" t="s">
        <v>803</v>
      </c>
      <c r="D523" s="191"/>
    </row>
    <row r="524" spans="2:4">
      <c r="B524" s="152"/>
      <c r="C524" s="236" t="s">
        <v>804</v>
      </c>
      <c r="D524" s="191"/>
    </row>
    <row r="525" spans="2:4">
      <c r="B525" s="152"/>
      <c r="C525" s="236" t="s">
        <v>805</v>
      </c>
      <c r="D525" s="191"/>
    </row>
    <row r="526" spans="2:4">
      <c r="B526" s="152"/>
      <c r="C526" s="236" t="s">
        <v>806</v>
      </c>
      <c r="D526" s="191"/>
    </row>
    <row r="527" spans="2:4">
      <c r="B527" s="152"/>
      <c r="C527" s="236" t="s">
        <v>807</v>
      </c>
      <c r="D527" s="191"/>
    </row>
    <row r="528" spans="2:4">
      <c r="B528" s="152"/>
      <c r="C528" s="236" t="s">
        <v>808</v>
      </c>
      <c r="D528" s="191"/>
    </row>
    <row r="529" spans="2:4">
      <c r="B529" s="152"/>
      <c r="C529" s="236" t="s">
        <v>809</v>
      </c>
      <c r="D529" s="191"/>
    </row>
    <row r="530" spans="2:4">
      <c r="B530" s="152"/>
      <c r="C530" s="236" t="s">
        <v>810</v>
      </c>
      <c r="D530" s="191"/>
    </row>
    <row r="531" spans="2:4">
      <c r="B531" s="152"/>
      <c r="C531" s="236" t="s">
        <v>811</v>
      </c>
      <c r="D531" s="191"/>
    </row>
    <row r="532" spans="2:4">
      <c r="B532" s="152"/>
      <c r="C532" s="236" t="s">
        <v>812</v>
      </c>
      <c r="D532" s="191"/>
    </row>
    <row r="533" spans="2:4">
      <c r="B533" s="152"/>
      <c r="C533" s="236" t="s">
        <v>813</v>
      </c>
      <c r="D533" s="191"/>
    </row>
    <row r="534" spans="2:4">
      <c r="B534" s="152"/>
      <c r="C534" s="236" t="s">
        <v>814</v>
      </c>
      <c r="D534" s="191"/>
    </row>
    <row r="535" spans="2:4">
      <c r="B535" s="152"/>
      <c r="C535" s="236" t="s">
        <v>815</v>
      </c>
      <c r="D535" s="191"/>
    </row>
    <row r="536" spans="2:4">
      <c r="B536" s="152"/>
      <c r="C536" s="236" t="s">
        <v>816</v>
      </c>
      <c r="D536" s="191"/>
    </row>
    <row r="537" spans="2:4">
      <c r="B537" s="152"/>
      <c r="C537" s="236" t="s">
        <v>817</v>
      </c>
      <c r="D537" s="191"/>
    </row>
    <row r="538" spans="2:4">
      <c r="B538" s="152"/>
      <c r="C538" s="236" t="s">
        <v>818</v>
      </c>
      <c r="D538" s="191"/>
    </row>
    <row r="539" spans="2:4">
      <c r="B539" s="152"/>
      <c r="C539" s="236" t="s">
        <v>819</v>
      </c>
      <c r="D539" s="191"/>
    </row>
    <row r="540" spans="2:4">
      <c r="B540" s="152"/>
      <c r="C540" s="236" t="s">
        <v>820</v>
      </c>
      <c r="D540" s="191"/>
    </row>
    <row r="541" spans="2:4">
      <c r="B541" s="152"/>
      <c r="C541" s="236" t="s">
        <v>821</v>
      </c>
      <c r="D541" s="191"/>
    </row>
    <row r="542" spans="2:4">
      <c r="B542" s="152"/>
      <c r="C542" s="236" t="s">
        <v>822</v>
      </c>
      <c r="D542" s="191"/>
    </row>
    <row r="543" spans="2:4">
      <c r="B543" s="152"/>
      <c r="C543" s="236" t="s">
        <v>823</v>
      </c>
      <c r="D543" s="191"/>
    </row>
    <row r="544" spans="2:4">
      <c r="B544" s="152"/>
      <c r="C544" s="236" t="s">
        <v>824</v>
      </c>
      <c r="D544" s="191"/>
    </row>
    <row r="545" spans="2:4">
      <c r="B545" s="152"/>
      <c r="C545" s="236" t="s">
        <v>825</v>
      </c>
      <c r="D545" s="191"/>
    </row>
    <row r="546" spans="2:4">
      <c r="B546" s="152"/>
      <c r="C546" s="236" t="s">
        <v>826</v>
      </c>
      <c r="D546" s="191"/>
    </row>
    <row r="547" spans="2:4">
      <c r="B547" s="152"/>
      <c r="C547" s="236" t="s">
        <v>827</v>
      </c>
      <c r="D547" s="191"/>
    </row>
    <row r="548" spans="2:4">
      <c r="B548" s="152"/>
      <c r="C548" s="236" t="s">
        <v>828</v>
      </c>
      <c r="D548" s="191"/>
    </row>
    <row r="549" spans="2:4">
      <c r="B549" s="152"/>
      <c r="C549" s="236" t="s">
        <v>829</v>
      </c>
      <c r="D549" s="191"/>
    </row>
    <row r="550" spans="2:4">
      <c r="B550" s="152"/>
      <c r="C550" s="236" t="s">
        <v>830</v>
      </c>
      <c r="D550" s="191"/>
    </row>
    <row r="551" spans="2:4">
      <c r="B551" s="152"/>
      <c r="C551" s="236" t="s">
        <v>831</v>
      </c>
      <c r="D551" s="191"/>
    </row>
    <row r="552" spans="2:4">
      <c r="B552" s="152"/>
      <c r="C552" s="236" t="s">
        <v>832</v>
      </c>
      <c r="D552" s="191"/>
    </row>
    <row r="553" spans="2:4">
      <c r="B553" s="152"/>
      <c r="C553" s="236" t="s">
        <v>833</v>
      </c>
      <c r="D553" s="191"/>
    </row>
    <row r="554" spans="2:4">
      <c r="B554" s="152"/>
      <c r="C554" s="236" t="s">
        <v>834</v>
      </c>
      <c r="D554" s="191"/>
    </row>
    <row r="555" spans="2:4">
      <c r="B555" s="152"/>
      <c r="C555" s="236" t="s">
        <v>835</v>
      </c>
      <c r="D555" s="191"/>
    </row>
    <row r="556" spans="2:4">
      <c r="B556" s="152"/>
      <c r="C556" s="236" t="s">
        <v>836</v>
      </c>
      <c r="D556" s="191"/>
    </row>
    <row r="557" spans="2:4">
      <c r="B557" s="152"/>
      <c r="C557" s="236" t="s">
        <v>837</v>
      </c>
      <c r="D557" s="191"/>
    </row>
    <row r="558" spans="2:4">
      <c r="B558" s="152"/>
      <c r="C558" s="236" t="s">
        <v>838</v>
      </c>
      <c r="D558" s="191"/>
    </row>
    <row r="559" spans="2:4">
      <c r="B559" s="152"/>
      <c r="C559" s="236" t="s">
        <v>839</v>
      </c>
      <c r="D559" s="191"/>
    </row>
    <row r="560" spans="2:4">
      <c r="B560" s="152"/>
      <c r="C560" s="236" t="s">
        <v>840</v>
      </c>
      <c r="D560" s="191"/>
    </row>
    <row r="561" spans="2:4">
      <c r="B561" s="152"/>
      <c r="C561" s="236" t="s">
        <v>841</v>
      </c>
      <c r="D561" s="191"/>
    </row>
    <row r="562" spans="2:4">
      <c r="B562" s="152"/>
      <c r="C562" s="236" t="s">
        <v>842</v>
      </c>
      <c r="D562" s="191"/>
    </row>
    <row r="563" spans="2:4">
      <c r="B563" s="152"/>
      <c r="C563" s="236" t="s">
        <v>843</v>
      </c>
      <c r="D563" s="191"/>
    </row>
    <row r="564" spans="2:4">
      <c r="B564" s="152"/>
      <c r="C564" s="236" t="s">
        <v>844</v>
      </c>
      <c r="D564" s="191"/>
    </row>
    <row r="565" spans="2:4">
      <c r="B565" s="152"/>
      <c r="C565" s="236" t="s">
        <v>845</v>
      </c>
      <c r="D565" s="191"/>
    </row>
    <row r="566" spans="2:4">
      <c r="B566" s="152"/>
      <c r="C566" s="236" t="s">
        <v>846</v>
      </c>
      <c r="D566" s="191"/>
    </row>
    <row r="567" spans="2:4">
      <c r="B567" s="152"/>
      <c r="C567" s="236" t="s">
        <v>847</v>
      </c>
      <c r="D567" s="191"/>
    </row>
    <row r="568" spans="2:4">
      <c r="B568" s="152"/>
      <c r="C568" s="236" t="s">
        <v>848</v>
      </c>
      <c r="D568" s="191"/>
    </row>
    <row r="569" spans="2:4">
      <c r="B569" s="152"/>
      <c r="C569" s="236" t="s">
        <v>849</v>
      </c>
      <c r="D569" s="191"/>
    </row>
    <row r="570" spans="2:4">
      <c r="B570" s="152"/>
      <c r="C570" s="236" t="s">
        <v>850</v>
      </c>
      <c r="D570" s="191"/>
    </row>
    <row r="571" spans="2:4">
      <c r="B571" s="152"/>
      <c r="C571" s="236" t="s">
        <v>851</v>
      </c>
      <c r="D571" s="191"/>
    </row>
    <row r="572" spans="2:4">
      <c r="B572" s="152"/>
      <c r="C572" s="236" t="s">
        <v>852</v>
      </c>
      <c r="D572" s="191"/>
    </row>
    <row r="573" spans="2:4">
      <c r="B573" s="152"/>
      <c r="C573" s="236" t="s">
        <v>853</v>
      </c>
      <c r="D573" s="191"/>
    </row>
    <row r="574" spans="2:4">
      <c r="B574" s="152"/>
      <c r="C574" s="236" t="s">
        <v>854</v>
      </c>
      <c r="D574" s="191"/>
    </row>
    <row r="575" spans="2:4">
      <c r="B575" s="152"/>
      <c r="C575" s="236" t="s">
        <v>855</v>
      </c>
      <c r="D575" s="191"/>
    </row>
    <row r="576" spans="2:4">
      <c r="B576" s="152"/>
      <c r="C576" s="236" t="s">
        <v>856</v>
      </c>
      <c r="D576" s="191"/>
    </row>
    <row r="577" spans="2:4">
      <c r="B577" s="152"/>
      <c r="C577" s="236" t="s">
        <v>857</v>
      </c>
      <c r="D577" s="191"/>
    </row>
    <row r="578" spans="2:4">
      <c r="B578" s="152"/>
      <c r="C578" s="236" t="s">
        <v>858</v>
      </c>
      <c r="D578" s="191"/>
    </row>
    <row r="579" spans="2:4">
      <c r="B579" s="152"/>
      <c r="C579" s="236" t="s">
        <v>859</v>
      </c>
      <c r="D579" s="191"/>
    </row>
    <row r="580" spans="2:4">
      <c r="B580" s="152"/>
      <c r="C580" s="236" t="s">
        <v>860</v>
      </c>
      <c r="D580" s="191"/>
    </row>
    <row r="581" spans="2:4">
      <c r="B581" s="152"/>
      <c r="C581" s="236" t="s">
        <v>861</v>
      </c>
      <c r="D581" s="191"/>
    </row>
    <row r="582" spans="2:4">
      <c r="B582" s="152"/>
      <c r="C582" s="236" t="s">
        <v>862</v>
      </c>
      <c r="D582" s="191"/>
    </row>
    <row r="583" spans="2:4">
      <c r="B583" s="152"/>
      <c r="C583" s="236" t="s">
        <v>863</v>
      </c>
      <c r="D583" s="191"/>
    </row>
    <row r="584" spans="2:4">
      <c r="B584" s="152"/>
      <c r="C584" s="236" t="s">
        <v>864</v>
      </c>
      <c r="D584" s="191"/>
    </row>
    <row r="585" spans="2:4">
      <c r="B585" s="152"/>
      <c r="C585" s="236" t="s">
        <v>865</v>
      </c>
      <c r="D585" s="191"/>
    </row>
    <row r="586" spans="2:4">
      <c r="B586" s="152"/>
      <c r="C586" s="236" t="s">
        <v>866</v>
      </c>
      <c r="D586" s="191"/>
    </row>
    <row r="587" spans="2:4">
      <c r="B587" s="152"/>
      <c r="C587" s="236" t="s">
        <v>867</v>
      </c>
      <c r="D587" s="191"/>
    </row>
    <row r="588" spans="2:4">
      <c r="B588" s="152"/>
      <c r="C588" s="236" t="s">
        <v>868</v>
      </c>
      <c r="D588" s="191"/>
    </row>
    <row r="589" spans="2:4">
      <c r="B589" s="152"/>
      <c r="C589" s="236" t="s">
        <v>869</v>
      </c>
      <c r="D589" s="191"/>
    </row>
    <row r="590" spans="2:4">
      <c r="B590" s="152"/>
      <c r="C590" s="236" t="s">
        <v>870</v>
      </c>
      <c r="D590" s="191"/>
    </row>
    <row r="591" spans="2:4">
      <c r="B591" s="152"/>
      <c r="C591" s="236" t="s">
        <v>871</v>
      </c>
      <c r="D591" s="191"/>
    </row>
    <row r="592" spans="2:4">
      <c r="B592" s="152"/>
      <c r="C592" s="236" t="s">
        <v>872</v>
      </c>
      <c r="D592" s="191"/>
    </row>
    <row r="593" spans="2:4">
      <c r="B593" s="152"/>
      <c r="C593" s="236" t="s">
        <v>873</v>
      </c>
      <c r="D593" s="191"/>
    </row>
    <row r="594" spans="2:4">
      <c r="B594" s="152"/>
      <c r="C594" s="236" t="s">
        <v>874</v>
      </c>
      <c r="D594" s="191"/>
    </row>
    <row r="595" spans="2:4">
      <c r="B595" s="152"/>
      <c r="C595" s="236" t="s">
        <v>875</v>
      </c>
      <c r="D595" s="191"/>
    </row>
    <row r="596" spans="2:4">
      <c r="B596" s="152"/>
      <c r="C596" s="236" t="s">
        <v>876</v>
      </c>
      <c r="D596" s="191"/>
    </row>
    <row r="597" spans="2:4">
      <c r="B597" s="152"/>
      <c r="C597" s="236" t="s">
        <v>877</v>
      </c>
      <c r="D597" s="191"/>
    </row>
    <row r="598" spans="2:4">
      <c r="B598" s="152"/>
      <c r="C598" s="236" t="s">
        <v>878</v>
      </c>
      <c r="D598" s="191"/>
    </row>
    <row r="599" spans="2:4">
      <c r="B599" s="152"/>
      <c r="C599" s="236" t="s">
        <v>879</v>
      </c>
      <c r="D599" s="191"/>
    </row>
    <row r="600" spans="2:4">
      <c r="B600" s="152"/>
      <c r="C600" s="236" t="s">
        <v>880</v>
      </c>
      <c r="D600" s="191"/>
    </row>
    <row r="601" spans="2:4">
      <c r="B601" s="152"/>
      <c r="C601" s="236" t="s">
        <v>881</v>
      </c>
      <c r="D601" s="191"/>
    </row>
    <row r="602" spans="2:4">
      <c r="B602" s="152"/>
      <c r="C602" s="236" t="s">
        <v>882</v>
      </c>
      <c r="D602" s="191"/>
    </row>
    <row r="603" spans="2:4">
      <c r="B603" s="152"/>
      <c r="C603" s="236" t="s">
        <v>883</v>
      </c>
      <c r="D603" s="191"/>
    </row>
    <row r="604" spans="2:4">
      <c r="B604" s="152"/>
      <c r="C604" s="236" t="s">
        <v>884</v>
      </c>
      <c r="D604" s="191"/>
    </row>
    <row r="605" spans="2:4">
      <c r="B605" s="152"/>
      <c r="C605" s="236" t="s">
        <v>885</v>
      </c>
      <c r="D605" s="191"/>
    </row>
    <row r="606" spans="2:4">
      <c r="B606" s="152"/>
      <c r="C606" s="236" t="s">
        <v>886</v>
      </c>
      <c r="D606" s="191"/>
    </row>
    <row r="607" spans="2:4">
      <c r="B607" s="152"/>
      <c r="C607" s="236" t="s">
        <v>887</v>
      </c>
      <c r="D607" s="191"/>
    </row>
    <row r="608" spans="2:4">
      <c r="B608" s="152"/>
      <c r="C608" s="236" t="s">
        <v>888</v>
      </c>
      <c r="D608" s="191"/>
    </row>
    <row r="609" spans="2:4">
      <c r="B609" s="152"/>
      <c r="C609" s="236" t="s">
        <v>889</v>
      </c>
      <c r="D609" s="191"/>
    </row>
    <row r="610" spans="2:4">
      <c r="B610" s="152"/>
      <c r="C610" s="236" t="s">
        <v>890</v>
      </c>
      <c r="D610" s="191"/>
    </row>
    <row r="611" spans="2:4">
      <c r="B611" s="152"/>
      <c r="C611" s="236" t="s">
        <v>891</v>
      </c>
      <c r="D611" s="191"/>
    </row>
    <row r="612" spans="2:4">
      <c r="B612" s="152"/>
      <c r="C612" s="236" t="s">
        <v>892</v>
      </c>
      <c r="D612" s="191"/>
    </row>
    <row r="613" spans="2:4">
      <c r="B613" s="152"/>
      <c r="C613" s="153" t="s">
        <v>663</v>
      </c>
      <c r="D613" s="191"/>
    </row>
    <row r="614" spans="2:4">
      <c r="B614" s="152"/>
      <c r="C614" s="153" t="s">
        <v>664</v>
      </c>
      <c r="D614" s="191"/>
    </row>
    <row r="615" spans="2:4">
      <c r="B615" s="152"/>
      <c r="C615" s="153" t="s">
        <v>665</v>
      </c>
      <c r="D615" s="191"/>
    </row>
    <row r="616" spans="2:4">
      <c r="B616" s="152"/>
      <c r="C616" s="153" t="s">
        <v>666</v>
      </c>
      <c r="D616" s="191"/>
    </row>
    <row r="617" spans="2:4">
      <c r="B617" s="152"/>
      <c r="C617" s="153" t="s">
        <v>667</v>
      </c>
      <c r="D617" s="191"/>
    </row>
    <row r="618" spans="2:4">
      <c r="B618" s="152"/>
      <c r="C618" s="236" t="s">
        <v>712</v>
      </c>
      <c r="D618" s="154"/>
    </row>
    <row r="619" spans="2:4">
      <c r="B619" s="152"/>
      <c r="C619" s="236" t="s">
        <v>713</v>
      </c>
      <c r="D619" s="154"/>
    </row>
    <row r="620" spans="2:4">
      <c r="B620" s="152"/>
      <c r="C620" s="236" t="s">
        <v>714</v>
      </c>
      <c r="D620" s="154"/>
    </row>
    <row r="621" spans="2:4">
      <c r="B621" s="152"/>
      <c r="C621" s="236" t="s">
        <v>715</v>
      </c>
      <c r="D621" s="154"/>
    </row>
    <row r="622" spans="2:4">
      <c r="B622" s="152"/>
      <c r="C622" s="238" t="s">
        <v>716</v>
      </c>
      <c r="D622" s="154"/>
    </row>
    <row r="623" spans="2:4">
      <c r="B623" s="152"/>
      <c r="C623" s="236" t="s">
        <v>893</v>
      </c>
      <c r="D623" s="154"/>
    </row>
    <row r="624" spans="2:4">
      <c r="B624" s="152"/>
      <c r="C624" s="236" t="s">
        <v>894</v>
      </c>
      <c r="D624" s="154"/>
    </row>
    <row r="625" spans="2:4">
      <c r="B625" s="152"/>
      <c r="C625" s="236" t="s">
        <v>895</v>
      </c>
      <c r="D625" s="154"/>
    </row>
    <row r="626" spans="2:4">
      <c r="B626" s="152"/>
      <c r="C626" s="236" t="s">
        <v>896</v>
      </c>
      <c r="D626" s="154"/>
    </row>
    <row r="627" spans="2:4">
      <c r="B627" s="152"/>
      <c r="C627" s="236" t="s">
        <v>897</v>
      </c>
      <c r="D627" s="154"/>
    </row>
    <row r="628" spans="2:4">
      <c r="B628" s="152"/>
      <c r="C628" s="236" t="s">
        <v>717</v>
      </c>
      <c r="D628" s="154"/>
    </row>
    <row r="629" spans="2:4">
      <c r="B629" s="152"/>
      <c r="C629" s="236" t="s">
        <v>718</v>
      </c>
      <c r="D629" s="154"/>
    </row>
    <row r="630" spans="2:4">
      <c r="B630" s="152"/>
      <c r="C630" s="236" t="s">
        <v>719</v>
      </c>
      <c r="D630" s="154"/>
    </row>
    <row r="631" spans="2:4">
      <c r="B631" s="152"/>
      <c r="C631" s="236" t="s">
        <v>720</v>
      </c>
      <c r="D631" s="154"/>
    </row>
    <row r="632" spans="2:4">
      <c r="B632" s="152"/>
      <c r="C632" s="238" t="s">
        <v>721</v>
      </c>
      <c r="D632" s="154"/>
    </row>
    <row r="633" spans="2:4" ht="33.75" thickBot="1">
      <c r="B633" s="239"/>
      <c r="C633" s="240" t="s">
        <v>898</v>
      </c>
      <c r="D633" s="224" t="s">
        <v>899</v>
      </c>
    </row>
    <row r="634" spans="2:4" ht="33" customHeight="1">
      <c r="B634" s="150" t="s">
        <v>213</v>
      </c>
      <c r="C634" s="147" t="s">
        <v>691</v>
      </c>
      <c r="D634" s="172" t="s">
        <v>692</v>
      </c>
    </row>
    <row r="635" spans="2:4" ht="16.5" customHeight="1">
      <c r="B635" s="152"/>
      <c r="C635" s="241" t="s">
        <v>911</v>
      </c>
      <c r="D635" s="154" t="s">
        <v>645</v>
      </c>
    </row>
    <row r="636" spans="2:4">
      <c r="B636" s="152"/>
      <c r="C636" s="203" t="s">
        <v>912</v>
      </c>
      <c r="D636" s="154" t="s">
        <v>913</v>
      </c>
    </row>
    <row r="637" spans="2:4">
      <c r="B637" s="152"/>
      <c r="C637" s="203" t="s">
        <v>914</v>
      </c>
      <c r="D637" s="154"/>
    </row>
    <row r="638" spans="2:4">
      <c r="B638" s="152"/>
      <c r="C638" s="203" t="s">
        <v>915</v>
      </c>
      <c r="D638" s="154"/>
    </row>
    <row r="639" spans="2:4">
      <c r="B639" s="152"/>
      <c r="C639" s="203" t="s">
        <v>916</v>
      </c>
      <c r="D639" s="154"/>
    </row>
    <row r="640" spans="2:4" ht="16.5" customHeight="1">
      <c r="B640" s="152"/>
      <c r="C640" s="203" t="s">
        <v>917</v>
      </c>
      <c r="D640" s="168" t="s">
        <v>646</v>
      </c>
    </row>
    <row r="641" spans="2:4">
      <c r="B641" s="152"/>
      <c r="C641" s="203" t="s">
        <v>918</v>
      </c>
      <c r="D641" s="154" t="s">
        <v>919</v>
      </c>
    </row>
    <row r="642" spans="2:4">
      <c r="B642" s="152"/>
      <c r="C642" s="203" t="s">
        <v>920</v>
      </c>
      <c r="D642" s="154"/>
    </row>
    <row r="643" spans="2:4">
      <c r="B643" s="152"/>
      <c r="C643" s="203" t="s">
        <v>921</v>
      </c>
      <c r="D643" s="154"/>
    </row>
    <row r="644" spans="2:4">
      <c r="B644" s="152"/>
      <c r="C644" s="203" t="s">
        <v>922</v>
      </c>
      <c r="D644" s="167"/>
    </row>
    <row r="645" spans="2:4" ht="16.5" customHeight="1">
      <c r="B645" s="152"/>
      <c r="C645" s="203" t="s">
        <v>923</v>
      </c>
      <c r="D645" s="168" t="s">
        <v>97</v>
      </c>
    </row>
    <row r="646" spans="2:4">
      <c r="B646" s="152"/>
      <c r="C646" s="203" t="s">
        <v>924</v>
      </c>
      <c r="D646" s="154"/>
    </row>
    <row r="647" spans="2:4">
      <c r="B647" s="152"/>
      <c r="C647" s="203" t="s">
        <v>925</v>
      </c>
      <c r="D647" s="154"/>
    </row>
    <row r="648" spans="2:4">
      <c r="B648" s="152"/>
      <c r="C648" s="203" t="s">
        <v>926</v>
      </c>
      <c r="D648" s="154"/>
    </row>
    <row r="649" spans="2:4">
      <c r="B649" s="152"/>
      <c r="C649" s="203" t="s">
        <v>927</v>
      </c>
      <c r="D649" s="154"/>
    </row>
    <row r="650" spans="2:4" ht="16.5" customHeight="1">
      <c r="B650" s="152"/>
      <c r="C650" s="203" t="s">
        <v>928</v>
      </c>
      <c r="D650" s="154"/>
    </row>
    <row r="651" spans="2:4">
      <c r="B651" s="152"/>
      <c r="C651" s="203" t="s">
        <v>929</v>
      </c>
      <c r="D651" s="154"/>
    </row>
    <row r="652" spans="2:4">
      <c r="B652" s="152"/>
      <c r="C652" s="203" t="s">
        <v>930</v>
      </c>
      <c r="D652" s="154"/>
    </row>
    <row r="653" spans="2:4">
      <c r="B653" s="152"/>
      <c r="C653" s="203" t="s">
        <v>931</v>
      </c>
      <c r="D653" s="154"/>
    </row>
    <row r="654" spans="2:4">
      <c r="B654" s="152"/>
      <c r="C654" s="203" t="s">
        <v>932</v>
      </c>
      <c r="D654" s="154"/>
    </row>
    <row r="655" spans="2:4" ht="16.5" customHeight="1">
      <c r="B655" s="152"/>
      <c r="C655" s="203" t="s">
        <v>933</v>
      </c>
      <c r="D655" s="154"/>
    </row>
    <row r="656" spans="2:4">
      <c r="B656" s="152"/>
      <c r="C656" s="203" t="s">
        <v>934</v>
      </c>
      <c r="D656" s="154"/>
    </row>
    <row r="657" spans="2:4">
      <c r="B657" s="152"/>
      <c r="C657" s="203" t="s">
        <v>935</v>
      </c>
      <c r="D657" s="154"/>
    </row>
    <row r="658" spans="2:4">
      <c r="B658" s="152"/>
      <c r="C658" s="203" t="s">
        <v>936</v>
      </c>
      <c r="D658" s="154"/>
    </row>
    <row r="659" spans="2:4">
      <c r="B659" s="152"/>
      <c r="C659" s="203" t="s">
        <v>937</v>
      </c>
      <c r="D659" s="154"/>
    </row>
    <row r="660" spans="2:4" ht="16.5" customHeight="1">
      <c r="B660" s="152"/>
      <c r="C660" s="203" t="s">
        <v>900</v>
      </c>
      <c r="D660" s="154"/>
    </row>
    <row r="661" spans="2:4">
      <c r="B661" s="152"/>
      <c r="C661" s="203" t="s">
        <v>901</v>
      </c>
      <c r="D661" s="154"/>
    </row>
    <row r="662" spans="2:4">
      <c r="B662" s="152"/>
      <c r="C662" s="203" t="s">
        <v>902</v>
      </c>
      <c r="D662" s="154"/>
    </row>
    <row r="663" spans="2:4">
      <c r="B663" s="152"/>
      <c r="C663" s="203" t="s">
        <v>903</v>
      </c>
      <c r="D663" s="154"/>
    </row>
    <row r="664" spans="2:4">
      <c r="B664" s="152"/>
      <c r="C664" s="203" t="s">
        <v>904</v>
      </c>
      <c r="D664" s="154"/>
    </row>
    <row r="665" spans="2:4" ht="33">
      <c r="B665" s="152"/>
      <c r="C665" s="203" t="s">
        <v>938</v>
      </c>
      <c r="D665" s="154"/>
    </row>
    <row r="666" spans="2:4" ht="33">
      <c r="B666" s="152"/>
      <c r="C666" s="203" t="s">
        <v>939</v>
      </c>
      <c r="D666" s="154"/>
    </row>
    <row r="667" spans="2:4" ht="33">
      <c r="B667" s="152"/>
      <c r="C667" s="203" t="s">
        <v>940</v>
      </c>
      <c r="D667" s="154"/>
    </row>
    <row r="668" spans="2:4" ht="33">
      <c r="B668" s="152"/>
      <c r="C668" s="203" t="s">
        <v>941</v>
      </c>
      <c r="D668" s="154"/>
    </row>
    <row r="669" spans="2:4" ht="33">
      <c r="B669" s="152"/>
      <c r="C669" s="203" t="s">
        <v>942</v>
      </c>
      <c r="D669" s="154"/>
    </row>
    <row r="670" spans="2:4" ht="16.5" customHeight="1">
      <c r="B670" s="152"/>
      <c r="C670" s="203" t="s">
        <v>943</v>
      </c>
      <c r="D670" s="154"/>
    </row>
    <row r="671" spans="2:4">
      <c r="B671" s="152"/>
      <c r="C671" s="203" t="s">
        <v>944</v>
      </c>
      <c r="D671" s="154"/>
    </row>
    <row r="672" spans="2:4">
      <c r="B672" s="152"/>
      <c r="C672" s="203" t="s">
        <v>945</v>
      </c>
      <c r="D672" s="154"/>
    </row>
    <row r="673" spans="2:4">
      <c r="B673" s="152"/>
      <c r="C673" s="203" t="s">
        <v>946</v>
      </c>
      <c r="D673" s="154"/>
    </row>
    <row r="674" spans="2:4" ht="17.25" thickBot="1">
      <c r="B674" s="155"/>
      <c r="C674" s="206" t="s">
        <v>947</v>
      </c>
      <c r="D674" s="157"/>
    </row>
    <row r="675" spans="2:4" ht="37.5" customHeight="1">
      <c r="B675" s="150" t="s">
        <v>247</v>
      </c>
      <c r="C675" s="147" t="s">
        <v>691</v>
      </c>
      <c r="D675" s="172" t="s">
        <v>692</v>
      </c>
    </row>
    <row r="676" spans="2:4" ht="16.5" customHeight="1">
      <c r="B676" s="152"/>
      <c r="C676" s="241" t="s">
        <v>949</v>
      </c>
      <c r="D676" s="154" t="s">
        <v>97</v>
      </c>
    </row>
    <row r="677" spans="2:4" ht="16.5" customHeight="1">
      <c r="B677" s="152"/>
      <c r="C677" s="241" t="s">
        <v>950</v>
      </c>
      <c r="D677" s="154"/>
    </row>
    <row r="678" spans="2:4" ht="16.5" customHeight="1">
      <c r="B678" s="152"/>
      <c r="C678" s="241" t="s">
        <v>951</v>
      </c>
      <c r="D678" s="154"/>
    </row>
    <row r="679" spans="2:4">
      <c r="B679" s="152"/>
      <c r="C679" s="203" t="s">
        <v>952</v>
      </c>
      <c r="D679" s="154"/>
    </row>
    <row r="680" spans="2:4">
      <c r="B680" s="152"/>
      <c r="C680" s="203" t="s">
        <v>953</v>
      </c>
      <c r="D680" s="154"/>
    </row>
    <row r="681" spans="2:4">
      <c r="B681" s="152"/>
      <c r="C681" s="203" t="s">
        <v>954</v>
      </c>
      <c r="D681" s="154"/>
    </row>
    <row r="682" spans="2:4">
      <c r="B682" s="152"/>
      <c r="C682" s="203" t="s">
        <v>955</v>
      </c>
      <c r="D682" s="154"/>
    </row>
    <row r="683" spans="2:4" ht="16.5" customHeight="1">
      <c r="B683" s="152"/>
      <c r="C683" s="203" t="s">
        <v>956</v>
      </c>
      <c r="D683" s="154"/>
    </row>
    <row r="684" spans="2:4">
      <c r="B684" s="152"/>
      <c r="C684" s="203" t="s">
        <v>957</v>
      </c>
      <c r="D684" s="154"/>
    </row>
    <row r="685" spans="2:4">
      <c r="B685" s="152"/>
      <c r="C685" s="203" t="s">
        <v>958</v>
      </c>
      <c r="D685" s="154"/>
    </row>
    <row r="686" spans="2:4">
      <c r="B686" s="152"/>
      <c r="C686" s="203" t="s">
        <v>959</v>
      </c>
      <c r="D686" s="154"/>
    </row>
    <row r="687" spans="2:4">
      <c r="B687" s="152"/>
      <c r="C687" s="203" t="s">
        <v>960</v>
      </c>
      <c r="D687" s="154"/>
    </row>
    <row r="688" spans="2:4" ht="16.5" customHeight="1">
      <c r="B688" s="152"/>
      <c r="C688" s="203" t="s">
        <v>961</v>
      </c>
      <c r="D688" s="154"/>
    </row>
    <row r="689" spans="2:4">
      <c r="B689" s="152"/>
      <c r="C689" s="203" t="s">
        <v>962</v>
      </c>
      <c r="D689" s="154"/>
    </row>
    <row r="690" spans="2:4">
      <c r="B690" s="152"/>
      <c r="C690" s="203" t="s">
        <v>963</v>
      </c>
      <c r="D690" s="154"/>
    </row>
    <row r="691" spans="2:4">
      <c r="B691" s="152"/>
      <c r="C691" s="203" t="s">
        <v>964</v>
      </c>
      <c r="D691" s="154"/>
    </row>
    <row r="692" spans="2:4">
      <c r="B692" s="152"/>
      <c r="C692" s="203" t="s">
        <v>965</v>
      </c>
      <c r="D692" s="154"/>
    </row>
    <row r="693" spans="2:4" ht="16.5" customHeight="1">
      <c r="B693" s="152"/>
      <c r="C693" s="203" t="s">
        <v>966</v>
      </c>
      <c r="D693" s="154"/>
    </row>
    <row r="694" spans="2:4">
      <c r="B694" s="152"/>
      <c r="C694" s="203" t="s">
        <v>967</v>
      </c>
      <c r="D694" s="154"/>
    </row>
    <row r="695" spans="2:4">
      <c r="B695" s="152"/>
      <c r="C695" s="203" t="s">
        <v>968</v>
      </c>
      <c r="D695" s="154"/>
    </row>
    <row r="696" spans="2:4">
      <c r="B696" s="152"/>
      <c r="C696" s="203" t="s">
        <v>969</v>
      </c>
      <c r="D696" s="154"/>
    </row>
    <row r="697" spans="2:4">
      <c r="B697" s="152"/>
      <c r="C697" s="203" t="s">
        <v>970</v>
      </c>
      <c r="D697" s="154"/>
    </row>
    <row r="698" spans="2:4">
      <c r="B698" s="152"/>
      <c r="C698" s="203" t="s">
        <v>971</v>
      </c>
      <c r="D698" s="154"/>
    </row>
    <row r="699" spans="2:4">
      <c r="B699" s="152"/>
      <c r="C699" s="203" t="s">
        <v>972</v>
      </c>
      <c r="D699" s="154"/>
    </row>
    <row r="700" spans="2:4" ht="16.5" customHeight="1">
      <c r="B700" s="152"/>
      <c r="C700" s="203" t="s">
        <v>973</v>
      </c>
      <c r="D700" s="154"/>
    </row>
    <row r="701" spans="2:4">
      <c r="B701" s="152"/>
      <c r="C701" s="203" t="s">
        <v>974</v>
      </c>
      <c r="D701" s="154"/>
    </row>
    <row r="702" spans="2:4">
      <c r="B702" s="152"/>
      <c r="C702" s="203" t="s">
        <v>975</v>
      </c>
      <c r="D702" s="154"/>
    </row>
    <row r="703" spans="2:4">
      <c r="B703" s="152"/>
      <c r="C703" s="203" t="s">
        <v>976</v>
      </c>
      <c r="D703" s="154"/>
    </row>
    <row r="704" spans="2:4">
      <c r="B704" s="152"/>
      <c r="C704" s="203" t="s">
        <v>977</v>
      </c>
      <c r="D704" s="154"/>
    </row>
    <row r="705" spans="2:4" ht="16.5" customHeight="1">
      <c r="B705" s="152"/>
      <c r="C705" s="203" t="s">
        <v>928</v>
      </c>
      <c r="D705" s="154"/>
    </row>
    <row r="706" spans="2:4">
      <c r="B706" s="152"/>
      <c r="C706" s="203" t="s">
        <v>929</v>
      </c>
      <c r="D706" s="154"/>
    </row>
    <row r="707" spans="2:4">
      <c r="B707" s="152"/>
      <c r="C707" s="203" t="s">
        <v>930</v>
      </c>
      <c r="D707" s="154"/>
    </row>
    <row r="708" spans="2:4">
      <c r="B708" s="152"/>
      <c r="C708" s="203" t="s">
        <v>931</v>
      </c>
      <c r="D708" s="154"/>
    </row>
    <row r="709" spans="2:4">
      <c r="B709" s="152"/>
      <c r="C709" s="203" t="s">
        <v>932</v>
      </c>
      <c r="D709" s="154"/>
    </row>
    <row r="710" spans="2:4" ht="16.5" customHeight="1">
      <c r="B710" s="152"/>
      <c r="C710" s="203" t="s">
        <v>978</v>
      </c>
      <c r="D710" s="154"/>
    </row>
    <row r="711" spans="2:4">
      <c r="B711" s="152"/>
      <c r="C711" s="203" t="s">
        <v>979</v>
      </c>
      <c r="D711" s="154"/>
    </row>
    <row r="712" spans="2:4">
      <c r="B712" s="152"/>
      <c r="C712" s="203" t="s">
        <v>980</v>
      </c>
      <c r="D712" s="154"/>
    </row>
    <row r="713" spans="2:4">
      <c r="B713" s="152"/>
      <c r="C713" s="203" t="s">
        <v>981</v>
      </c>
      <c r="D713" s="154"/>
    </row>
    <row r="714" spans="2:4">
      <c r="B714" s="152"/>
      <c r="C714" s="203" t="s">
        <v>982</v>
      </c>
      <c r="D714" s="154"/>
    </row>
    <row r="715" spans="2:4" ht="16.5" customHeight="1">
      <c r="B715" s="152"/>
      <c r="C715" s="203" t="s">
        <v>983</v>
      </c>
      <c r="D715" s="154"/>
    </row>
    <row r="716" spans="2:4">
      <c r="B716" s="152"/>
      <c r="C716" s="203" t="s">
        <v>984</v>
      </c>
      <c r="D716" s="154"/>
    </row>
    <row r="717" spans="2:4">
      <c r="B717" s="152"/>
      <c r="C717" s="203" t="s">
        <v>985</v>
      </c>
      <c r="D717" s="154"/>
    </row>
    <row r="718" spans="2:4">
      <c r="B718" s="152"/>
      <c r="C718" s="203" t="s">
        <v>986</v>
      </c>
      <c r="D718" s="154"/>
    </row>
    <row r="719" spans="2:4">
      <c r="B719" s="152"/>
      <c r="C719" s="203" t="s">
        <v>987</v>
      </c>
      <c r="D719" s="154"/>
    </row>
    <row r="720" spans="2:4" ht="16.5" customHeight="1">
      <c r="B720" s="152"/>
      <c r="C720" s="203" t="s">
        <v>905</v>
      </c>
      <c r="D720" s="154"/>
    </row>
    <row r="721" spans="2:4">
      <c r="B721" s="152"/>
      <c r="C721" s="203" t="s">
        <v>906</v>
      </c>
      <c r="D721" s="154"/>
    </row>
    <row r="722" spans="2:4">
      <c r="B722" s="152"/>
      <c r="C722" s="203" t="s">
        <v>907</v>
      </c>
      <c r="D722" s="154"/>
    </row>
    <row r="723" spans="2:4">
      <c r="B723" s="152"/>
      <c r="C723" s="203" t="s">
        <v>908</v>
      </c>
      <c r="D723" s="154"/>
    </row>
    <row r="724" spans="2:4">
      <c r="B724" s="152"/>
      <c r="C724" s="228" t="s">
        <v>909</v>
      </c>
      <c r="D724" s="154"/>
    </row>
    <row r="725" spans="2:4" ht="33">
      <c r="B725" s="152"/>
      <c r="C725" s="203" t="s">
        <v>988</v>
      </c>
      <c r="D725" s="169" t="s">
        <v>989</v>
      </c>
    </row>
    <row r="726" spans="2:4" ht="33.75" thickBot="1">
      <c r="B726" s="152"/>
      <c r="C726" s="243" t="s">
        <v>990</v>
      </c>
      <c r="D726" s="157" t="s">
        <v>991</v>
      </c>
    </row>
    <row r="727" spans="2:4" ht="34.5" customHeight="1">
      <c r="B727" s="150" t="s">
        <v>253</v>
      </c>
      <c r="C727" s="147" t="s">
        <v>992</v>
      </c>
      <c r="D727" s="172" t="s">
        <v>993</v>
      </c>
    </row>
    <row r="728" spans="2:4" ht="33">
      <c r="B728" s="152"/>
      <c r="C728" s="241" t="s">
        <v>994</v>
      </c>
      <c r="D728" s="169" t="s">
        <v>995</v>
      </c>
    </row>
    <row r="729" spans="2:4" ht="33">
      <c r="B729" s="152"/>
      <c r="C729" s="241" t="s">
        <v>996</v>
      </c>
      <c r="D729" s="154" t="s">
        <v>997</v>
      </c>
    </row>
    <row r="730" spans="2:4" ht="16.5" customHeight="1">
      <c r="B730" s="152"/>
      <c r="C730" s="241" t="s">
        <v>998</v>
      </c>
      <c r="D730" s="168" t="s">
        <v>97</v>
      </c>
    </row>
    <row r="731" spans="2:4">
      <c r="B731" s="152"/>
      <c r="C731" s="203" t="s">
        <v>999</v>
      </c>
      <c r="D731" s="154"/>
    </row>
    <row r="732" spans="2:4">
      <c r="B732" s="152"/>
      <c r="C732" s="203" t="s">
        <v>1000</v>
      </c>
      <c r="D732" s="154"/>
    </row>
    <row r="733" spans="2:4">
      <c r="B733" s="152"/>
      <c r="C733" s="203" t="s">
        <v>1001</v>
      </c>
      <c r="D733" s="154"/>
    </row>
    <row r="734" spans="2:4" ht="17.25" thickBot="1">
      <c r="B734" s="152"/>
      <c r="C734" s="228" t="s">
        <v>1002</v>
      </c>
      <c r="D734" s="154"/>
    </row>
    <row r="735" spans="2:4" ht="33">
      <c r="B735" s="150" t="s">
        <v>272</v>
      </c>
      <c r="C735" s="147" t="s">
        <v>691</v>
      </c>
      <c r="D735" s="172" t="s">
        <v>692</v>
      </c>
    </row>
    <row r="736" spans="2:4">
      <c r="B736" s="152"/>
      <c r="C736" s="241" t="s">
        <v>1003</v>
      </c>
      <c r="D736" s="154" t="s">
        <v>645</v>
      </c>
    </row>
    <row r="737" spans="2:4">
      <c r="B737" s="152"/>
      <c r="C737" s="203" t="s">
        <v>1004</v>
      </c>
      <c r="D737" s="154" t="s">
        <v>1005</v>
      </c>
    </row>
    <row r="738" spans="2:4">
      <c r="B738" s="152"/>
      <c r="C738" s="203" t="s">
        <v>1006</v>
      </c>
      <c r="D738" s="154"/>
    </row>
    <row r="739" spans="2:4">
      <c r="B739" s="152"/>
      <c r="C739" s="203" t="s">
        <v>1007</v>
      </c>
      <c r="D739" s="154"/>
    </row>
    <row r="740" spans="2:4" ht="16.5" customHeight="1">
      <c r="B740" s="152"/>
      <c r="C740" s="203" t="s">
        <v>1008</v>
      </c>
      <c r="D740" s="154"/>
    </row>
    <row r="741" spans="2:4">
      <c r="B741" s="152"/>
      <c r="C741" s="203" t="s">
        <v>1009</v>
      </c>
      <c r="D741" s="154"/>
    </row>
    <row r="742" spans="2:4">
      <c r="B742" s="152"/>
      <c r="C742" s="203" t="s">
        <v>1010</v>
      </c>
      <c r="D742" s="154"/>
    </row>
    <row r="743" spans="2:4">
      <c r="B743" s="152"/>
      <c r="C743" s="203" t="s">
        <v>1011</v>
      </c>
      <c r="D743" s="154"/>
    </row>
    <row r="744" spans="2:4">
      <c r="B744" s="152"/>
      <c r="C744" s="203" t="s">
        <v>1012</v>
      </c>
      <c r="D744" s="154"/>
    </row>
    <row r="745" spans="2:4" ht="16.5" customHeight="1">
      <c r="B745" s="152"/>
      <c r="C745" s="203" t="s">
        <v>1013</v>
      </c>
      <c r="D745" s="167"/>
    </row>
    <row r="746" spans="2:4">
      <c r="B746" s="152"/>
      <c r="C746" s="203" t="s">
        <v>1014</v>
      </c>
      <c r="D746" s="168" t="s">
        <v>97</v>
      </c>
    </row>
    <row r="747" spans="2:4">
      <c r="B747" s="152"/>
      <c r="C747" s="203" t="s">
        <v>1015</v>
      </c>
      <c r="D747" s="154"/>
    </row>
    <row r="748" spans="2:4">
      <c r="B748" s="152"/>
      <c r="C748" s="203" t="s">
        <v>1016</v>
      </c>
      <c r="D748" s="154"/>
    </row>
    <row r="749" spans="2:4">
      <c r="B749" s="152"/>
      <c r="C749" s="203" t="s">
        <v>1017</v>
      </c>
      <c r="D749" s="154"/>
    </row>
    <row r="750" spans="2:4" ht="16.5" customHeight="1">
      <c r="B750" s="152"/>
      <c r="C750" s="203" t="s">
        <v>1018</v>
      </c>
      <c r="D750" s="154"/>
    </row>
    <row r="751" spans="2:4">
      <c r="B751" s="152"/>
      <c r="C751" s="203" t="s">
        <v>956</v>
      </c>
      <c r="D751" s="154"/>
    </row>
    <row r="752" spans="2:4">
      <c r="B752" s="152"/>
      <c r="C752" s="203" t="s">
        <v>957</v>
      </c>
      <c r="D752" s="154"/>
    </row>
    <row r="753" spans="2:4">
      <c r="B753" s="152"/>
      <c r="C753" s="203" t="s">
        <v>958</v>
      </c>
      <c r="D753" s="154"/>
    </row>
    <row r="754" spans="2:4">
      <c r="B754" s="152"/>
      <c r="C754" s="203" t="s">
        <v>959</v>
      </c>
      <c r="D754" s="154"/>
    </row>
    <row r="755" spans="2:4" ht="16.5" customHeight="1">
      <c r="B755" s="152"/>
      <c r="C755" s="203" t="s">
        <v>960</v>
      </c>
      <c r="D755" s="154"/>
    </row>
    <row r="756" spans="2:4">
      <c r="B756" s="152"/>
      <c r="C756" s="203" t="s">
        <v>961</v>
      </c>
      <c r="D756" s="154"/>
    </row>
    <row r="757" spans="2:4">
      <c r="B757" s="152"/>
      <c r="C757" s="203" t="s">
        <v>962</v>
      </c>
      <c r="D757" s="154"/>
    </row>
    <row r="758" spans="2:4">
      <c r="B758" s="152"/>
      <c r="C758" s="203" t="s">
        <v>963</v>
      </c>
      <c r="D758" s="154"/>
    </row>
    <row r="759" spans="2:4">
      <c r="B759" s="152"/>
      <c r="C759" s="203" t="s">
        <v>964</v>
      </c>
      <c r="D759" s="154"/>
    </row>
    <row r="760" spans="2:4" ht="16.5" customHeight="1">
      <c r="B760" s="152"/>
      <c r="C760" s="203" t="s">
        <v>965</v>
      </c>
      <c r="D760" s="154"/>
    </row>
    <row r="761" spans="2:4">
      <c r="B761" s="152"/>
      <c r="C761" s="203" t="s">
        <v>1019</v>
      </c>
      <c r="D761" s="154"/>
    </row>
    <row r="762" spans="2:4">
      <c r="B762" s="152"/>
      <c r="C762" s="203" t="s">
        <v>1020</v>
      </c>
      <c r="D762" s="154"/>
    </row>
    <row r="763" spans="2:4">
      <c r="B763" s="152"/>
      <c r="C763" s="203" t="s">
        <v>1021</v>
      </c>
      <c r="D763" s="154"/>
    </row>
    <row r="764" spans="2:4">
      <c r="B764" s="152"/>
      <c r="C764" s="203" t="s">
        <v>1022</v>
      </c>
      <c r="D764" s="154"/>
    </row>
    <row r="765" spans="2:4" ht="16.5" customHeight="1">
      <c r="B765" s="152"/>
      <c r="C765" s="203" t="s">
        <v>1023</v>
      </c>
      <c r="D765" s="154"/>
    </row>
    <row r="766" spans="2:4">
      <c r="B766" s="152"/>
      <c r="C766" s="203" t="s">
        <v>1024</v>
      </c>
      <c r="D766" s="154"/>
    </row>
    <row r="767" spans="2:4">
      <c r="B767" s="152"/>
      <c r="C767" s="203" t="s">
        <v>1025</v>
      </c>
      <c r="D767" s="154"/>
    </row>
    <row r="768" spans="2:4">
      <c r="B768" s="152"/>
      <c r="C768" s="203" t="s">
        <v>1026</v>
      </c>
      <c r="D768" s="154"/>
    </row>
    <row r="769" spans="2:4">
      <c r="B769" s="152"/>
      <c r="C769" s="203" t="s">
        <v>1027</v>
      </c>
      <c r="D769" s="154"/>
    </row>
    <row r="770" spans="2:4" ht="16.5" customHeight="1">
      <c r="B770" s="152"/>
      <c r="C770" s="203" t="s">
        <v>1028</v>
      </c>
      <c r="D770" s="154"/>
    </row>
    <row r="771" spans="2:4">
      <c r="B771" s="152"/>
      <c r="C771" s="203" t="s">
        <v>1029</v>
      </c>
      <c r="D771" s="154"/>
    </row>
    <row r="772" spans="2:4">
      <c r="B772" s="152"/>
      <c r="C772" s="203" t="s">
        <v>1030</v>
      </c>
      <c r="D772" s="154"/>
    </row>
    <row r="773" spans="2:4">
      <c r="B773" s="152"/>
      <c r="C773" s="203" t="s">
        <v>1031</v>
      </c>
      <c r="D773" s="154"/>
    </row>
    <row r="774" spans="2:4">
      <c r="B774" s="152"/>
      <c r="C774" s="203" t="s">
        <v>1032</v>
      </c>
      <c r="D774" s="154"/>
    </row>
    <row r="775" spans="2:4" ht="16.5" customHeight="1">
      <c r="B775" s="152"/>
      <c r="C775" s="203" t="s">
        <v>1033</v>
      </c>
      <c r="D775" s="154"/>
    </row>
    <row r="776" spans="2:4">
      <c r="B776" s="152"/>
      <c r="C776" s="203" t="s">
        <v>1034</v>
      </c>
      <c r="D776" s="154"/>
    </row>
    <row r="777" spans="2:4">
      <c r="B777" s="152"/>
      <c r="C777" s="203" t="s">
        <v>1035</v>
      </c>
      <c r="D777" s="154"/>
    </row>
    <row r="778" spans="2:4">
      <c r="B778" s="152"/>
      <c r="C778" s="203" t="s">
        <v>1036</v>
      </c>
      <c r="D778" s="154"/>
    </row>
    <row r="779" spans="2:4">
      <c r="B779" s="152"/>
      <c r="C779" s="203" t="s">
        <v>1037</v>
      </c>
      <c r="D779" s="154"/>
    </row>
    <row r="780" spans="2:4">
      <c r="B780" s="152"/>
      <c r="C780" s="203" t="s">
        <v>1038</v>
      </c>
      <c r="D780" s="154"/>
    </row>
    <row r="781" spans="2:4">
      <c r="B781" s="152"/>
      <c r="C781" s="203" t="s">
        <v>978</v>
      </c>
      <c r="D781" s="154"/>
    </row>
    <row r="782" spans="2:4">
      <c r="B782" s="152"/>
      <c r="C782" s="203" t="s">
        <v>979</v>
      </c>
      <c r="D782" s="154"/>
    </row>
    <row r="783" spans="2:4">
      <c r="B783" s="152"/>
      <c r="C783" s="203" t="s">
        <v>980</v>
      </c>
      <c r="D783" s="154"/>
    </row>
    <row r="784" spans="2:4">
      <c r="B784" s="152"/>
      <c r="C784" s="203" t="s">
        <v>981</v>
      </c>
      <c r="D784" s="154"/>
    </row>
    <row r="785" spans="2:4" ht="16.5" customHeight="1">
      <c r="B785" s="152"/>
      <c r="C785" s="203" t="s">
        <v>982</v>
      </c>
      <c r="D785" s="154"/>
    </row>
    <row r="786" spans="2:4">
      <c r="B786" s="152"/>
      <c r="C786" s="203" t="s">
        <v>983</v>
      </c>
      <c r="D786" s="154"/>
    </row>
    <row r="787" spans="2:4">
      <c r="B787" s="152"/>
      <c r="C787" s="203" t="s">
        <v>1039</v>
      </c>
      <c r="D787" s="154"/>
    </row>
    <row r="788" spans="2:4">
      <c r="B788" s="152"/>
      <c r="C788" s="203" t="s">
        <v>1040</v>
      </c>
      <c r="D788" s="154"/>
    </row>
    <row r="789" spans="2:4">
      <c r="B789" s="152"/>
      <c r="C789" s="203" t="s">
        <v>1041</v>
      </c>
      <c r="D789" s="154"/>
    </row>
    <row r="790" spans="2:4" ht="16.5" customHeight="1">
      <c r="B790" s="152"/>
      <c r="C790" s="203" t="s">
        <v>1042</v>
      </c>
      <c r="D790" s="154"/>
    </row>
    <row r="791" spans="2:4">
      <c r="B791" s="152"/>
      <c r="C791" s="203" t="s">
        <v>905</v>
      </c>
      <c r="D791" s="154"/>
    </row>
    <row r="792" spans="2:4">
      <c r="B792" s="152"/>
      <c r="C792" s="203" t="s">
        <v>906</v>
      </c>
      <c r="D792" s="154"/>
    </row>
    <row r="793" spans="2:4">
      <c r="B793" s="152"/>
      <c r="C793" s="203" t="s">
        <v>907</v>
      </c>
      <c r="D793" s="154"/>
    </row>
    <row r="794" spans="2:4">
      <c r="B794" s="152"/>
      <c r="C794" s="203" t="s">
        <v>908</v>
      </c>
      <c r="D794" s="154"/>
    </row>
    <row r="795" spans="2:4">
      <c r="B795" s="152"/>
      <c r="C795" s="228" t="s">
        <v>909</v>
      </c>
      <c r="D795" s="154"/>
    </row>
    <row r="796" spans="2:4" ht="33">
      <c r="B796" s="152"/>
      <c r="C796" s="228" t="s">
        <v>1043</v>
      </c>
      <c r="D796" s="168" t="s">
        <v>1044</v>
      </c>
    </row>
    <row r="797" spans="2:4" ht="33.75" thickBot="1">
      <c r="B797" s="165"/>
      <c r="C797" s="206" t="s">
        <v>1045</v>
      </c>
      <c r="D797" s="174" t="s">
        <v>1046</v>
      </c>
    </row>
    <row r="798" spans="2:4" ht="25.35" customHeight="1" thickBot="1">
      <c r="B798" s="144" t="s">
        <v>1047</v>
      </c>
      <c r="C798" s="145"/>
      <c r="D798" s="146"/>
    </row>
    <row r="799" spans="2:4">
      <c r="B799" s="152" t="s">
        <v>567</v>
      </c>
      <c r="C799" s="186" t="s">
        <v>1054</v>
      </c>
      <c r="D799" s="154" t="s">
        <v>296</v>
      </c>
    </row>
    <row r="800" spans="2:4">
      <c r="B800" s="152"/>
      <c r="C800" s="153" t="s">
        <v>1055</v>
      </c>
      <c r="D800" s="154"/>
    </row>
    <row r="801" spans="2:4">
      <c r="B801" s="152"/>
      <c r="C801" s="153" t="s">
        <v>1056</v>
      </c>
      <c r="D801" s="154"/>
    </row>
    <row r="802" spans="2:4" ht="17.25" thickBot="1">
      <c r="B802" s="170"/>
      <c r="C802" s="156" t="s">
        <v>1057</v>
      </c>
      <c r="D802" s="157"/>
    </row>
    <row r="803" spans="2:4">
      <c r="B803" s="152" t="s">
        <v>98</v>
      </c>
      <c r="C803" s="244" t="s">
        <v>586</v>
      </c>
      <c r="D803" s="205" t="s">
        <v>97</v>
      </c>
    </row>
    <row r="804" spans="2:4" ht="17.25" thickBot="1">
      <c r="B804" s="155"/>
      <c r="C804" s="156" t="s">
        <v>1058</v>
      </c>
      <c r="D804" s="207"/>
    </row>
    <row r="805" spans="2:4">
      <c r="B805" s="152" t="s">
        <v>317</v>
      </c>
      <c r="C805" s="244" t="s">
        <v>586</v>
      </c>
      <c r="D805" s="205" t="s">
        <v>97</v>
      </c>
    </row>
    <row r="806" spans="2:4" ht="17.25" thickBot="1">
      <c r="B806" s="155"/>
      <c r="C806" s="156" t="s">
        <v>1058</v>
      </c>
      <c r="D806" s="207"/>
    </row>
    <row r="807" spans="2:4" ht="25.35" customHeight="1" thickBot="1">
      <c r="B807" s="245" t="s">
        <v>1059</v>
      </c>
      <c r="C807" s="226"/>
      <c r="D807" s="227"/>
    </row>
    <row r="808" spans="2:4">
      <c r="B808" s="246" t="s">
        <v>639</v>
      </c>
      <c r="C808" s="151" t="s">
        <v>1063</v>
      </c>
      <c r="D808" s="680" t="s">
        <v>1062</v>
      </c>
    </row>
    <row r="809" spans="2:4">
      <c r="B809" s="247"/>
      <c r="C809" s="153" t="s">
        <v>1064</v>
      </c>
      <c r="D809" s="685"/>
    </row>
    <row r="810" spans="2:4">
      <c r="B810" s="247"/>
      <c r="C810" s="153" t="s">
        <v>1065</v>
      </c>
      <c r="D810" s="685"/>
    </row>
    <row r="811" spans="2:4">
      <c r="B811" s="247"/>
      <c r="C811" s="153" t="s">
        <v>1066</v>
      </c>
      <c r="D811" s="685"/>
    </row>
    <row r="812" spans="2:4" ht="17.25" thickBot="1">
      <c r="B812" s="248"/>
      <c r="C812" s="156" t="s">
        <v>1067</v>
      </c>
      <c r="D812" s="681"/>
    </row>
    <row r="813" spans="2:4">
      <c r="B813" s="246" t="s">
        <v>1068</v>
      </c>
      <c r="C813" s="249" t="s">
        <v>1069</v>
      </c>
      <c r="D813" s="707" t="s">
        <v>1053</v>
      </c>
    </row>
    <row r="814" spans="2:4">
      <c r="B814" s="247"/>
      <c r="C814" s="250" t="s">
        <v>1070</v>
      </c>
      <c r="D814" s="708"/>
    </row>
    <row r="815" spans="2:4">
      <c r="B815" s="247"/>
      <c r="C815" s="250" t="s">
        <v>1071</v>
      </c>
      <c r="D815" s="709"/>
    </row>
    <row r="816" spans="2:4">
      <c r="B816" s="247"/>
      <c r="C816" s="251" t="s">
        <v>1072</v>
      </c>
      <c r="D816" s="710" t="s">
        <v>1073</v>
      </c>
    </row>
    <row r="817" spans="2:4" ht="17.25" thickBot="1">
      <c r="B817" s="248"/>
      <c r="C817" s="250" t="s">
        <v>601</v>
      </c>
      <c r="D817" s="711"/>
    </row>
    <row r="818" spans="2:4">
      <c r="B818" s="246" t="s">
        <v>1074</v>
      </c>
      <c r="C818" s="249" t="s">
        <v>1069</v>
      </c>
      <c r="D818" s="707" t="s">
        <v>1053</v>
      </c>
    </row>
    <row r="819" spans="2:4">
      <c r="B819" s="247"/>
      <c r="C819" s="250" t="s">
        <v>1070</v>
      </c>
      <c r="D819" s="708"/>
    </row>
    <row r="820" spans="2:4">
      <c r="B820" s="247"/>
      <c r="C820" s="250" t="s">
        <v>1071</v>
      </c>
      <c r="D820" s="709"/>
    </row>
    <row r="821" spans="2:4">
      <c r="B821" s="247"/>
      <c r="C821" s="251" t="s">
        <v>1075</v>
      </c>
      <c r="D821" s="710" t="s">
        <v>1073</v>
      </c>
    </row>
    <row r="822" spans="2:4" ht="17.25" thickBot="1">
      <c r="B822" s="248"/>
      <c r="C822" s="250" t="s">
        <v>601</v>
      </c>
      <c r="D822" s="711"/>
    </row>
    <row r="823" spans="2:4">
      <c r="B823" s="246" t="s">
        <v>1093</v>
      </c>
      <c r="C823" s="151" t="s">
        <v>1094</v>
      </c>
      <c r="D823" s="680" t="s">
        <v>97</v>
      </c>
    </row>
    <row r="824" spans="2:4">
      <c r="B824" s="247"/>
      <c r="C824" s="153" t="s">
        <v>1077</v>
      </c>
      <c r="D824" s="699"/>
    </row>
    <row r="825" spans="2:4">
      <c r="B825" s="247"/>
      <c r="C825" s="153" t="s">
        <v>1095</v>
      </c>
      <c r="D825" s="154"/>
    </row>
    <row r="826" spans="2:4">
      <c r="B826" s="239"/>
      <c r="C826" s="153" t="s">
        <v>1096</v>
      </c>
      <c r="D826" s="690" t="s">
        <v>1082</v>
      </c>
    </row>
    <row r="827" spans="2:4">
      <c r="B827" s="247"/>
      <c r="C827" s="153" t="s">
        <v>1097</v>
      </c>
      <c r="D827" s="691"/>
    </row>
    <row r="828" spans="2:4">
      <c r="B828" s="247"/>
      <c r="C828" s="153" t="s">
        <v>1098</v>
      </c>
      <c r="D828" s="700"/>
    </row>
    <row r="829" spans="2:4" ht="49.5" customHeight="1">
      <c r="B829" s="247"/>
      <c r="C829" s="153" t="s">
        <v>1099</v>
      </c>
      <c r="D829" s="168" t="s">
        <v>1079</v>
      </c>
    </row>
    <row r="830" spans="2:4">
      <c r="B830" s="239"/>
      <c r="C830" s="153" t="s">
        <v>1100</v>
      </c>
      <c r="D830" s="698" t="s">
        <v>1082</v>
      </c>
    </row>
    <row r="831" spans="2:4">
      <c r="B831" s="247"/>
      <c r="C831" s="153" t="s">
        <v>1101</v>
      </c>
      <c r="D831" s="685"/>
    </row>
    <row r="832" spans="2:4">
      <c r="B832" s="247"/>
      <c r="C832" s="153" t="s">
        <v>1102</v>
      </c>
      <c r="D832" s="685"/>
    </row>
    <row r="833" spans="2:4">
      <c r="B833" s="247"/>
      <c r="C833" s="153" t="s">
        <v>1103</v>
      </c>
      <c r="D833" s="685"/>
    </row>
    <row r="834" spans="2:4">
      <c r="B834" s="247"/>
      <c r="C834" s="153" t="s">
        <v>1104</v>
      </c>
      <c r="D834" s="685"/>
    </row>
    <row r="835" spans="2:4">
      <c r="B835" s="239"/>
      <c r="C835" s="153" t="s">
        <v>1105</v>
      </c>
      <c r="D835" s="685"/>
    </row>
    <row r="836" spans="2:4">
      <c r="B836" s="247"/>
      <c r="C836" s="153" t="s">
        <v>1106</v>
      </c>
      <c r="D836" s="685"/>
    </row>
    <row r="837" spans="2:4">
      <c r="B837" s="247"/>
      <c r="C837" s="153" t="s">
        <v>1107</v>
      </c>
      <c r="D837" s="685"/>
    </row>
    <row r="838" spans="2:4">
      <c r="B838" s="247"/>
      <c r="C838" s="153" t="s">
        <v>1108</v>
      </c>
      <c r="D838" s="685"/>
    </row>
    <row r="839" spans="2:4">
      <c r="B839" s="247"/>
      <c r="C839" s="153" t="s">
        <v>1109</v>
      </c>
      <c r="D839" s="685"/>
    </row>
    <row r="840" spans="2:4">
      <c r="B840" s="239"/>
      <c r="C840" s="153" t="s">
        <v>1110</v>
      </c>
      <c r="D840" s="685"/>
    </row>
    <row r="841" spans="2:4">
      <c r="B841" s="247"/>
      <c r="C841" s="153" t="s">
        <v>1111</v>
      </c>
      <c r="D841" s="685"/>
    </row>
    <row r="842" spans="2:4">
      <c r="B842" s="247"/>
      <c r="C842" s="153" t="s">
        <v>1112</v>
      </c>
      <c r="D842" s="685"/>
    </row>
    <row r="843" spans="2:4">
      <c r="B843" s="247"/>
      <c r="C843" s="153" t="s">
        <v>1113</v>
      </c>
      <c r="D843" s="685"/>
    </row>
    <row r="844" spans="2:4">
      <c r="B844" s="247"/>
      <c r="C844" s="153" t="s">
        <v>1114</v>
      </c>
      <c r="D844" s="685"/>
    </row>
    <row r="845" spans="2:4">
      <c r="B845" s="247"/>
      <c r="C845" s="153" t="s">
        <v>1115</v>
      </c>
      <c r="D845" s="685"/>
    </row>
    <row r="846" spans="2:4">
      <c r="B846" s="247"/>
      <c r="C846" s="153" t="s">
        <v>1116</v>
      </c>
      <c r="D846" s="685"/>
    </row>
    <row r="847" spans="2:4">
      <c r="B847" s="247"/>
      <c r="C847" s="153" t="s">
        <v>1117</v>
      </c>
      <c r="D847" s="699"/>
    </row>
    <row r="848" spans="2:4">
      <c r="B848" s="239"/>
      <c r="C848" s="153" t="s">
        <v>1118</v>
      </c>
      <c r="D848" s="685" t="s">
        <v>97</v>
      </c>
    </row>
    <row r="849" spans="2:4">
      <c r="B849" s="247"/>
      <c r="C849" s="153" t="s">
        <v>1119</v>
      </c>
      <c r="D849" s="685"/>
    </row>
    <row r="850" spans="2:4">
      <c r="B850" s="247"/>
      <c r="C850" s="153" t="s">
        <v>1120</v>
      </c>
      <c r="D850" s="685"/>
    </row>
    <row r="851" spans="2:4">
      <c r="B851" s="247"/>
      <c r="C851" s="153" t="s">
        <v>1121</v>
      </c>
      <c r="D851" s="685"/>
    </row>
    <row r="852" spans="2:4">
      <c r="B852" s="247"/>
      <c r="C852" s="153" t="s">
        <v>1122</v>
      </c>
      <c r="D852" s="685"/>
    </row>
    <row r="853" spans="2:4">
      <c r="B853" s="239"/>
      <c r="C853" s="153" t="s">
        <v>1123</v>
      </c>
      <c r="D853" s="685"/>
    </row>
    <row r="854" spans="2:4">
      <c r="B854" s="247"/>
      <c r="C854" s="153" t="s">
        <v>1124</v>
      </c>
      <c r="D854" s="685"/>
    </row>
    <row r="855" spans="2:4">
      <c r="B855" s="247"/>
      <c r="C855" s="153" t="s">
        <v>1125</v>
      </c>
      <c r="D855" s="685"/>
    </row>
    <row r="856" spans="2:4">
      <c r="B856" s="247"/>
      <c r="C856" s="153" t="s">
        <v>1126</v>
      </c>
      <c r="D856" s="685"/>
    </row>
    <row r="857" spans="2:4">
      <c r="B857" s="247"/>
      <c r="C857" s="153" t="s">
        <v>1127</v>
      </c>
      <c r="D857" s="685"/>
    </row>
    <row r="858" spans="2:4">
      <c r="B858" s="239"/>
      <c r="C858" s="153" t="s">
        <v>1128</v>
      </c>
      <c r="D858" s="685"/>
    </row>
    <row r="859" spans="2:4">
      <c r="B859" s="247"/>
      <c r="C859" s="153" t="s">
        <v>1129</v>
      </c>
      <c r="D859" s="685"/>
    </row>
    <row r="860" spans="2:4">
      <c r="B860" s="247"/>
      <c r="C860" s="153" t="s">
        <v>1130</v>
      </c>
      <c r="D860" s="685"/>
    </row>
    <row r="861" spans="2:4">
      <c r="B861" s="247"/>
      <c r="C861" s="153" t="s">
        <v>1131</v>
      </c>
      <c r="D861" s="685"/>
    </row>
    <row r="862" spans="2:4">
      <c r="B862" s="247"/>
      <c r="C862" s="153" t="s">
        <v>1132</v>
      </c>
      <c r="D862" s="685"/>
    </row>
    <row r="863" spans="2:4">
      <c r="B863" s="239"/>
      <c r="C863" s="153" t="s">
        <v>1133</v>
      </c>
      <c r="D863" s="685"/>
    </row>
    <row r="864" spans="2:4">
      <c r="B864" s="247"/>
      <c r="C864" s="153" t="s">
        <v>1134</v>
      </c>
      <c r="D864" s="685"/>
    </row>
    <row r="865" spans="2:4">
      <c r="B865" s="247"/>
      <c r="C865" s="153" t="s">
        <v>1135</v>
      </c>
      <c r="D865" s="685"/>
    </row>
    <row r="866" spans="2:4">
      <c r="B866" s="247"/>
      <c r="C866" s="153" t="s">
        <v>1136</v>
      </c>
      <c r="D866" s="685"/>
    </row>
    <row r="867" spans="2:4">
      <c r="B867" s="247"/>
      <c r="C867" s="153" t="s">
        <v>1137</v>
      </c>
      <c r="D867" s="685"/>
    </row>
    <row r="868" spans="2:4">
      <c r="B868" s="239"/>
      <c r="C868" s="153" t="s">
        <v>1138</v>
      </c>
      <c r="D868" s="685"/>
    </row>
    <row r="869" spans="2:4">
      <c r="B869" s="247"/>
      <c r="C869" s="153" t="s">
        <v>1139</v>
      </c>
      <c r="D869" s="685"/>
    </row>
    <row r="870" spans="2:4">
      <c r="B870" s="247"/>
      <c r="C870" s="153" t="s">
        <v>1140</v>
      </c>
      <c r="D870" s="685"/>
    </row>
    <row r="871" spans="2:4">
      <c r="B871" s="247"/>
      <c r="C871" s="153" t="s">
        <v>1141</v>
      </c>
      <c r="D871" s="685"/>
    </row>
    <row r="872" spans="2:4">
      <c r="B872" s="247"/>
      <c r="C872" s="153" t="s">
        <v>1142</v>
      </c>
      <c r="D872" s="685"/>
    </row>
    <row r="873" spans="2:4">
      <c r="B873" s="239"/>
      <c r="C873" s="153" t="s">
        <v>1143</v>
      </c>
      <c r="D873" s="685"/>
    </row>
    <row r="874" spans="2:4">
      <c r="B874" s="247"/>
      <c r="C874" s="153" t="s">
        <v>1144</v>
      </c>
      <c r="D874" s="685"/>
    </row>
    <row r="875" spans="2:4">
      <c r="B875" s="247"/>
      <c r="C875" s="153" t="s">
        <v>1145</v>
      </c>
      <c r="D875" s="685"/>
    </row>
    <row r="876" spans="2:4">
      <c r="B876" s="247"/>
      <c r="C876" s="153" t="s">
        <v>1146</v>
      </c>
      <c r="D876" s="685"/>
    </row>
    <row r="877" spans="2:4">
      <c r="B877" s="247"/>
      <c r="C877" s="153" t="s">
        <v>1147</v>
      </c>
      <c r="D877" s="685"/>
    </row>
    <row r="878" spans="2:4">
      <c r="B878" s="239"/>
      <c r="C878" s="153" t="s">
        <v>1148</v>
      </c>
      <c r="D878" s="685"/>
    </row>
    <row r="879" spans="2:4">
      <c r="B879" s="247"/>
      <c r="C879" s="153" t="s">
        <v>1149</v>
      </c>
      <c r="D879" s="685"/>
    </row>
    <row r="880" spans="2:4">
      <c r="B880" s="247"/>
      <c r="C880" s="153" t="s">
        <v>1150</v>
      </c>
      <c r="D880" s="685"/>
    </row>
    <row r="881" spans="2:4">
      <c r="B881" s="247"/>
      <c r="C881" s="153" t="s">
        <v>1151</v>
      </c>
      <c r="D881" s="685"/>
    </row>
    <row r="882" spans="2:4">
      <c r="B882" s="247"/>
      <c r="C882" s="153" t="s">
        <v>1152</v>
      </c>
      <c r="D882" s="685"/>
    </row>
    <row r="883" spans="2:4">
      <c r="B883" s="239"/>
      <c r="C883" s="153" t="s">
        <v>1153</v>
      </c>
      <c r="D883" s="685"/>
    </row>
    <row r="884" spans="2:4">
      <c r="B884" s="247"/>
      <c r="C884" s="153" t="s">
        <v>1154</v>
      </c>
      <c r="D884" s="685"/>
    </row>
    <row r="885" spans="2:4">
      <c r="B885" s="247"/>
      <c r="C885" s="153" t="s">
        <v>1155</v>
      </c>
      <c r="D885" s="685"/>
    </row>
    <row r="886" spans="2:4">
      <c r="B886" s="247"/>
      <c r="C886" s="153" t="s">
        <v>1156</v>
      </c>
      <c r="D886" s="685"/>
    </row>
    <row r="887" spans="2:4">
      <c r="B887" s="247"/>
      <c r="C887" s="153" t="s">
        <v>1157</v>
      </c>
      <c r="D887" s="685"/>
    </row>
    <row r="888" spans="2:4">
      <c r="B888" s="239"/>
      <c r="C888" s="252" t="s">
        <v>1158</v>
      </c>
      <c r="D888" s="205" t="s">
        <v>97</v>
      </c>
    </row>
    <row r="889" spans="2:4">
      <c r="B889" s="239"/>
      <c r="C889" s="252" t="s">
        <v>1049</v>
      </c>
      <c r="D889" s="197"/>
    </row>
    <row r="890" spans="2:4">
      <c r="B890" s="239"/>
      <c r="C890" s="252" t="s">
        <v>1050</v>
      </c>
      <c r="D890" s="197"/>
    </row>
    <row r="891" spans="2:4">
      <c r="B891" s="239"/>
      <c r="C891" s="252" t="s">
        <v>1159</v>
      </c>
      <c r="D891" s="197"/>
    </row>
    <row r="892" spans="2:4">
      <c r="B892" s="239"/>
      <c r="C892" s="252" t="s">
        <v>1160</v>
      </c>
      <c r="D892" s="197"/>
    </row>
    <row r="893" spans="2:4">
      <c r="B893" s="239"/>
      <c r="C893" s="252" t="s">
        <v>1161</v>
      </c>
      <c r="D893" s="197"/>
    </row>
    <row r="894" spans="2:4">
      <c r="B894" s="239"/>
      <c r="C894" s="252" t="s">
        <v>589</v>
      </c>
      <c r="D894" s="197"/>
    </row>
    <row r="895" spans="2:4">
      <c r="B895" s="239"/>
      <c r="C895" s="252" t="s">
        <v>590</v>
      </c>
      <c r="D895" s="197"/>
    </row>
    <row r="896" spans="2:4">
      <c r="B896" s="247"/>
      <c r="C896" s="244" t="s">
        <v>591</v>
      </c>
      <c r="D896" s="154"/>
    </row>
    <row r="897" spans="2:4" ht="16.5" customHeight="1" thickBot="1">
      <c r="B897" s="199"/>
      <c r="C897" s="176" t="s">
        <v>1091</v>
      </c>
      <c r="D897" s="168" t="s">
        <v>1092</v>
      </c>
    </row>
    <row r="898" spans="2:4" ht="17.25" thickBot="1">
      <c r="B898" s="198" t="s">
        <v>131</v>
      </c>
      <c r="C898" s="151" t="s">
        <v>1078</v>
      </c>
      <c r="D898" s="148" t="s">
        <v>296</v>
      </c>
    </row>
    <row r="899" spans="2:4">
      <c r="B899" s="246" t="s">
        <v>133</v>
      </c>
      <c r="C899" s="151" t="s">
        <v>1076</v>
      </c>
      <c r="D899" s="701" t="s">
        <v>1062</v>
      </c>
    </row>
    <row r="900" spans="2:4">
      <c r="B900" s="247"/>
      <c r="C900" s="153" t="s">
        <v>1077</v>
      </c>
      <c r="D900" s="691"/>
    </row>
    <row r="901" spans="2:4">
      <c r="B901" s="239"/>
      <c r="C901" s="153" t="s">
        <v>1162</v>
      </c>
      <c r="D901" s="691"/>
    </row>
    <row r="902" spans="2:4">
      <c r="B902" s="239"/>
      <c r="C902" s="153" t="s">
        <v>1163</v>
      </c>
      <c r="D902" s="691"/>
    </row>
    <row r="903" spans="2:4">
      <c r="B903" s="239"/>
      <c r="C903" s="252" t="s">
        <v>1158</v>
      </c>
      <c r="D903" s="205" t="s">
        <v>97</v>
      </c>
    </row>
    <row r="904" spans="2:4">
      <c r="B904" s="239"/>
      <c r="C904" s="252" t="s">
        <v>1049</v>
      </c>
      <c r="D904" s="197"/>
    </row>
    <row r="905" spans="2:4">
      <c r="B905" s="239"/>
      <c r="C905" s="252" t="s">
        <v>1050</v>
      </c>
      <c r="D905" s="197"/>
    </row>
    <row r="906" spans="2:4">
      <c r="B906" s="239"/>
      <c r="C906" s="252" t="s">
        <v>1159</v>
      </c>
      <c r="D906" s="197"/>
    </row>
    <row r="907" spans="2:4">
      <c r="B907" s="239"/>
      <c r="C907" s="252" t="s">
        <v>1160</v>
      </c>
      <c r="D907" s="197"/>
    </row>
    <row r="908" spans="2:4">
      <c r="B908" s="239"/>
      <c r="C908" s="252" t="s">
        <v>1161</v>
      </c>
      <c r="D908" s="197"/>
    </row>
    <row r="909" spans="2:4">
      <c r="B909" s="239"/>
      <c r="C909" s="252" t="s">
        <v>589</v>
      </c>
      <c r="D909" s="197"/>
    </row>
    <row r="910" spans="2:4">
      <c r="B910" s="239"/>
      <c r="C910" s="252" t="s">
        <v>590</v>
      </c>
      <c r="D910" s="197"/>
    </row>
    <row r="911" spans="2:4">
      <c r="B911" s="247"/>
      <c r="C911" s="244" t="s">
        <v>591</v>
      </c>
      <c r="D911" s="154"/>
    </row>
    <row r="912" spans="2:4">
      <c r="B912" s="199"/>
      <c r="C912" s="176" t="s">
        <v>1091</v>
      </c>
      <c r="D912" s="168" t="s">
        <v>1092</v>
      </c>
    </row>
    <row r="913" spans="2:4" ht="17.25" thickBot="1">
      <c r="B913" s="152"/>
      <c r="C913" s="244" t="s">
        <v>1164</v>
      </c>
      <c r="D913" s="205" t="s">
        <v>97</v>
      </c>
    </row>
    <row r="914" spans="2:4" ht="16.5" customHeight="1">
      <c r="B914" s="246" t="s">
        <v>1165</v>
      </c>
      <c r="C914" s="151" t="s">
        <v>1166</v>
      </c>
      <c r="D914" s="702" t="s">
        <v>97</v>
      </c>
    </row>
    <row r="915" spans="2:4">
      <c r="B915" s="247"/>
      <c r="C915" s="184" t="s">
        <v>1167</v>
      </c>
      <c r="D915" s="695"/>
    </row>
    <row r="916" spans="2:4">
      <c r="B916" s="247"/>
      <c r="C916" s="153" t="s">
        <v>1168</v>
      </c>
      <c r="D916" s="695" t="s">
        <v>97</v>
      </c>
    </row>
    <row r="917" spans="2:4">
      <c r="B917" s="247"/>
      <c r="C917" s="9" t="s">
        <v>1169</v>
      </c>
      <c r="D917" s="695"/>
    </row>
    <row r="918" spans="2:4">
      <c r="B918" s="239"/>
      <c r="C918" s="254" t="s">
        <v>1170</v>
      </c>
      <c r="D918" s="703" t="s">
        <v>1171</v>
      </c>
    </row>
    <row r="919" spans="2:4">
      <c r="B919" s="239"/>
      <c r="C919" s="254" t="s">
        <v>1172</v>
      </c>
      <c r="D919" s="704"/>
    </row>
    <row r="920" spans="2:4">
      <c r="B920" s="239"/>
      <c r="C920" s="254" t="s">
        <v>1173</v>
      </c>
      <c r="D920" s="704"/>
    </row>
    <row r="921" spans="2:4">
      <c r="B921" s="239"/>
      <c r="C921" s="254" t="s">
        <v>1174</v>
      </c>
      <c r="D921" s="704"/>
    </row>
    <row r="922" spans="2:4">
      <c r="B922" s="239"/>
      <c r="C922" s="254" t="s">
        <v>1175</v>
      </c>
      <c r="D922" s="705"/>
    </row>
    <row r="923" spans="2:4">
      <c r="B923" s="239"/>
      <c r="C923" s="254" t="s">
        <v>1176</v>
      </c>
      <c r="D923" s="703" t="s">
        <v>1171</v>
      </c>
    </row>
    <row r="924" spans="2:4">
      <c r="B924" s="239"/>
      <c r="C924" s="254" t="s">
        <v>1177</v>
      </c>
      <c r="D924" s="704"/>
    </row>
    <row r="925" spans="2:4">
      <c r="B925" s="239"/>
      <c r="C925" s="254" t="s">
        <v>1178</v>
      </c>
      <c r="D925" s="704"/>
    </row>
    <row r="926" spans="2:4">
      <c r="B926" s="247"/>
      <c r="C926" s="254" t="s">
        <v>1179</v>
      </c>
      <c r="D926" s="704"/>
    </row>
    <row r="927" spans="2:4" ht="17.25" thickBot="1">
      <c r="B927" s="199"/>
      <c r="C927" s="256" t="s">
        <v>1180</v>
      </c>
      <c r="D927" s="706"/>
    </row>
    <row r="928" spans="2:4">
      <c r="B928" s="246" t="s">
        <v>1181</v>
      </c>
      <c r="C928" s="254" t="s">
        <v>635</v>
      </c>
      <c r="D928" s="255" t="s">
        <v>1171</v>
      </c>
    </row>
    <row r="929" spans="2:4" ht="16.5" customHeight="1">
      <c r="B929" s="199"/>
      <c r="C929" s="153" t="s">
        <v>1166</v>
      </c>
      <c r="D929" s="695" t="s">
        <v>97</v>
      </c>
    </row>
    <row r="930" spans="2:4">
      <c r="B930" s="247"/>
      <c r="C930" s="153" t="s">
        <v>1167</v>
      </c>
      <c r="D930" s="695"/>
    </row>
    <row r="931" spans="2:4">
      <c r="B931" s="247"/>
      <c r="C931" s="153" t="s">
        <v>1182</v>
      </c>
      <c r="D931" s="695" t="s">
        <v>97</v>
      </c>
    </row>
    <row r="932" spans="2:4">
      <c r="B932" s="247"/>
      <c r="C932" s="153" t="s">
        <v>1183</v>
      </c>
      <c r="D932" s="695"/>
    </row>
    <row r="933" spans="2:4">
      <c r="B933" s="247"/>
      <c r="C933" s="254" t="s">
        <v>1170</v>
      </c>
      <c r="D933" s="695" t="s">
        <v>1171</v>
      </c>
    </row>
    <row r="934" spans="2:4">
      <c r="B934" s="199"/>
      <c r="C934" s="254" t="s">
        <v>1172</v>
      </c>
      <c r="D934" s="695"/>
    </row>
    <row r="935" spans="2:4">
      <c r="B935" s="152"/>
      <c r="C935" s="254" t="s">
        <v>1173</v>
      </c>
      <c r="D935" s="695"/>
    </row>
    <row r="936" spans="2:4">
      <c r="B936" s="239"/>
      <c r="C936" s="254" t="s">
        <v>1174</v>
      </c>
      <c r="D936" s="695"/>
    </row>
    <row r="937" spans="2:4">
      <c r="B937" s="247"/>
      <c r="C937" s="254" t="s">
        <v>1175</v>
      </c>
      <c r="D937" s="695"/>
    </row>
    <row r="938" spans="2:4">
      <c r="B938" s="199"/>
      <c r="C938" s="254" t="s">
        <v>1176</v>
      </c>
      <c r="D938" s="695" t="s">
        <v>1171</v>
      </c>
    </row>
    <row r="939" spans="2:4">
      <c r="B939" s="152"/>
      <c r="C939" s="254" t="s">
        <v>1177</v>
      </c>
      <c r="D939" s="695"/>
    </row>
    <row r="940" spans="2:4">
      <c r="B940" s="199"/>
      <c r="C940" s="254" t="s">
        <v>1178</v>
      </c>
      <c r="D940" s="695"/>
    </row>
    <row r="941" spans="2:4">
      <c r="B941" s="152"/>
      <c r="C941" s="254" t="s">
        <v>1179</v>
      </c>
      <c r="D941" s="695"/>
    </row>
    <row r="942" spans="2:4">
      <c r="B942" s="152"/>
      <c r="C942" s="257" t="s">
        <v>1180</v>
      </c>
      <c r="D942" s="695"/>
    </row>
    <row r="943" spans="2:4" ht="33">
      <c r="B943" s="239"/>
      <c r="C943" s="254" t="s">
        <v>1184</v>
      </c>
      <c r="D943" s="253" t="s">
        <v>1062</v>
      </c>
    </row>
    <row r="944" spans="2:4">
      <c r="B944" s="239"/>
      <c r="C944" s="257" t="s">
        <v>1185</v>
      </c>
      <c r="D944" s="695" t="s">
        <v>1186</v>
      </c>
    </row>
    <row r="945" spans="2:4">
      <c r="B945" s="239"/>
      <c r="C945" s="257" t="s">
        <v>1187</v>
      </c>
      <c r="D945" s="695"/>
    </row>
    <row r="946" spans="2:4">
      <c r="B946" s="239"/>
      <c r="C946" s="257" t="s">
        <v>1188</v>
      </c>
      <c r="D946" s="695"/>
    </row>
    <row r="947" spans="2:4">
      <c r="B947" s="239"/>
      <c r="C947" s="257" t="s">
        <v>1189</v>
      </c>
      <c r="D947" s="695"/>
    </row>
    <row r="948" spans="2:4">
      <c r="B948" s="239"/>
      <c r="C948" s="257" t="s">
        <v>1190</v>
      </c>
      <c r="D948" s="695"/>
    </row>
    <row r="949" spans="2:4">
      <c r="B949" s="239"/>
      <c r="C949" s="257" t="s">
        <v>1191</v>
      </c>
      <c r="D949" s="695"/>
    </row>
    <row r="950" spans="2:4" ht="17.25" thickBot="1">
      <c r="B950" s="239"/>
      <c r="C950" s="254" t="s">
        <v>1192</v>
      </c>
      <c r="D950" s="253" t="s">
        <v>1193</v>
      </c>
    </row>
    <row r="951" spans="2:4" ht="16.5" customHeight="1" thickBot="1">
      <c r="B951" s="178" t="s">
        <v>12</v>
      </c>
      <c r="C951" s="229" t="s">
        <v>109</v>
      </c>
      <c r="D951" s="162" t="s">
        <v>1048</v>
      </c>
    </row>
    <row r="952" spans="2:4">
      <c r="B952" s="686" t="s">
        <v>11</v>
      </c>
      <c r="C952" s="151" t="s">
        <v>1076</v>
      </c>
      <c r="D952" s="680" t="s">
        <v>1062</v>
      </c>
    </row>
    <row r="953" spans="2:4">
      <c r="B953" s="696"/>
      <c r="C953" s="153" t="s">
        <v>1077</v>
      </c>
      <c r="D953" s="685"/>
    </row>
    <row r="954" spans="2:4">
      <c r="B954" s="696"/>
      <c r="C954" s="153" t="s">
        <v>1195</v>
      </c>
      <c r="D954" s="685"/>
    </row>
    <row r="955" spans="2:4">
      <c r="B955" s="696"/>
      <c r="C955" s="166" t="s">
        <v>1225</v>
      </c>
      <c r="D955" s="685"/>
    </row>
    <row r="956" spans="2:4">
      <c r="B956" s="696"/>
      <c r="C956" s="153" t="s">
        <v>1226</v>
      </c>
      <c r="D956" s="685"/>
    </row>
    <row r="957" spans="2:4">
      <c r="B957" s="696"/>
      <c r="C957" s="153" t="s">
        <v>1196</v>
      </c>
      <c r="D957" s="685"/>
    </row>
    <row r="958" spans="2:4">
      <c r="B958" s="696"/>
      <c r="C958" s="153" t="s">
        <v>1197</v>
      </c>
      <c r="D958" s="685"/>
    </row>
    <row r="959" spans="2:4">
      <c r="B959" s="696"/>
      <c r="C959" s="153" t="s">
        <v>1198</v>
      </c>
      <c r="D959" s="685"/>
    </row>
    <row r="960" spans="2:4">
      <c r="B960" s="696"/>
      <c r="C960" s="166" t="s">
        <v>1199</v>
      </c>
      <c r="D960" s="685"/>
    </row>
    <row r="961" spans="2:4">
      <c r="B961" s="696"/>
      <c r="C961" s="153" t="s">
        <v>1227</v>
      </c>
      <c r="D961" s="685"/>
    </row>
    <row r="962" spans="2:4">
      <c r="B962" s="696"/>
      <c r="C962" s="153" t="s">
        <v>1201</v>
      </c>
      <c r="D962" s="685"/>
    </row>
    <row r="963" spans="2:4">
      <c r="B963" s="696"/>
      <c r="C963" s="166" t="s">
        <v>1202</v>
      </c>
      <c r="D963" s="685"/>
    </row>
    <row r="964" spans="2:4">
      <c r="B964" s="696"/>
      <c r="C964" s="153" t="s">
        <v>1203</v>
      </c>
      <c r="D964" s="685"/>
    </row>
    <row r="965" spans="2:4">
      <c r="B965" s="696"/>
      <c r="C965" s="153" t="s">
        <v>1204</v>
      </c>
      <c r="D965" s="685"/>
    </row>
    <row r="966" spans="2:4">
      <c r="B966" s="696"/>
      <c r="C966" s="153" t="s">
        <v>1205</v>
      </c>
      <c r="D966" s="685"/>
    </row>
    <row r="967" spans="2:4">
      <c r="B967" s="696"/>
      <c r="C967" s="153" t="s">
        <v>1206</v>
      </c>
      <c r="D967" s="685"/>
    </row>
    <row r="968" spans="2:4">
      <c r="B968" s="696"/>
      <c r="C968" s="166" t="s">
        <v>1207</v>
      </c>
      <c r="D968" s="685"/>
    </row>
    <row r="969" spans="2:4">
      <c r="B969" s="696"/>
      <c r="C969" s="153" t="s">
        <v>1208</v>
      </c>
      <c r="D969" s="685"/>
    </row>
    <row r="970" spans="2:4">
      <c r="B970" s="696"/>
      <c r="C970" s="153" t="s">
        <v>1209</v>
      </c>
      <c r="D970" s="685"/>
    </row>
    <row r="971" spans="2:4">
      <c r="B971" s="696"/>
      <c r="C971" s="153" t="s">
        <v>224</v>
      </c>
      <c r="D971" s="685"/>
    </row>
    <row r="972" spans="2:4">
      <c r="B972" s="696"/>
      <c r="C972" s="153" t="s">
        <v>225</v>
      </c>
      <c r="D972" s="685"/>
    </row>
    <row r="973" spans="2:4">
      <c r="B973" s="696"/>
      <c r="C973" s="166" t="s">
        <v>1210</v>
      </c>
      <c r="D973" s="685"/>
    </row>
    <row r="974" spans="2:4">
      <c r="B974" s="696"/>
      <c r="C974" s="153" t="s">
        <v>1228</v>
      </c>
      <c r="D974" s="685"/>
    </row>
    <row r="975" spans="2:4">
      <c r="B975" s="696"/>
      <c r="C975" s="153" t="s">
        <v>1229</v>
      </c>
      <c r="D975" s="168" t="s">
        <v>99</v>
      </c>
    </row>
    <row r="976" spans="2:4">
      <c r="B976" s="696"/>
      <c r="C976" s="186" t="s">
        <v>1230</v>
      </c>
      <c r="D976" s="154"/>
    </row>
    <row r="977" spans="2:4">
      <c r="B977" s="696"/>
      <c r="C977" s="186" t="s">
        <v>1231</v>
      </c>
      <c r="D977" s="154"/>
    </row>
    <row r="978" spans="2:4">
      <c r="B978" s="696"/>
      <c r="C978" s="186" t="s">
        <v>1232</v>
      </c>
      <c r="D978" s="154"/>
    </row>
    <row r="979" spans="2:4">
      <c r="B979" s="696"/>
      <c r="C979" s="186" t="s">
        <v>1233</v>
      </c>
      <c r="D979" s="154"/>
    </row>
    <row r="980" spans="2:4">
      <c r="B980" s="696"/>
      <c r="C980" s="186" t="s">
        <v>1234</v>
      </c>
      <c r="D980" s="154"/>
    </row>
    <row r="981" spans="2:4">
      <c r="B981" s="696"/>
      <c r="C981" s="186" t="s">
        <v>1235</v>
      </c>
      <c r="D981" s="154"/>
    </row>
    <row r="982" spans="2:4">
      <c r="B982" s="696"/>
      <c r="C982" s="186" t="s">
        <v>1236</v>
      </c>
      <c r="D982" s="154"/>
    </row>
    <row r="983" spans="2:4">
      <c r="B983" s="696"/>
      <c r="C983" s="186" t="s">
        <v>1237</v>
      </c>
      <c r="D983" s="154"/>
    </row>
    <row r="984" spans="2:4">
      <c r="B984" s="696"/>
      <c r="C984" s="186" t="s">
        <v>1238</v>
      </c>
      <c r="D984" s="154"/>
    </row>
    <row r="985" spans="2:4">
      <c r="B985" s="696"/>
      <c r="C985" s="186" t="s">
        <v>1239</v>
      </c>
      <c r="D985" s="154"/>
    </row>
    <row r="986" spans="2:4">
      <c r="B986" s="696"/>
      <c r="C986" s="186" t="s">
        <v>1240</v>
      </c>
      <c r="D986" s="154"/>
    </row>
    <row r="987" spans="2:4">
      <c r="B987" s="696"/>
      <c r="C987" s="186" t="s">
        <v>1241</v>
      </c>
      <c r="D987" s="154"/>
    </row>
    <row r="988" spans="2:4">
      <c r="B988" s="696"/>
      <c r="C988" s="186" t="s">
        <v>1242</v>
      </c>
      <c r="D988" s="154"/>
    </row>
    <row r="989" spans="2:4">
      <c r="B989" s="696"/>
      <c r="C989" s="186" t="s">
        <v>1243</v>
      </c>
      <c r="D989" s="154"/>
    </row>
    <row r="990" spans="2:4">
      <c r="B990" s="696"/>
      <c r="C990" s="186" t="s">
        <v>1244</v>
      </c>
      <c r="D990" s="154"/>
    </row>
    <row r="991" spans="2:4">
      <c r="B991" s="696"/>
      <c r="C991" s="186" t="s">
        <v>1245</v>
      </c>
      <c r="D991" s="154"/>
    </row>
    <row r="992" spans="2:4">
      <c r="B992" s="696"/>
      <c r="C992" s="186" t="s">
        <v>1246</v>
      </c>
      <c r="D992" s="154"/>
    </row>
    <row r="993" spans="2:4">
      <c r="B993" s="696"/>
      <c r="C993" s="186" t="s">
        <v>1247</v>
      </c>
      <c r="D993" s="154"/>
    </row>
    <row r="994" spans="2:4">
      <c r="B994" s="696"/>
      <c r="C994" s="186" t="s">
        <v>1248</v>
      </c>
      <c r="D994" s="154"/>
    </row>
    <row r="995" spans="2:4">
      <c r="B995" s="696"/>
      <c r="C995" s="186" t="s">
        <v>1249</v>
      </c>
      <c r="D995" s="154"/>
    </row>
    <row r="996" spans="2:4">
      <c r="B996" s="696"/>
      <c r="C996" s="186" t="s">
        <v>1250</v>
      </c>
      <c r="D996" s="154"/>
    </row>
    <row r="997" spans="2:4">
      <c r="B997" s="696"/>
      <c r="C997" s="186" t="s">
        <v>1251</v>
      </c>
      <c r="D997" s="154"/>
    </row>
    <row r="998" spans="2:4">
      <c r="B998" s="696"/>
      <c r="C998" s="186" t="s">
        <v>1252</v>
      </c>
      <c r="D998" s="154"/>
    </row>
    <row r="999" spans="2:4">
      <c r="B999" s="696"/>
      <c r="C999" s="186" t="s">
        <v>1253</v>
      </c>
      <c r="D999" s="154"/>
    </row>
    <row r="1000" spans="2:4">
      <c r="B1000" s="696"/>
      <c r="C1000" s="186" t="s">
        <v>1254</v>
      </c>
      <c r="D1000" s="154"/>
    </row>
    <row r="1001" spans="2:4">
      <c r="B1001" s="696"/>
      <c r="C1001" s="186" t="s">
        <v>1255</v>
      </c>
      <c r="D1001" s="154"/>
    </row>
    <row r="1002" spans="2:4">
      <c r="B1002" s="696"/>
      <c r="C1002" s="186" t="s">
        <v>1256</v>
      </c>
      <c r="D1002" s="154"/>
    </row>
    <row r="1003" spans="2:4">
      <c r="B1003" s="696"/>
      <c r="C1003" s="186" t="s">
        <v>1257</v>
      </c>
      <c r="D1003" s="154"/>
    </row>
    <row r="1004" spans="2:4">
      <c r="B1004" s="696"/>
      <c r="C1004" s="186" t="s">
        <v>1258</v>
      </c>
      <c r="D1004" s="154"/>
    </row>
    <row r="1005" spans="2:4">
      <c r="B1005" s="696"/>
      <c r="C1005" s="186" t="s">
        <v>1259</v>
      </c>
      <c r="D1005" s="154"/>
    </row>
    <row r="1006" spans="2:4">
      <c r="B1006" s="696"/>
      <c r="C1006" s="186" t="s">
        <v>1260</v>
      </c>
      <c r="D1006" s="154"/>
    </row>
    <row r="1007" spans="2:4">
      <c r="B1007" s="696"/>
      <c r="C1007" s="186" t="s">
        <v>1261</v>
      </c>
      <c r="D1007" s="154"/>
    </row>
    <row r="1008" spans="2:4">
      <c r="B1008" s="696"/>
      <c r="C1008" s="186" t="s">
        <v>1262</v>
      </c>
      <c r="D1008" s="154"/>
    </row>
    <row r="1009" spans="2:4">
      <c r="B1009" s="696"/>
      <c r="C1009" s="186" t="s">
        <v>1263</v>
      </c>
      <c r="D1009" s="154"/>
    </row>
    <row r="1010" spans="2:4">
      <c r="B1010" s="696"/>
      <c r="C1010" s="186" t="s">
        <v>1264</v>
      </c>
      <c r="D1010" s="154"/>
    </row>
    <row r="1011" spans="2:4">
      <c r="B1011" s="696"/>
      <c r="C1011" s="186" t="s">
        <v>1265</v>
      </c>
      <c r="D1011" s="154"/>
    </row>
    <row r="1012" spans="2:4">
      <c r="B1012" s="696"/>
      <c r="C1012" s="186" t="s">
        <v>1266</v>
      </c>
      <c r="D1012" s="154"/>
    </row>
    <row r="1013" spans="2:4">
      <c r="B1013" s="696"/>
      <c r="C1013" s="186" t="s">
        <v>1267</v>
      </c>
      <c r="D1013" s="154"/>
    </row>
    <row r="1014" spans="2:4">
      <c r="B1014" s="696"/>
      <c r="C1014" s="186" t="s">
        <v>1268</v>
      </c>
      <c r="D1014" s="154"/>
    </row>
    <row r="1015" spans="2:4">
      <c r="B1015" s="696"/>
      <c r="C1015" s="186" t="s">
        <v>1269</v>
      </c>
      <c r="D1015" s="154"/>
    </row>
    <row r="1016" spans="2:4">
      <c r="B1016" s="696"/>
      <c r="C1016" s="186" t="s">
        <v>1270</v>
      </c>
      <c r="D1016" s="154"/>
    </row>
    <row r="1017" spans="2:4">
      <c r="B1017" s="696"/>
      <c r="C1017" s="186" t="s">
        <v>1211</v>
      </c>
      <c r="D1017" s="154"/>
    </row>
    <row r="1018" spans="2:4">
      <c r="B1018" s="696"/>
      <c r="C1018" s="186" t="s">
        <v>1212</v>
      </c>
      <c r="D1018" s="154"/>
    </row>
    <row r="1019" spans="2:4">
      <c r="B1019" s="696"/>
      <c r="C1019" s="186" t="s">
        <v>1213</v>
      </c>
      <c r="D1019" s="154"/>
    </row>
    <row r="1020" spans="2:4">
      <c r="B1020" s="696"/>
      <c r="C1020" s="186" t="s">
        <v>1214</v>
      </c>
      <c r="D1020" s="154"/>
    </row>
    <row r="1021" spans="2:4">
      <c r="B1021" s="696"/>
      <c r="C1021" s="186" t="s">
        <v>1215</v>
      </c>
      <c r="D1021" s="154"/>
    </row>
    <row r="1022" spans="2:4">
      <c r="B1022" s="696"/>
      <c r="C1022" s="186" t="s">
        <v>1216</v>
      </c>
      <c r="D1022" s="154"/>
    </row>
    <row r="1023" spans="2:4" ht="16.5" customHeight="1">
      <c r="B1023" s="696"/>
      <c r="C1023" s="166" t="s">
        <v>1197</v>
      </c>
      <c r="D1023" s="690" t="s">
        <v>1220</v>
      </c>
    </row>
    <row r="1024" spans="2:4">
      <c r="B1024" s="696"/>
      <c r="C1024" s="153" t="s">
        <v>1200</v>
      </c>
      <c r="D1024" s="691"/>
    </row>
    <row r="1025" spans="2:4">
      <c r="B1025" s="696"/>
      <c r="C1025" s="166" t="s">
        <v>1271</v>
      </c>
      <c r="D1025" s="698" t="s">
        <v>1217</v>
      </c>
    </row>
    <row r="1026" spans="2:4">
      <c r="B1026" s="696"/>
      <c r="C1026" s="153" t="s">
        <v>1272</v>
      </c>
      <c r="D1026" s="685"/>
    </row>
    <row r="1027" spans="2:4">
      <c r="B1027" s="696"/>
      <c r="C1027" s="153" t="s">
        <v>1218</v>
      </c>
      <c r="D1027" s="685"/>
    </row>
    <row r="1028" spans="2:4" ht="17.25" thickBot="1">
      <c r="B1028" s="697"/>
      <c r="C1028" s="156" t="s">
        <v>1219</v>
      </c>
      <c r="D1028" s="681"/>
    </row>
    <row r="1029" spans="2:4" ht="33" customHeight="1">
      <c r="B1029" s="246" t="s">
        <v>1273</v>
      </c>
      <c r="C1029" s="151" t="s">
        <v>948</v>
      </c>
      <c r="D1029" s="688" t="s">
        <v>1062</v>
      </c>
    </row>
    <row r="1030" spans="2:4">
      <c r="B1030" s="247"/>
      <c r="C1030" s="153" t="s">
        <v>1077</v>
      </c>
      <c r="D1030" s="689"/>
    </row>
    <row r="1031" spans="2:4">
      <c r="B1031" s="247"/>
      <c r="C1031" s="153" t="s">
        <v>1195</v>
      </c>
      <c r="D1031" s="689"/>
    </row>
    <row r="1032" spans="2:4">
      <c r="B1032" s="247"/>
      <c r="C1032" s="153" t="s">
        <v>1274</v>
      </c>
      <c r="D1032" s="689"/>
    </row>
    <row r="1033" spans="2:4">
      <c r="B1033" s="239"/>
      <c r="C1033" s="153" t="s">
        <v>1275</v>
      </c>
      <c r="D1033" s="689"/>
    </row>
    <row r="1034" spans="2:4">
      <c r="B1034" s="247"/>
      <c r="C1034" s="153" t="s">
        <v>1276</v>
      </c>
      <c r="D1034" s="689"/>
    </row>
    <row r="1035" spans="2:4">
      <c r="B1035" s="247"/>
      <c r="C1035" s="153" t="s">
        <v>1277</v>
      </c>
      <c r="D1035" s="689"/>
    </row>
    <row r="1036" spans="2:4">
      <c r="B1036" s="247"/>
      <c r="C1036" s="153" t="s">
        <v>1278</v>
      </c>
      <c r="D1036" s="689"/>
    </row>
    <row r="1037" spans="2:4">
      <c r="B1037" s="247"/>
      <c r="C1037" s="153" t="s">
        <v>1279</v>
      </c>
      <c r="D1037" s="689"/>
    </row>
    <row r="1038" spans="2:4">
      <c r="B1038" s="247"/>
      <c r="C1038" s="153" t="s">
        <v>1280</v>
      </c>
      <c r="D1038" s="689"/>
    </row>
    <row r="1039" spans="2:4">
      <c r="B1039" s="239"/>
      <c r="C1039" s="153" t="s">
        <v>1281</v>
      </c>
      <c r="D1039" s="689"/>
    </row>
    <row r="1040" spans="2:4">
      <c r="B1040" s="247"/>
      <c r="C1040" s="153" t="s">
        <v>234</v>
      </c>
      <c r="D1040" s="689"/>
    </row>
    <row r="1041" spans="2:4">
      <c r="B1041" s="199"/>
      <c r="C1041" s="153" t="s">
        <v>230</v>
      </c>
      <c r="D1041" s="689"/>
    </row>
    <row r="1042" spans="2:4" ht="16.5" customHeight="1">
      <c r="B1042" s="247"/>
      <c r="C1042" s="153" t="s">
        <v>1276</v>
      </c>
      <c r="D1042" s="690" t="s">
        <v>1220</v>
      </c>
    </row>
    <row r="1043" spans="2:4">
      <c r="B1043" s="247"/>
      <c r="C1043" s="153" t="s">
        <v>1278</v>
      </c>
      <c r="D1043" s="691"/>
    </row>
    <row r="1044" spans="2:4">
      <c r="B1044" s="247"/>
      <c r="C1044" s="153" t="s">
        <v>1221</v>
      </c>
      <c r="D1044" s="689" t="s">
        <v>1222</v>
      </c>
    </row>
    <row r="1045" spans="2:4">
      <c r="B1045" s="239"/>
      <c r="C1045" s="153" t="s">
        <v>1282</v>
      </c>
      <c r="D1045" s="689"/>
    </row>
    <row r="1046" spans="2:4">
      <c r="B1046" s="247"/>
      <c r="C1046" s="153" t="s">
        <v>1283</v>
      </c>
      <c r="D1046" s="689"/>
    </row>
    <row r="1047" spans="2:4">
      <c r="B1047" s="247"/>
      <c r="C1047" s="153" t="s">
        <v>1218</v>
      </c>
      <c r="D1047" s="689"/>
    </row>
    <row r="1048" spans="2:4" ht="17.25" thickBot="1">
      <c r="B1048" s="247"/>
      <c r="C1048" s="156" t="s">
        <v>1219</v>
      </c>
      <c r="D1048" s="692"/>
    </row>
    <row r="1049" spans="2:4">
      <c r="B1049" s="246" t="s">
        <v>322</v>
      </c>
      <c r="C1049" s="151" t="s">
        <v>1076</v>
      </c>
      <c r="D1049" s="680" t="s">
        <v>1062</v>
      </c>
    </row>
    <row r="1050" spans="2:4">
      <c r="B1050" s="247"/>
      <c r="C1050" s="153" t="s">
        <v>1284</v>
      </c>
      <c r="D1050" s="685"/>
    </row>
    <row r="1051" spans="2:4">
      <c r="B1051" s="247"/>
      <c r="C1051" s="153" t="s">
        <v>1077</v>
      </c>
      <c r="D1051" s="685"/>
    </row>
    <row r="1052" spans="2:4">
      <c r="B1052" s="239"/>
      <c r="C1052" s="153" t="s">
        <v>1195</v>
      </c>
      <c r="D1052" s="685"/>
    </row>
    <row r="1053" spans="2:4">
      <c r="B1053" s="247"/>
      <c r="C1053" s="153" t="s">
        <v>1285</v>
      </c>
      <c r="D1053" s="685"/>
    </row>
    <row r="1054" spans="2:4">
      <c r="B1054" s="247"/>
      <c r="C1054" s="153" t="s">
        <v>1285</v>
      </c>
      <c r="D1054" s="685"/>
    </row>
    <row r="1055" spans="2:4">
      <c r="B1055" s="247"/>
      <c r="C1055" s="153" t="s">
        <v>1286</v>
      </c>
      <c r="D1055" s="685"/>
    </row>
    <row r="1056" spans="2:4">
      <c r="B1056" s="247"/>
      <c r="C1056" s="153" t="s">
        <v>1287</v>
      </c>
      <c r="D1056" s="685"/>
    </row>
    <row r="1057" spans="2:4">
      <c r="B1057" s="247"/>
      <c r="C1057" s="153" t="s">
        <v>1288</v>
      </c>
      <c r="D1057" s="685"/>
    </row>
    <row r="1058" spans="2:4">
      <c r="B1058" s="239"/>
      <c r="C1058" s="153" t="s">
        <v>1289</v>
      </c>
      <c r="D1058" s="685"/>
    </row>
    <row r="1059" spans="2:4">
      <c r="B1059" s="247"/>
      <c r="C1059" s="153" t="s">
        <v>1290</v>
      </c>
      <c r="D1059" s="685"/>
    </row>
    <row r="1060" spans="2:4">
      <c r="B1060" s="247"/>
      <c r="C1060" s="153" t="s">
        <v>1291</v>
      </c>
      <c r="D1060" s="685"/>
    </row>
    <row r="1061" spans="2:4">
      <c r="B1061" s="247"/>
      <c r="C1061" s="153" t="s">
        <v>1292</v>
      </c>
      <c r="D1061" s="685"/>
    </row>
    <row r="1062" spans="2:4" ht="17.25" thickBot="1">
      <c r="B1062" s="225"/>
      <c r="C1062" s="156" t="s">
        <v>1293</v>
      </c>
      <c r="D1062" s="681"/>
    </row>
    <row r="1063" spans="2:4">
      <c r="B1063" s="246" t="s">
        <v>1294</v>
      </c>
      <c r="C1063" s="151" t="s">
        <v>948</v>
      </c>
      <c r="D1063" s="688" t="s">
        <v>1062</v>
      </c>
    </row>
    <row r="1064" spans="2:4">
      <c r="B1064" s="239"/>
      <c r="C1064" s="153" t="s">
        <v>1077</v>
      </c>
      <c r="D1064" s="689"/>
    </row>
    <row r="1065" spans="2:4">
      <c r="B1065" s="247"/>
      <c r="C1065" s="153" t="s">
        <v>1195</v>
      </c>
      <c r="D1065" s="689"/>
    </row>
    <row r="1066" spans="2:4">
      <c r="B1066" s="247"/>
      <c r="C1066" s="153" t="s">
        <v>1295</v>
      </c>
      <c r="D1066" s="689"/>
    </row>
    <row r="1067" spans="2:4">
      <c r="B1067" s="247"/>
      <c r="C1067" s="153" t="s">
        <v>1224</v>
      </c>
      <c r="D1067" s="689"/>
    </row>
    <row r="1068" spans="2:4">
      <c r="B1068" s="247"/>
      <c r="C1068" s="153" t="s">
        <v>1296</v>
      </c>
      <c r="D1068" s="689"/>
    </row>
    <row r="1069" spans="2:4">
      <c r="B1069" s="247"/>
      <c r="C1069" s="153" t="s">
        <v>1297</v>
      </c>
      <c r="D1069" s="689"/>
    </row>
    <row r="1070" spans="2:4">
      <c r="B1070" s="239"/>
      <c r="C1070" s="153" t="s">
        <v>1298</v>
      </c>
      <c r="D1070" s="689"/>
    </row>
    <row r="1071" spans="2:4">
      <c r="B1071" s="247"/>
      <c r="C1071" s="153" t="s">
        <v>234</v>
      </c>
      <c r="D1071" s="689"/>
    </row>
    <row r="1072" spans="2:4">
      <c r="B1072" s="247"/>
      <c r="C1072" s="153" t="s">
        <v>230</v>
      </c>
      <c r="D1072" s="689"/>
    </row>
    <row r="1073" spans="2:4">
      <c r="B1073" s="247"/>
      <c r="C1073" s="153" t="s">
        <v>231</v>
      </c>
      <c r="D1073" s="689"/>
    </row>
    <row r="1074" spans="2:4">
      <c r="B1074" s="158"/>
      <c r="C1074" s="153" t="s">
        <v>232</v>
      </c>
      <c r="D1074" s="689"/>
    </row>
    <row r="1075" spans="2:4" ht="16.5" customHeight="1">
      <c r="B1075" s="158"/>
      <c r="C1075" s="153" t="s">
        <v>1296</v>
      </c>
      <c r="D1075" s="693" t="s">
        <v>1220</v>
      </c>
    </row>
    <row r="1076" spans="2:4" ht="17.25" thickBot="1">
      <c r="B1076" s="159"/>
      <c r="C1076" s="153" t="s">
        <v>1298</v>
      </c>
      <c r="D1076" s="694"/>
    </row>
    <row r="1077" spans="2:4">
      <c r="B1077" s="150" t="s">
        <v>615</v>
      </c>
      <c r="C1077" s="184" t="s">
        <v>1299</v>
      </c>
      <c r="D1077" s="148" t="s">
        <v>99</v>
      </c>
    </row>
    <row r="1078" spans="2:4" ht="17.25" thickBot="1">
      <c r="B1078" s="155"/>
      <c r="C1078" s="171" t="s">
        <v>1300</v>
      </c>
      <c r="D1078" s="157"/>
    </row>
    <row r="1079" spans="2:4">
      <c r="B1079" s="163" t="s">
        <v>1301</v>
      </c>
      <c r="C1079" s="179" t="s">
        <v>1299</v>
      </c>
      <c r="D1079" s="148" t="s">
        <v>99</v>
      </c>
    </row>
    <row r="1080" spans="2:4" ht="17.25" thickBot="1">
      <c r="B1080" s="170"/>
      <c r="C1080" s="171" t="s">
        <v>1300</v>
      </c>
      <c r="D1080" s="157"/>
    </row>
    <row r="1081" spans="2:4">
      <c r="B1081" s="686" t="s">
        <v>622</v>
      </c>
      <c r="C1081" s="151" t="s">
        <v>1302</v>
      </c>
      <c r="D1081" s="680" t="s">
        <v>1053</v>
      </c>
    </row>
    <row r="1082" spans="2:4">
      <c r="B1082" s="687"/>
      <c r="C1082" s="186" t="s">
        <v>1303</v>
      </c>
      <c r="D1082" s="685"/>
    </row>
    <row r="1083" spans="2:4">
      <c r="B1083" s="687"/>
      <c r="C1083" s="153" t="s">
        <v>949</v>
      </c>
      <c r="D1083" s="685"/>
    </row>
    <row r="1084" spans="2:4" ht="17.25" thickBot="1">
      <c r="B1084" s="687"/>
      <c r="C1084" s="202" t="s">
        <v>1304</v>
      </c>
      <c r="D1084" s="681"/>
    </row>
    <row r="1085" spans="2:4">
      <c r="B1085" s="678" t="s">
        <v>1305</v>
      </c>
      <c r="C1085" s="153" t="s">
        <v>1306</v>
      </c>
      <c r="D1085" s="680" t="s">
        <v>99</v>
      </c>
    </row>
    <row r="1086" spans="2:4" ht="17.25" thickBot="1">
      <c r="B1086" s="679"/>
      <c r="C1086" s="202" t="s">
        <v>1307</v>
      </c>
      <c r="D1086" s="681"/>
    </row>
    <row r="1087" spans="2:4">
      <c r="B1087" s="678" t="s">
        <v>1308</v>
      </c>
      <c r="C1087" s="153" t="s">
        <v>1309</v>
      </c>
      <c r="D1087" s="680" t="s">
        <v>99</v>
      </c>
    </row>
    <row r="1088" spans="2:4" ht="17.25" thickBot="1">
      <c r="B1088" s="679"/>
      <c r="C1088" s="202" t="s">
        <v>1310</v>
      </c>
      <c r="D1088" s="681"/>
    </row>
    <row r="1089" spans="2:4">
      <c r="B1089" s="682" t="s">
        <v>1311</v>
      </c>
      <c r="C1089" s="186" t="s">
        <v>1312</v>
      </c>
      <c r="D1089" s="680" t="s">
        <v>99</v>
      </c>
    </row>
    <row r="1090" spans="2:4">
      <c r="B1090" s="683"/>
      <c r="C1090" s="186" t="s">
        <v>1313</v>
      </c>
      <c r="D1090" s="685"/>
    </row>
    <row r="1091" spans="2:4">
      <c r="B1091" s="683"/>
      <c r="C1091" s="153" t="s">
        <v>1314</v>
      </c>
      <c r="D1091" s="685"/>
    </row>
    <row r="1092" spans="2:4">
      <c r="B1092" s="683"/>
      <c r="C1092" s="153" t="s">
        <v>1315</v>
      </c>
      <c r="D1092" s="685"/>
    </row>
    <row r="1093" spans="2:4">
      <c r="B1093" s="683"/>
      <c r="C1093" s="153" t="s">
        <v>1316</v>
      </c>
      <c r="D1093" s="685"/>
    </row>
    <row r="1094" spans="2:4" ht="17.25" thickBot="1">
      <c r="B1094" s="684"/>
      <c r="C1094" s="202" t="s">
        <v>1317</v>
      </c>
      <c r="D1094" s="681"/>
    </row>
    <row r="1095" spans="2:4">
      <c r="B1095" s="163" t="s">
        <v>1318</v>
      </c>
      <c r="C1095" s="164" t="s">
        <v>1319</v>
      </c>
      <c r="D1095" s="148" t="s">
        <v>1320</v>
      </c>
    </row>
    <row r="1096" spans="2:4">
      <c r="B1096" s="165"/>
      <c r="C1096" s="153" t="s">
        <v>1321</v>
      </c>
      <c r="D1096" s="154"/>
    </row>
    <row r="1097" spans="2:4">
      <c r="B1097" s="165"/>
      <c r="C1097" s="153" t="s">
        <v>1322</v>
      </c>
      <c r="D1097" s="154"/>
    </row>
    <row r="1098" spans="2:4" ht="17.25" thickBot="1">
      <c r="B1098" s="170"/>
      <c r="C1098" s="156" t="s">
        <v>1323</v>
      </c>
      <c r="D1098" s="157"/>
    </row>
    <row r="1099" spans="2:4" ht="25.35" customHeight="1" thickBot="1">
      <c r="B1099" s="144" t="s">
        <v>1324</v>
      </c>
      <c r="C1099" s="145"/>
      <c r="D1099" s="146"/>
    </row>
    <row r="1100" spans="2:4">
      <c r="B1100" s="150" t="s">
        <v>1318</v>
      </c>
      <c r="C1100" s="151" t="s">
        <v>1325</v>
      </c>
      <c r="D1100" s="148" t="s">
        <v>99</v>
      </c>
    </row>
    <row r="1101" spans="2:4">
      <c r="B1101" s="199"/>
      <c r="C1101" s="153" t="s">
        <v>1118</v>
      </c>
      <c r="D1101" s="154"/>
    </row>
    <row r="1102" spans="2:4">
      <c r="B1102" s="199"/>
      <c r="C1102" s="153" t="s">
        <v>1119</v>
      </c>
      <c r="D1102" s="154"/>
    </row>
    <row r="1103" spans="2:4">
      <c r="B1103" s="199"/>
      <c r="C1103" s="153" t="s">
        <v>1326</v>
      </c>
      <c r="D1103" s="154"/>
    </row>
    <row r="1104" spans="2:4">
      <c r="B1104" s="199"/>
      <c r="C1104" s="153" t="s">
        <v>1327</v>
      </c>
      <c r="D1104" s="154"/>
    </row>
    <row r="1105" spans="2:4">
      <c r="B1105" s="199"/>
      <c r="C1105" s="153" t="s">
        <v>1328</v>
      </c>
      <c r="D1105" s="154"/>
    </row>
    <row r="1106" spans="2:4">
      <c r="B1106" s="199"/>
      <c r="C1106" s="153" t="s">
        <v>1329</v>
      </c>
      <c r="D1106" s="154"/>
    </row>
    <row r="1107" spans="2:4">
      <c r="B1107" s="199"/>
      <c r="C1107" s="153" t="s">
        <v>1330</v>
      </c>
      <c r="D1107" s="154"/>
    </row>
    <row r="1108" spans="2:4">
      <c r="B1108" s="199"/>
      <c r="C1108" s="153" t="s">
        <v>1331</v>
      </c>
      <c r="D1108" s="154"/>
    </row>
    <row r="1109" spans="2:4">
      <c r="B1109" s="199"/>
      <c r="C1109" s="153" t="s">
        <v>1332</v>
      </c>
      <c r="D1109" s="154"/>
    </row>
    <row r="1110" spans="2:4">
      <c r="B1110" s="199"/>
      <c r="C1110" s="153" t="s">
        <v>1333</v>
      </c>
      <c r="D1110" s="154"/>
    </row>
    <row r="1111" spans="2:4">
      <c r="B1111" s="199"/>
      <c r="C1111" s="153" t="s">
        <v>1123</v>
      </c>
      <c r="D1111" s="154"/>
    </row>
    <row r="1112" spans="2:4">
      <c r="B1112" s="199"/>
      <c r="C1112" s="153" t="s">
        <v>1124</v>
      </c>
      <c r="D1112" s="154"/>
    </row>
    <row r="1113" spans="2:4">
      <c r="B1113" s="199"/>
      <c r="C1113" s="153" t="s">
        <v>1334</v>
      </c>
      <c r="D1113" s="154"/>
    </row>
    <row r="1114" spans="2:4">
      <c r="B1114" s="199"/>
      <c r="C1114" s="153" t="s">
        <v>1125</v>
      </c>
      <c r="D1114" s="154"/>
    </row>
    <row r="1115" spans="2:4">
      <c r="B1115" s="199"/>
      <c r="C1115" s="153" t="s">
        <v>1335</v>
      </c>
      <c r="D1115" s="154"/>
    </row>
    <row r="1116" spans="2:4">
      <c r="B1116" s="199"/>
      <c r="C1116" s="153" t="s">
        <v>1127</v>
      </c>
      <c r="D1116" s="154"/>
    </row>
    <row r="1117" spans="2:4">
      <c r="B1117" s="199"/>
      <c r="C1117" s="153" t="s">
        <v>1128</v>
      </c>
      <c r="D1117" s="154"/>
    </row>
    <row r="1118" spans="2:4">
      <c r="B1118" s="199"/>
      <c r="C1118" s="153" t="s">
        <v>1129</v>
      </c>
      <c r="D1118" s="154"/>
    </row>
    <row r="1119" spans="2:4">
      <c r="B1119" s="199"/>
      <c r="C1119" s="153" t="s">
        <v>1336</v>
      </c>
      <c r="D1119" s="154"/>
    </row>
    <row r="1120" spans="2:4">
      <c r="B1120" s="199"/>
      <c r="C1120" s="153" t="s">
        <v>1337</v>
      </c>
      <c r="D1120" s="154"/>
    </row>
    <row r="1121" spans="2:4">
      <c r="B1121" s="199"/>
      <c r="C1121" s="153" t="s">
        <v>1338</v>
      </c>
      <c r="D1121" s="154"/>
    </row>
    <row r="1122" spans="2:4">
      <c r="B1122" s="199"/>
      <c r="C1122" s="153" t="s">
        <v>1339</v>
      </c>
      <c r="D1122" s="154"/>
    </row>
    <row r="1123" spans="2:4">
      <c r="B1123" s="199"/>
      <c r="C1123" s="153" t="s">
        <v>1340</v>
      </c>
      <c r="D1123" s="154"/>
    </row>
    <row r="1124" spans="2:4">
      <c r="B1124" s="199"/>
      <c r="C1124" s="153" t="s">
        <v>1341</v>
      </c>
      <c r="D1124" s="154"/>
    </row>
    <row r="1125" spans="2:4">
      <c r="B1125" s="199"/>
      <c r="C1125" s="153" t="s">
        <v>1342</v>
      </c>
      <c r="D1125" s="154"/>
    </row>
    <row r="1126" spans="2:4">
      <c r="B1126" s="199"/>
      <c r="C1126" s="153" t="s">
        <v>1343</v>
      </c>
      <c r="D1126" s="154"/>
    </row>
    <row r="1127" spans="2:4">
      <c r="B1127" s="199"/>
      <c r="C1127" s="153" t="s">
        <v>1133</v>
      </c>
      <c r="D1127" s="154"/>
    </row>
    <row r="1128" spans="2:4">
      <c r="B1128" s="199"/>
      <c r="C1128" s="153" t="s">
        <v>1134</v>
      </c>
      <c r="D1128" s="154"/>
    </row>
    <row r="1129" spans="2:4">
      <c r="B1129" s="199"/>
      <c r="C1129" s="153" t="s">
        <v>1344</v>
      </c>
      <c r="D1129" s="154"/>
    </row>
    <row r="1130" spans="2:4">
      <c r="B1130" s="199"/>
      <c r="C1130" s="153" t="s">
        <v>1135</v>
      </c>
      <c r="D1130" s="154"/>
    </row>
    <row r="1131" spans="2:4">
      <c r="B1131" s="199"/>
      <c r="C1131" s="153" t="s">
        <v>1345</v>
      </c>
      <c r="D1131" s="154"/>
    </row>
    <row r="1132" spans="2:4">
      <c r="B1132" s="199"/>
      <c r="C1132" s="153" t="s">
        <v>1137</v>
      </c>
      <c r="D1132" s="154"/>
    </row>
    <row r="1133" spans="2:4">
      <c r="B1133" s="199"/>
      <c r="C1133" s="153" t="s">
        <v>1138</v>
      </c>
      <c r="D1133" s="154"/>
    </row>
    <row r="1134" spans="2:4">
      <c r="B1134" s="199"/>
      <c r="C1134" s="153" t="s">
        <v>1139</v>
      </c>
      <c r="D1134" s="154"/>
    </row>
    <row r="1135" spans="2:4">
      <c r="B1135" s="199"/>
      <c r="C1135" s="153" t="s">
        <v>1346</v>
      </c>
      <c r="D1135" s="154"/>
    </row>
    <row r="1136" spans="2:4">
      <c r="B1136" s="199"/>
      <c r="C1136" s="153" t="s">
        <v>1347</v>
      </c>
      <c r="D1136" s="154"/>
    </row>
    <row r="1137" spans="2:4">
      <c r="B1137" s="199"/>
      <c r="C1137" s="153" t="s">
        <v>1348</v>
      </c>
      <c r="D1137" s="154"/>
    </row>
    <row r="1138" spans="2:4">
      <c r="B1138" s="199"/>
      <c r="C1138" s="153" t="s">
        <v>1349</v>
      </c>
      <c r="D1138" s="154"/>
    </row>
    <row r="1139" spans="2:4">
      <c r="B1139" s="199"/>
      <c r="C1139" s="153" t="s">
        <v>1350</v>
      </c>
      <c r="D1139" s="154"/>
    </row>
    <row r="1140" spans="2:4">
      <c r="B1140" s="199"/>
      <c r="C1140" s="153" t="s">
        <v>1351</v>
      </c>
      <c r="D1140" s="154"/>
    </row>
    <row r="1141" spans="2:4">
      <c r="B1141" s="199"/>
      <c r="C1141" s="153" t="s">
        <v>1352</v>
      </c>
      <c r="D1141" s="154"/>
    </row>
    <row r="1142" spans="2:4">
      <c r="B1142" s="199"/>
      <c r="C1142" s="153" t="s">
        <v>1353</v>
      </c>
      <c r="D1142" s="154"/>
    </row>
    <row r="1143" spans="2:4">
      <c r="B1143" s="199"/>
      <c r="C1143" s="153" t="s">
        <v>1143</v>
      </c>
      <c r="D1143" s="154"/>
    </row>
    <row r="1144" spans="2:4">
      <c r="B1144" s="199"/>
      <c r="C1144" s="153" t="s">
        <v>1144</v>
      </c>
      <c r="D1144" s="154"/>
    </row>
    <row r="1145" spans="2:4">
      <c r="B1145" s="199"/>
      <c r="C1145" s="153" t="s">
        <v>1354</v>
      </c>
      <c r="D1145" s="154"/>
    </row>
    <row r="1146" spans="2:4">
      <c r="B1146" s="199"/>
      <c r="C1146" s="153" t="s">
        <v>1145</v>
      </c>
      <c r="D1146" s="154"/>
    </row>
    <row r="1147" spans="2:4">
      <c r="B1147" s="199"/>
      <c r="C1147" s="153" t="s">
        <v>1355</v>
      </c>
      <c r="D1147" s="154"/>
    </row>
    <row r="1148" spans="2:4">
      <c r="B1148" s="199"/>
      <c r="C1148" s="153" t="s">
        <v>1147</v>
      </c>
      <c r="D1148" s="154"/>
    </row>
    <row r="1149" spans="2:4">
      <c r="B1149" s="199"/>
      <c r="C1149" s="153" t="s">
        <v>1148</v>
      </c>
      <c r="D1149" s="154"/>
    </row>
    <row r="1150" spans="2:4">
      <c r="B1150" s="199"/>
      <c r="C1150" s="153" t="s">
        <v>1149</v>
      </c>
      <c r="D1150" s="154"/>
    </row>
    <row r="1151" spans="2:4">
      <c r="B1151" s="199"/>
      <c r="C1151" s="153" t="s">
        <v>1356</v>
      </c>
      <c r="D1151" s="154"/>
    </row>
    <row r="1152" spans="2:4">
      <c r="B1152" s="199"/>
      <c r="C1152" s="153" t="s">
        <v>1357</v>
      </c>
      <c r="D1152" s="154"/>
    </row>
    <row r="1153" spans="2:4">
      <c r="B1153" s="199"/>
      <c r="C1153" s="153" t="s">
        <v>1358</v>
      </c>
      <c r="D1153" s="154"/>
    </row>
    <row r="1154" spans="2:4">
      <c r="B1154" s="199"/>
      <c r="C1154" s="153" t="s">
        <v>1359</v>
      </c>
      <c r="D1154" s="154"/>
    </row>
    <row r="1155" spans="2:4">
      <c r="B1155" s="199"/>
      <c r="C1155" s="153" t="s">
        <v>1360</v>
      </c>
      <c r="D1155" s="154"/>
    </row>
    <row r="1156" spans="2:4">
      <c r="B1156" s="199"/>
      <c r="C1156" s="153" t="s">
        <v>1361</v>
      </c>
      <c r="D1156" s="154"/>
    </row>
    <row r="1157" spans="2:4">
      <c r="B1157" s="199"/>
      <c r="C1157" s="153" t="s">
        <v>1362</v>
      </c>
      <c r="D1157" s="154"/>
    </row>
    <row r="1158" spans="2:4">
      <c r="B1158" s="199"/>
      <c r="C1158" s="153" t="s">
        <v>1363</v>
      </c>
      <c r="D1158" s="154"/>
    </row>
    <row r="1159" spans="2:4">
      <c r="B1159" s="199"/>
      <c r="C1159" s="153" t="s">
        <v>1153</v>
      </c>
      <c r="D1159" s="154"/>
    </row>
    <row r="1160" spans="2:4">
      <c r="B1160" s="199"/>
      <c r="C1160" s="153" t="s">
        <v>1154</v>
      </c>
      <c r="D1160" s="154"/>
    </row>
    <row r="1161" spans="2:4">
      <c r="B1161" s="199"/>
      <c r="C1161" s="153" t="s">
        <v>1364</v>
      </c>
      <c r="D1161" s="154"/>
    </row>
    <row r="1162" spans="2:4">
      <c r="B1162" s="199"/>
      <c r="C1162" s="153" t="s">
        <v>1155</v>
      </c>
      <c r="D1162" s="154"/>
    </row>
    <row r="1163" spans="2:4">
      <c r="B1163" s="199"/>
      <c r="C1163" s="153" t="s">
        <v>1365</v>
      </c>
      <c r="D1163" s="154"/>
    </row>
    <row r="1164" spans="2:4" ht="17.25" thickBot="1">
      <c r="B1164" s="199"/>
      <c r="C1164" s="153" t="s">
        <v>1157</v>
      </c>
      <c r="D1164" s="154"/>
    </row>
    <row r="1165" spans="2:4" ht="17.25" thickBot="1">
      <c r="B1165" s="163" t="s">
        <v>3</v>
      </c>
      <c r="C1165" s="177" t="s">
        <v>1366</v>
      </c>
      <c r="D1165" s="148" t="s">
        <v>1061</v>
      </c>
    </row>
    <row r="1166" spans="2:4" ht="17.25" thickBot="1">
      <c r="B1166" s="163" t="s">
        <v>4</v>
      </c>
      <c r="C1166" s="177" t="s">
        <v>1366</v>
      </c>
      <c r="D1166" s="148" t="s">
        <v>1061</v>
      </c>
    </row>
    <row r="1167" spans="2:4">
      <c r="B1167" s="189" t="s">
        <v>1367</v>
      </c>
      <c r="C1167" s="164" t="s">
        <v>1368</v>
      </c>
      <c r="D1167" s="258" t="s">
        <v>99</v>
      </c>
    </row>
    <row r="1168" spans="2:4">
      <c r="B1168" s="190"/>
      <c r="C1168" s="181" t="s">
        <v>1369</v>
      </c>
      <c r="D1168" s="259"/>
    </row>
    <row r="1169" spans="2:4" ht="17.25" thickBot="1">
      <c r="B1169" s="190"/>
      <c r="C1169" s="156" t="s">
        <v>1371</v>
      </c>
      <c r="D1169" s="259"/>
    </row>
    <row r="1170" spans="2:4">
      <c r="B1170" s="150" t="s">
        <v>615</v>
      </c>
      <c r="C1170" s="151" t="s">
        <v>1372</v>
      </c>
      <c r="D1170" s="148" t="s">
        <v>99</v>
      </c>
    </row>
    <row r="1171" spans="2:4">
      <c r="B1171" s="152"/>
      <c r="C1171" s="153" t="s">
        <v>1368</v>
      </c>
      <c r="D1171" s="154"/>
    </row>
    <row r="1172" spans="2:4">
      <c r="B1172" s="152"/>
      <c r="C1172" s="153" t="s">
        <v>1369</v>
      </c>
      <c r="D1172" s="154"/>
    </row>
    <row r="1173" spans="2:4">
      <c r="B1173" s="152"/>
      <c r="C1173" s="153" t="s">
        <v>948</v>
      </c>
      <c r="D1173" s="154"/>
    </row>
    <row r="1174" spans="2:4">
      <c r="B1174" s="152"/>
      <c r="C1174" s="153" t="s">
        <v>1077</v>
      </c>
      <c r="D1174" s="154"/>
    </row>
    <row r="1175" spans="2:4">
      <c r="B1175" s="152"/>
      <c r="C1175" s="153" t="s">
        <v>1381</v>
      </c>
      <c r="D1175" s="154"/>
    </row>
    <row r="1176" spans="2:4">
      <c r="B1176" s="152"/>
      <c r="C1176" s="153" t="s">
        <v>1118</v>
      </c>
      <c r="D1176" s="154"/>
    </row>
    <row r="1177" spans="2:4">
      <c r="B1177" s="152"/>
      <c r="C1177" s="153" t="s">
        <v>1119</v>
      </c>
      <c r="D1177" s="154"/>
    </row>
    <row r="1178" spans="2:4">
      <c r="B1178" s="152"/>
      <c r="C1178" s="153" t="s">
        <v>1120</v>
      </c>
      <c r="D1178" s="154"/>
    </row>
    <row r="1179" spans="2:4">
      <c r="B1179" s="152"/>
      <c r="C1179" s="153" t="s">
        <v>1121</v>
      </c>
      <c r="D1179" s="154"/>
    </row>
    <row r="1180" spans="2:4">
      <c r="B1180" s="152"/>
      <c r="C1180" s="153" t="s">
        <v>1122</v>
      </c>
      <c r="D1180" s="154"/>
    </row>
    <row r="1181" spans="2:4">
      <c r="B1181" s="152"/>
      <c r="C1181" s="153" t="s">
        <v>1123</v>
      </c>
      <c r="D1181" s="154"/>
    </row>
    <row r="1182" spans="2:4">
      <c r="B1182" s="152"/>
      <c r="C1182" s="153" t="s">
        <v>1124</v>
      </c>
      <c r="D1182" s="154"/>
    </row>
    <row r="1183" spans="2:4">
      <c r="B1183" s="152"/>
      <c r="C1183" s="153" t="s">
        <v>1125</v>
      </c>
      <c r="D1183" s="154"/>
    </row>
    <row r="1184" spans="2:4">
      <c r="B1184" s="152"/>
      <c r="C1184" s="153" t="s">
        <v>1126</v>
      </c>
      <c r="D1184" s="154"/>
    </row>
    <row r="1185" spans="2:4">
      <c r="B1185" s="152"/>
      <c r="C1185" s="153" t="s">
        <v>1127</v>
      </c>
      <c r="D1185" s="154"/>
    </row>
    <row r="1186" spans="2:4">
      <c r="B1186" s="152"/>
      <c r="C1186" s="153" t="s">
        <v>1128</v>
      </c>
      <c r="D1186" s="154"/>
    </row>
    <row r="1187" spans="2:4">
      <c r="B1187" s="152"/>
      <c r="C1187" s="153" t="s">
        <v>1129</v>
      </c>
      <c r="D1187" s="154"/>
    </row>
    <row r="1188" spans="2:4">
      <c r="B1188" s="152"/>
      <c r="C1188" s="153" t="s">
        <v>1130</v>
      </c>
      <c r="D1188" s="154"/>
    </row>
    <row r="1189" spans="2:4">
      <c r="B1189" s="152"/>
      <c r="C1189" s="153" t="s">
        <v>1131</v>
      </c>
      <c r="D1189" s="154"/>
    </row>
    <row r="1190" spans="2:4">
      <c r="B1190" s="152"/>
      <c r="C1190" s="153" t="s">
        <v>1132</v>
      </c>
      <c r="D1190" s="154"/>
    </row>
    <row r="1191" spans="2:4">
      <c r="B1191" s="152"/>
      <c r="C1191" s="153" t="s">
        <v>1133</v>
      </c>
      <c r="D1191" s="154"/>
    </row>
    <row r="1192" spans="2:4">
      <c r="B1192" s="152"/>
      <c r="C1192" s="153" t="s">
        <v>1134</v>
      </c>
      <c r="D1192" s="154"/>
    </row>
    <row r="1193" spans="2:4">
      <c r="B1193" s="152"/>
      <c r="C1193" s="153" t="s">
        <v>1135</v>
      </c>
      <c r="D1193" s="154"/>
    </row>
    <row r="1194" spans="2:4">
      <c r="B1194" s="152"/>
      <c r="C1194" s="153" t="s">
        <v>1136</v>
      </c>
      <c r="D1194" s="154"/>
    </row>
    <row r="1195" spans="2:4">
      <c r="B1195" s="152"/>
      <c r="C1195" s="153" t="s">
        <v>1137</v>
      </c>
      <c r="D1195" s="154"/>
    </row>
    <row r="1196" spans="2:4">
      <c r="B1196" s="152"/>
      <c r="C1196" s="153" t="s">
        <v>1138</v>
      </c>
      <c r="D1196" s="154"/>
    </row>
    <row r="1197" spans="2:4">
      <c r="B1197" s="152"/>
      <c r="C1197" s="153" t="s">
        <v>1139</v>
      </c>
      <c r="D1197" s="154"/>
    </row>
    <row r="1198" spans="2:4">
      <c r="B1198" s="152"/>
      <c r="C1198" s="153" t="s">
        <v>1140</v>
      </c>
      <c r="D1198" s="154"/>
    </row>
    <row r="1199" spans="2:4">
      <c r="B1199" s="152"/>
      <c r="C1199" s="153" t="s">
        <v>1141</v>
      </c>
      <c r="D1199" s="154"/>
    </row>
    <row r="1200" spans="2:4">
      <c r="B1200" s="152"/>
      <c r="C1200" s="153" t="s">
        <v>1142</v>
      </c>
      <c r="D1200" s="154"/>
    </row>
    <row r="1201" spans="2:4">
      <c r="B1201" s="152"/>
      <c r="C1201" s="153" t="s">
        <v>1143</v>
      </c>
      <c r="D1201" s="154"/>
    </row>
    <row r="1202" spans="2:4">
      <c r="B1202" s="152"/>
      <c r="C1202" s="153" t="s">
        <v>1144</v>
      </c>
      <c r="D1202" s="154"/>
    </row>
    <row r="1203" spans="2:4">
      <c r="B1203" s="152"/>
      <c r="C1203" s="153" t="s">
        <v>1145</v>
      </c>
      <c r="D1203" s="154"/>
    </row>
    <row r="1204" spans="2:4">
      <c r="B1204" s="152"/>
      <c r="C1204" s="153" t="s">
        <v>1146</v>
      </c>
      <c r="D1204" s="154"/>
    </row>
    <row r="1205" spans="2:4">
      <c r="B1205" s="152"/>
      <c r="C1205" s="153" t="s">
        <v>1147</v>
      </c>
      <c r="D1205" s="154"/>
    </row>
    <row r="1206" spans="2:4">
      <c r="B1206" s="152"/>
      <c r="C1206" s="153" t="s">
        <v>1148</v>
      </c>
      <c r="D1206" s="154"/>
    </row>
    <row r="1207" spans="2:4">
      <c r="B1207" s="152"/>
      <c r="C1207" s="153" t="s">
        <v>1149</v>
      </c>
      <c r="D1207" s="154"/>
    </row>
    <row r="1208" spans="2:4">
      <c r="B1208" s="152"/>
      <c r="C1208" s="153" t="s">
        <v>1150</v>
      </c>
      <c r="D1208" s="154"/>
    </row>
    <row r="1209" spans="2:4">
      <c r="B1209" s="152"/>
      <c r="C1209" s="153" t="s">
        <v>1151</v>
      </c>
      <c r="D1209" s="154"/>
    </row>
    <row r="1210" spans="2:4">
      <c r="B1210" s="152"/>
      <c r="C1210" s="153" t="s">
        <v>1152</v>
      </c>
      <c r="D1210" s="154"/>
    </row>
    <row r="1211" spans="2:4">
      <c r="B1211" s="152"/>
      <c r="C1211" s="153" t="s">
        <v>1153</v>
      </c>
      <c r="D1211" s="154"/>
    </row>
    <row r="1212" spans="2:4">
      <c r="B1212" s="152"/>
      <c r="C1212" s="153" t="s">
        <v>1154</v>
      </c>
      <c r="D1212" s="154"/>
    </row>
    <row r="1213" spans="2:4">
      <c r="B1213" s="152"/>
      <c r="C1213" s="153" t="s">
        <v>1155</v>
      </c>
      <c r="D1213" s="154"/>
    </row>
    <row r="1214" spans="2:4">
      <c r="B1214" s="152"/>
      <c r="C1214" s="153" t="s">
        <v>1156</v>
      </c>
      <c r="D1214" s="154"/>
    </row>
    <row r="1215" spans="2:4">
      <c r="B1215" s="152"/>
      <c r="C1215" s="153" t="s">
        <v>1157</v>
      </c>
      <c r="D1215" s="154"/>
    </row>
    <row r="1216" spans="2:4">
      <c r="B1216" s="152"/>
      <c r="C1216" s="186" t="s">
        <v>1382</v>
      </c>
      <c r="D1216" s="154"/>
    </row>
    <row r="1217" spans="2:4">
      <c r="B1217" s="152"/>
      <c r="C1217" s="186" t="s">
        <v>1383</v>
      </c>
      <c r="D1217" s="154"/>
    </row>
    <row r="1218" spans="2:4">
      <c r="B1218" s="152"/>
      <c r="C1218" s="186" t="s">
        <v>1384</v>
      </c>
      <c r="D1218" s="154"/>
    </row>
    <row r="1219" spans="2:4">
      <c r="B1219" s="152"/>
      <c r="C1219" s="186" t="s">
        <v>1385</v>
      </c>
      <c r="D1219" s="154"/>
    </row>
    <row r="1220" spans="2:4">
      <c r="B1220" s="152"/>
      <c r="C1220" s="153" t="s">
        <v>1373</v>
      </c>
      <c r="D1220" s="154"/>
    </row>
    <row r="1221" spans="2:4">
      <c r="B1221" s="152"/>
      <c r="C1221" s="153" t="s">
        <v>1374</v>
      </c>
      <c r="D1221" s="154"/>
    </row>
    <row r="1222" spans="2:4">
      <c r="B1222" s="152"/>
      <c r="C1222" s="153" t="s">
        <v>1375</v>
      </c>
      <c r="D1222" s="154"/>
    </row>
    <row r="1223" spans="2:4">
      <c r="B1223" s="152"/>
      <c r="C1223" s="153" t="s">
        <v>1376</v>
      </c>
      <c r="D1223" s="154"/>
    </row>
    <row r="1224" spans="2:4">
      <c r="B1224" s="152"/>
      <c r="C1224" s="153" t="s">
        <v>1377</v>
      </c>
      <c r="D1224" s="154"/>
    </row>
    <row r="1225" spans="2:4">
      <c r="B1225" s="152"/>
      <c r="C1225" s="153" t="s">
        <v>1378</v>
      </c>
      <c r="D1225" s="154"/>
    </row>
    <row r="1226" spans="2:4">
      <c r="B1226" s="152"/>
      <c r="C1226" s="153" t="s">
        <v>1379</v>
      </c>
      <c r="D1226" s="154"/>
    </row>
    <row r="1227" spans="2:4" ht="17.25" thickBot="1">
      <c r="B1227" s="152"/>
      <c r="C1227" s="153" t="s">
        <v>1380</v>
      </c>
      <c r="D1227" s="154"/>
    </row>
    <row r="1228" spans="2:4">
      <c r="B1228" s="150" t="s">
        <v>1411</v>
      </c>
      <c r="C1228" s="151" t="s">
        <v>1412</v>
      </c>
      <c r="D1228" s="148" t="s">
        <v>99</v>
      </c>
    </row>
    <row r="1229" spans="2:4">
      <c r="B1229" s="152"/>
      <c r="C1229" s="153" t="s">
        <v>1413</v>
      </c>
      <c r="D1229" s="154"/>
    </row>
    <row r="1230" spans="2:4">
      <c r="B1230" s="152"/>
      <c r="C1230" s="153" t="s">
        <v>1414</v>
      </c>
      <c r="D1230" s="154"/>
    </row>
    <row r="1231" spans="2:4">
      <c r="B1231" s="152"/>
      <c r="C1231" s="153" t="s">
        <v>1415</v>
      </c>
      <c r="D1231" s="154"/>
    </row>
    <row r="1232" spans="2:4">
      <c r="B1232" s="152"/>
      <c r="C1232" s="153" t="s">
        <v>1416</v>
      </c>
      <c r="D1232" s="154"/>
    </row>
    <row r="1233" spans="2:4">
      <c r="B1233" s="152"/>
      <c r="C1233" s="153" t="s">
        <v>1417</v>
      </c>
      <c r="D1233" s="154"/>
    </row>
    <row r="1234" spans="2:4">
      <c r="B1234" s="152"/>
      <c r="C1234" s="153" t="s">
        <v>1418</v>
      </c>
      <c r="D1234" s="154"/>
    </row>
    <row r="1235" spans="2:4">
      <c r="B1235" s="152"/>
      <c r="C1235" s="153" t="s">
        <v>1419</v>
      </c>
      <c r="D1235" s="154"/>
    </row>
    <row r="1236" spans="2:4">
      <c r="B1236" s="152"/>
      <c r="C1236" s="153" t="s">
        <v>1420</v>
      </c>
      <c r="D1236" s="154"/>
    </row>
    <row r="1237" spans="2:4">
      <c r="B1237" s="152"/>
      <c r="C1237" s="153" t="s">
        <v>1421</v>
      </c>
      <c r="D1237" s="154"/>
    </row>
    <row r="1238" spans="2:4">
      <c r="B1238" s="152"/>
      <c r="C1238" s="153" t="s">
        <v>1422</v>
      </c>
      <c r="D1238" s="154"/>
    </row>
    <row r="1239" spans="2:4">
      <c r="B1239" s="152"/>
      <c r="C1239" s="153" t="s">
        <v>1423</v>
      </c>
      <c r="D1239" s="154"/>
    </row>
    <row r="1240" spans="2:4">
      <c r="B1240" s="152"/>
      <c r="C1240" s="153" t="s">
        <v>1424</v>
      </c>
      <c r="D1240" s="154"/>
    </row>
    <row r="1241" spans="2:4">
      <c r="B1241" s="152"/>
      <c r="C1241" s="153" t="s">
        <v>1425</v>
      </c>
      <c r="D1241" s="154"/>
    </row>
    <row r="1242" spans="2:4">
      <c r="B1242" s="152"/>
      <c r="C1242" s="153" t="s">
        <v>1426</v>
      </c>
      <c r="D1242" s="154"/>
    </row>
    <row r="1243" spans="2:4">
      <c r="B1243" s="152"/>
      <c r="C1243" s="153" t="s">
        <v>1427</v>
      </c>
      <c r="D1243" s="154"/>
    </row>
    <row r="1244" spans="2:4">
      <c r="B1244" s="152"/>
      <c r="C1244" s="153" t="s">
        <v>1428</v>
      </c>
      <c r="D1244" s="154"/>
    </row>
    <row r="1245" spans="2:4">
      <c r="B1245" s="152"/>
      <c r="C1245" s="153" t="s">
        <v>1429</v>
      </c>
      <c r="D1245" s="154"/>
    </row>
    <row r="1246" spans="2:4">
      <c r="B1246" s="152"/>
      <c r="C1246" s="153" t="s">
        <v>1430</v>
      </c>
      <c r="D1246" s="154"/>
    </row>
    <row r="1247" spans="2:4">
      <c r="B1247" s="152"/>
      <c r="C1247" s="153" t="s">
        <v>1431</v>
      </c>
      <c r="D1247" s="154"/>
    </row>
    <row r="1248" spans="2:4">
      <c r="B1248" s="152"/>
      <c r="C1248" s="153" t="s">
        <v>1432</v>
      </c>
      <c r="D1248" s="154"/>
    </row>
    <row r="1249" spans="2:4">
      <c r="B1249" s="152"/>
      <c r="C1249" s="153" t="s">
        <v>1433</v>
      </c>
      <c r="D1249" s="154"/>
    </row>
    <row r="1250" spans="2:4">
      <c r="B1250" s="152"/>
      <c r="C1250" s="153" t="s">
        <v>1434</v>
      </c>
      <c r="D1250" s="154"/>
    </row>
    <row r="1251" spans="2:4">
      <c r="B1251" s="152"/>
      <c r="C1251" s="153" t="s">
        <v>1435</v>
      </c>
      <c r="D1251" s="154"/>
    </row>
    <row r="1252" spans="2:4">
      <c r="B1252" s="152"/>
      <c r="C1252" s="153" t="s">
        <v>1436</v>
      </c>
      <c r="D1252" s="154"/>
    </row>
    <row r="1253" spans="2:4">
      <c r="B1253" s="152"/>
      <c r="C1253" s="153" t="s">
        <v>1437</v>
      </c>
      <c r="D1253" s="154"/>
    </row>
    <row r="1254" spans="2:4">
      <c r="B1254" s="152"/>
      <c r="C1254" s="153" t="s">
        <v>220</v>
      </c>
      <c r="D1254" s="154"/>
    </row>
    <row r="1255" spans="2:4">
      <c r="B1255" s="152"/>
      <c r="C1255" s="153" t="s">
        <v>221</v>
      </c>
      <c r="D1255" s="154"/>
    </row>
    <row r="1256" spans="2:4">
      <c r="B1256" s="152"/>
      <c r="C1256" s="153" t="s">
        <v>1386</v>
      </c>
      <c r="D1256" s="154"/>
    </row>
    <row r="1257" spans="2:4">
      <c r="B1257" s="152"/>
      <c r="C1257" s="153" t="s">
        <v>1438</v>
      </c>
      <c r="D1257" s="154"/>
    </row>
    <row r="1258" spans="2:4">
      <c r="B1258" s="152"/>
      <c r="C1258" s="153" t="s">
        <v>1387</v>
      </c>
      <c r="D1258" s="154"/>
    </row>
    <row r="1259" spans="2:4">
      <c r="B1259" s="152"/>
      <c r="C1259" s="153" t="s">
        <v>1388</v>
      </c>
      <c r="D1259" s="154"/>
    </row>
    <row r="1260" spans="2:4">
      <c r="B1260" s="152"/>
      <c r="C1260" s="153" t="s">
        <v>1389</v>
      </c>
      <c r="D1260" s="154"/>
    </row>
    <row r="1261" spans="2:4">
      <c r="B1261" s="152"/>
      <c r="C1261" s="153" t="s">
        <v>1439</v>
      </c>
      <c r="D1261" s="154"/>
    </row>
    <row r="1262" spans="2:4">
      <c r="B1262" s="152"/>
      <c r="C1262" s="153" t="s">
        <v>1390</v>
      </c>
      <c r="D1262" s="154"/>
    </row>
    <row r="1263" spans="2:4">
      <c r="B1263" s="152"/>
      <c r="C1263" s="153" t="s">
        <v>1391</v>
      </c>
      <c r="D1263" s="154"/>
    </row>
    <row r="1264" spans="2:4">
      <c r="B1264" s="152"/>
      <c r="C1264" s="153" t="s">
        <v>1440</v>
      </c>
      <c r="D1264" s="154"/>
    </row>
    <row r="1265" spans="2:4">
      <c r="B1265" s="152"/>
      <c r="C1265" s="153" t="s">
        <v>1441</v>
      </c>
      <c r="D1265" s="154"/>
    </row>
    <row r="1266" spans="2:4">
      <c r="B1266" s="152"/>
      <c r="C1266" s="153" t="s">
        <v>1442</v>
      </c>
      <c r="D1266" s="154"/>
    </row>
    <row r="1267" spans="2:4">
      <c r="B1267" s="152"/>
      <c r="C1267" s="153" t="s">
        <v>1443</v>
      </c>
      <c r="D1267" s="154"/>
    </row>
    <row r="1268" spans="2:4">
      <c r="B1268" s="152"/>
      <c r="C1268" s="153" t="s">
        <v>1444</v>
      </c>
      <c r="D1268" s="154"/>
    </row>
    <row r="1269" spans="2:4">
      <c r="B1269" s="152"/>
      <c r="C1269" s="153" t="s">
        <v>1445</v>
      </c>
      <c r="D1269" s="154"/>
    </row>
    <row r="1270" spans="2:4">
      <c r="B1270" s="152"/>
      <c r="C1270" s="153" t="s">
        <v>1446</v>
      </c>
      <c r="D1270" s="154"/>
    </row>
    <row r="1271" spans="2:4">
      <c r="B1271" s="152"/>
      <c r="C1271" s="153" t="s">
        <v>1447</v>
      </c>
      <c r="D1271" s="154"/>
    </row>
    <row r="1272" spans="2:4">
      <c r="B1272" s="152"/>
      <c r="C1272" s="153" t="s">
        <v>1448</v>
      </c>
      <c r="D1272" s="154"/>
    </row>
    <row r="1273" spans="2:4">
      <c r="B1273" s="152"/>
      <c r="C1273" s="153" t="s">
        <v>1449</v>
      </c>
      <c r="D1273" s="154"/>
    </row>
    <row r="1274" spans="2:4">
      <c r="B1274" s="152"/>
      <c r="C1274" s="153" t="s">
        <v>1450</v>
      </c>
      <c r="D1274" s="154"/>
    </row>
    <row r="1275" spans="2:4">
      <c r="B1275" s="152"/>
      <c r="C1275" s="153" t="s">
        <v>1451</v>
      </c>
      <c r="D1275" s="154"/>
    </row>
    <row r="1276" spans="2:4">
      <c r="B1276" s="152"/>
      <c r="C1276" s="153" t="s">
        <v>1452</v>
      </c>
      <c r="D1276" s="154"/>
    </row>
    <row r="1277" spans="2:4">
      <c r="B1277" s="152"/>
      <c r="C1277" s="153" t="s">
        <v>1453</v>
      </c>
      <c r="D1277" s="154"/>
    </row>
    <row r="1278" spans="2:4">
      <c r="B1278" s="152"/>
      <c r="C1278" s="153" t="s">
        <v>1454</v>
      </c>
      <c r="D1278" s="154"/>
    </row>
    <row r="1279" spans="2:4">
      <c r="B1279" s="152"/>
      <c r="C1279" s="153" t="s">
        <v>1455</v>
      </c>
      <c r="D1279" s="154"/>
    </row>
    <row r="1280" spans="2:4">
      <c r="B1280" s="152"/>
      <c r="C1280" s="153" t="s">
        <v>1456</v>
      </c>
      <c r="D1280" s="154"/>
    </row>
    <row r="1281" spans="2:4">
      <c r="B1281" s="152"/>
      <c r="C1281" s="153" t="s">
        <v>1457</v>
      </c>
      <c r="D1281" s="154"/>
    </row>
    <row r="1282" spans="2:4">
      <c r="B1282" s="152"/>
      <c r="C1282" s="153" t="s">
        <v>1458</v>
      </c>
      <c r="D1282" s="154"/>
    </row>
    <row r="1283" spans="2:4">
      <c r="B1283" s="152"/>
      <c r="C1283" s="153" t="s">
        <v>1459</v>
      </c>
      <c r="D1283" s="154"/>
    </row>
    <row r="1284" spans="2:4">
      <c r="B1284" s="152"/>
      <c r="C1284" s="153" t="s">
        <v>1460</v>
      </c>
      <c r="D1284" s="154"/>
    </row>
    <row r="1285" spans="2:4">
      <c r="B1285" s="152"/>
      <c r="C1285" s="153" t="s">
        <v>1461</v>
      </c>
      <c r="D1285" s="154"/>
    </row>
    <row r="1286" spans="2:4">
      <c r="B1286" s="152"/>
      <c r="C1286" s="153" t="s">
        <v>1462</v>
      </c>
      <c r="D1286" s="154"/>
    </row>
    <row r="1287" spans="2:4">
      <c r="B1287" s="152"/>
      <c r="C1287" s="153" t="s">
        <v>1463</v>
      </c>
      <c r="D1287" s="154"/>
    </row>
    <row r="1288" spans="2:4">
      <c r="B1288" s="152"/>
      <c r="C1288" s="153" t="s">
        <v>1464</v>
      </c>
      <c r="D1288" s="154"/>
    </row>
    <row r="1289" spans="2:4">
      <c r="B1289" s="152"/>
      <c r="C1289" s="153" t="s">
        <v>1465</v>
      </c>
      <c r="D1289" s="154"/>
    </row>
    <row r="1290" spans="2:4">
      <c r="B1290" s="152"/>
      <c r="C1290" s="153" t="s">
        <v>1466</v>
      </c>
      <c r="D1290" s="154"/>
    </row>
    <row r="1291" spans="2:4">
      <c r="B1291" s="152"/>
      <c r="C1291" s="153" t="s">
        <v>1467</v>
      </c>
      <c r="D1291" s="154"/>
    </row>
    <row r="1292" spans="2:4">
      <c r="B1292" s="152"/>
      <c r="C1292" s="153" t="s">
        <v>1392</v>
      </c>
      <c r="D1292" s="154"/>
    </row>
    <row r="1293" spans="2:4">
      <c r="B1293" s="152"/>
      <c r="C1293" s="153" t="s">
        <v>1468</v>
      </c>
      <c r="D1293" s="154"/>
    </row>
    <row r="1294" spans="2:4">
      <c r="B1294" s="152"/>
      <c r="C1294" s="153" t="s">
        <v>1393</v>
      </c>
      <c r="D1294" s="154"/>
    </row>
    <row r="1295" spans="2:4">
      <c r="B1295" s="152"/>
      <c r="C1295" s="153" t="s">
        <v>1394</v>
      </c>
      <c r="D1295" s="154"/>
    </row>
    <row r="1296" spans="2:4">
      <c r="B1296" s="152"/>
      <c r="C1296" s="153" t="s">
        <v>1395</v>
      </c>
      <c r="D1296" s="154"/>
    </row>
    <row r="1297" spans="2:4">
      <c r="B1297" s="152"/>
      <c r="C1297" s="153" t="s">
        <v>1469</v>
      </c>
      <c r="D1297" s="154"/>
    </row>
    <row r="1298" spans="2:4">
      <c r="B1298" s="152"/>
      <c r="C1298" s="153" t="s">
        <v>1396</v>
      </c>
      <c r="D1298" s="154"/>
    </row>
    <row r="1299" spans="2:4">
      <c r="B1299" s="152"/>
      <c r="C1299" s="153" t="s">
        <v>1397</v>
      </c>
      <c r="D1299" s="154"/>
    </row>
    <row r="1300" spans="2:4">
      <c r="B1300" s="152"/>
      <c r="C1300" s="153" t="s">
        <v>1470</v>
      </c>
      <c r="D1300" s="154"/>
    </row>
    <row r="1301" spans="2:4">
      <c r="B1301" s="152"/>
      <c r="C1301" s="153" t="s">
        <v>1471</v>
      </c>
      <c r="D1301" s="154"/>
    </row>
    <row r="1302" spans="2:4">
      <c r="B1302" s="152"/>
      <c r="C1302" s="153" t="s">
        <v>1472</v>
      </c>
      <c r="D1302" s="154"/>
    </row>
    <row r="1303" spans="2:4">
      <c r="B1303" s="152"/>
      <c r="C1303" s="153" t="s">
        <v>1473</v>
      </c>
      <c r="D1303" s="154"/>
    </row>
    <row r="1304" spans="2:4" ht="17.25" thickBot="1">
      <c r="B1304" s="152"/>
      <c r="C1304" s="153" t="s">
        <v>1403</v>
      </c>
      <c r="D1304" s="154"/>
    </row>
    <row r="1305" spans="2:4">
      <c r="B1305" s="150" t="s">
        <v>1308</v>
      </c>
      <c r="C1305" s="164" t="s">
        <v>948</v>
      </c>
      <c r="D1305" s="148" t="s">
        <v>99</v>
      </c>
    </row>
    <row r="1306" spans="2:4">
      <c r="B1306" s="152"/>
      <c r="C1306" s="260" t="s">
        <v>1077</v>
      </c>
      <c r="D1306" s="154"/>
    </row>
    <row r="1307" spans="2:4">
      <c r="B1307" s="152"/>
      <c r="C1307" s="260" t="s">
        <v>1195</v>
      </c>
      <c r="D1307" s="154"/>
    </row>
    <row r="1308" spans="2:4">
      <c r="B1308" s="152"/>
      <c r="C1308" s="260" t="s">
        <v>1277</v>
      </c>
      <c r="D1308" s="154"/>
    </row>
    <row r="1309" spans="2:4">
      <c r="B1309" s="152"/>
      <c r="C1309" s="260" t="s">
        <v>1278</v>
      </c>
      <c r="D1309" s="154"/>
    </row>
    <row r="1310" spans="2:4">
      <c r="B1310" s="152"/>
      <c r="C1310" s="260" t="s">
        <v>1280</v>
      </c>
      <c r="D1310" s="154"/>
    </row>
    <row r="1311" spans="2:4">
      <c r="B1311" s="152"/>
      <c r="C1311" s="260" t="s">
        <v>1399</v>
      </c>
      <c r="D1311" s="154"/>
    </row>
    <row r="1312" spans="2:4">
      <c r="B1312" s="152"/>
      <c r="C1312" s="260" t="s">
        <v>1400</v>
      </c>
      <c r="D1312" s="154"/>
    </row>
    <row r="1313" spans="2:4">
      <c r="B1313" s="152"/>
      <c r="C1313" s="260" t="s">
        <v>1474</v>
      </c>
      <c r="D1313" s="154"/>
    </row>
    <row r="1314" spans="2:4">
      <c r="B1314" s="152"/>
      <c r="C1314" s="260" t="s">
        <v>231</v>
      </c>
      <c r="D1314" s="154"/>
    </row>
    <row r="1315" spans="2:4">
      <c r="B1315" s="152"/>
      <c r="C1315" s="260" t="s">
        <v>232</v>
      </c>
      <c r="D1315" s="154"/>
    </row>
    <row r="1316" spans="2:4">
      <c r="B1316" s="152"/>
      <c r="C1316" s="260" t="s">
        <v>1475</v>
      </c>
      <c r="D1316" s="154"/>
    </row>
    <row r="1317" spans="2:4">
      <c r="B1317" s="199"/>
      <c r="C1317" s="153" t="s">
        <v>1476</v>
      </c>
      <c r="D1317" s="154"/>
    </row>
    <row r="1318" spans="2:4">
      <c r="B1318" s="199"/>
      <c r="C1318" s="153" t="s">
        <v>1477</v>
      </c>
      <c r="D1318" s="154"/>
    </row>
    <row r="1319" spans="2:4">
      <c r="B1319" s="199"/>
      <c r="C1319" s="153" t="s">
        <v>1478</v>
      </c>
      <c r="D1319" s="154"/>
    </row>
    <row r="1320" spans="2:4">
      <c r="B1320" s="199"/>
      <c r="C1320" s="153" t="s">
        <v>1401</v>
      </c>
      <c r="D1320" s="154"/>
    </row>
    <row r="1321" spans="2:4">
      <c r="B1321" s="199"/>
      <c r="C1321" s="153" t="s">
        <v>1402</v>
      </c>
      <c r="D1321" s="154"/>
    </row>
    <row r="1322" spans="2:4" ht="17.25" thickBot="1">
      <c r="B1322" s="200"/>
      <c r="C1322" s="156" t="s">
        <v>1479</v>
      </c>
      <c r="D1322" s="157"/>
    </row>
    <row r="1323" spans="2:4">
      <c r="B1323" s="676" t="s">
        <v>1480</v>
      </c>
      <c r="C1323" s="151" t="s">
        <v>1481</v>
      </c>
      <c r="D1323" s="148" t="s">
        <v>99</v>
      </c>
    </row>
    <row r="1324" spans="2:4">
      <c r="B1324" s="677"/>
      <c r="C1324" s="153" t="s">
        <v>1482</v>
      </c>
      <c r="D1324" s="154"/>
    </row>
    <row r="1325" spans="2:4">
      <c r="B1325" s="677"/>
      <c r="C1325" s="153" t="s">
        <v>1404</v>
      </c>
      <c r="D1325" s="154"/>
    </row>
    <row r="1326" spans="2:4">
      <c r="B1326" s="677"/>
      <c r="C1326" s="153" t="s">
        <v>1405</v>
      </c>
      <c r="D1326" s="154"/>
    </row>
    <row r="1327" spans="2:4">
      <c r="B1327" s="677"/>
      <c r="C1327" s="153" t="s">
        <v>1483</v>
      </c>
      <c r="D1327" s="154"/>
    </row>
    <row r="1328" spans="2:4">
      <c r="B1328" s="677"/>
      <c r="C1328" s="153" t="s">
        <v>1484</v>
      </c>
      <c r="D1328" s="154"/>
    </row>
    <row r="1329" spans="2:4">
      <c r="B1329" s="677"/>
      <c r="C1329" s="153" t="s">
        <v>1485</v>
      </c>
      <c r="D1329" s="154"/>
    </row>
    <row r="1330" spans="2:4">
      <c r="B1330" s="677"/>
      <c r="C1330" s="153" t="s">
        <v>1486</v>
      </c>
      <c r="D1330" s="154"/>
    </row>
    <row r="1331" spans="2:4">
      <c r="B1331" s="677"/>
      <c r="C1331" s="153" t="s">
        <v>1487</v>
      </c>
      <c r="D1331" s="154"/>
    </row>
    <row r="1332" spans="2:4">
      <c r="B1332" s="677"/>
      <c r="C1332" s="153" t="s">
        <v>1488</v>
      </c>
      <c r="D1332" s="154"/>
    </row>
    <row r="1333" spans="2:4">
      <c r="B1333" s="677"/>
      <c r="C1333" s="153" t="s">
        <v>1489</v>
      </c>
      <c r="D1333" s="154"/>
    </row>
    <row r="1334" spans="2:4">
      <c r="B1334" s="677"/>
      <c r="C1334" s="153" t="s">
        <v>1490</v>
      </c>
      <c r="D1334" s="154"/>
    </row>
    <row r="1335" spans="2:4">
      <c r="B1335" s="158"/>
      <c r="C1335" s="153" t="s">
        <v>948</v>
      </c>
      <c r="D1335" s="154"/>
    </row>
    <row r="1336" spans="2:4">
      <c r="B1336" s="158"/>
      <c r="C1336" s="153" t="s">
        <v>1077</v>
      </c>
      <c r="D1336" s="154"/>
    </row>
    <row r="1337" spans="2:4">
      <c r="B1337" s="158"/>
      <c r="C1337" s="153" t="s">
        <v>1195</v>
      </c>
      <c r="D1337" s="154"/>
    </row>
    <row r="1338" spans="2:4">
      <c r="B1338" s="158"/>
      <c r="C1338" s="153" t="s">
        <v>1406</v>
      </c>
      <c r="D1338" s="154"/>
    </row>
    <row r="1339" spans="2:4">
      <c r="B1339" s="158"/>
      <c r="C1339" s="153" t="s">
        <v>1286</v>
      </c>
      <c r="D1339" s="154"/>
    </row>
    <row r="1340" spans="2:4">
      <c r="B1340" s="158"/>
      <c r="C1340" s="153" t="s">
        <v>1491</v>
      </c>
      <c r="D1340" s="154"/>
    </row>
    <row r="1341" spans="2:4">
      <c r="B1341" s="158"/>
      <c r="C1341" s="153" t="s">
        <v>1288</v>
      </c>
      <c r="D1341" s="154"/>
    </row>
    <row r="1342" spans="2:4">
      <c r="B1342" s="158"/>
      <c r="C1342" s="153" t="s">
        <v>1290</v>
      </c>
      <c r="D1342" s="154"/>
    </row>
    <row r="1343" spans="2:4">
      <c r="B1343" s="158"/>
      <c r="C1343" s="153" t="s">
        <v>1492</v>
      </c>
      <c r="D1343" s="154"/>
    </row>
    <row r="1344" spans="2:4">
      <c r="B1344" s="158"/>
      <c r="C1344" s="153" t="s">
        <v>1493</v>
      </c>
      <c r="D1344" s="154"/>
    </row>
    <row r="1345" spans="2:4">
      <c r="B1345" s="158"/>
      <c r="C1345" s="153" t="s">
        <v>1494</v>
      </c>
      <c r="D1345" s="154"/>
    </row>
    <row r="1346" spans="2:4">
      <c r="B1346" s="158"/>
      <c r="C1346" s="153" t="s">
        <v>1495</v>
      </c>
      <c r="D1346" s="154"/>
    </row>
    <row r="1347" spans="2:4">
      <c r="B1347" s="158"/>
      <c r="C1347" s="153" t="s">
        <v>1496</v>
      </c>
      <c r="D1347" s="154"/>
    </row>
    <row r="1348" spans="2:4" ht="17.25" thickBot="1">
      <c r="B1348" s="158"/>
      <c r="C1348" s="156" t="s">
        <v>1497</v>
      </c>
      <c r="D1348" s="157"/>
    </row>
    <row r="1349" spans="2:4">
      <c r="B1349" s="678" t="s">
        <v>1498</v>
      </c>
      <c r="C1349" s="164" t="s">
        <v>1481</v>
      </c>
      <c r="D1349" s="148" t="s">
        <v>99</v>
      </c>
    </row>
    <row r="1350" spans="2:4">
      <c r="B1350" s="677"/>
      <c r="C1350" s="153" t="s">
        <v>1482</v>
      </c>
      <c r="D1350" s="154"/>
    </row>
    <row r="1351" spans="2:4">
      <c r="B1351" s="677"/>
      <c r="C1351" s="153" t="s">
        <v>1499</v>
      </c>
      <c r="D1351" s="154"/>
    </row>
    <row r="1352" spans="2:4">
      <c r="B1352" s="677"/>
      <c r="C1352" s="153" t="s">
        <v>1500</v>
      </c>
      <c r="D1352" s="154"/>
    </row>
    <row r="1353" spans="2:4">
      <c r="B1353" s="677"/>
      <c r="C1353" s="153" t="s">
        <v>1401</v>
      </c>
      <c r="D1353" s="154"/>
    </row>
    <row r="1354" spans="2:4">
      <c r="B1354" s="677"/>
      <c r="C1354" s="153" t="s">
        <v>1402</v>
      </c>
      <c r="D1354" s="154"/>
    </row>
    <row r="1355" spans="2:4">
      <c r="B1355" s="677"/>
      <c r="C1355" s="153" t="s">
        <v>948</v>
      </c>
      <c r="D1355" s="154"/>
    </row>
    <row r="1356" spans="2:4">
      <c r="B1356" s="158"/>
      <c r="C1356" s="153" t="s">
        <v>1077</v>
      </c>
      <c r="D1356" s="154"/>
    </row>
    <row r="1357" spans="2:4">
      <c r="B1357" s="158"/>
      <c r="C1357" s="153" t="s">
        <v>1195</v>
      </c>
      <c r="D1357" s="154"/>
    </row>
    <row r="1358" spans="2:4">
      <c r="B1358" s="158"/>
      <c r="C1358" s="153" t="s">
        <v>1406</v>
      </c>
      <c r="D1358" s="154"/>
    </row>
    <row r="1359" spans="2:4">
      <c r="B1359" s="158"/>
      <c r="C1359" s="153" t="s">
        <v>1298</v>
      </c>
      <c r="D1359" s="154"/>
    </row>
    <row r="1360" spans="2:4">
      <c r="B1360" s="158"/>
      <c r="C1360" s="153" t="s">
        <v>231</v>
      </c>
      <c r="D1360" s="154"/>
    </row>
    <row r="1361" spans="2:4">
      <c r="B1361" s="158"/>
      <c r="C1361" s="153" t="s">
        <v>232</v>
      </c>
      <c r="D1361" s="154"/>
    </row>
    <row r="1362" spans="2:4">
      <c r="B1362" s="158"/>
      <c r="C1362" s="153" t="s">
        <v>1407</v>
      </c>
      <c r="D1362" s="154"/>
    </row>
    <row r="1363" spans="2:4">
      <c r="B1363" s="158"/>
      <c r="C1363" s="153" t="s">
        <v>1409</v>
      </c>
      <c r="D1363" s="154"/>
    </row>
    <row r="1364" spans="2:4">
      <c r="B1364" s="158"/>
      <c r="C1364" s="153" t="s">
        <v>1410</v>
      </c>
      <c r="D1364" s="154"/>
    </row>
    <row r="1365" spans="2:4">
      <c r="B1365" s="158"/>
      <c r="C1365" s="153" t="s">
        <v>1501</v>
      </c>
      <c r="D1365" s="154"/>
    </row>
    <row r="1366" spans="2:4">
      <c r="B1366" s="158"/>
      <c r="C1366" s="153" t="s">
        <v>1408</v>
      </c>
      <c r="D1366" s="154"/>
    </row>
    <row r="1367" spans="2:4" ht="17.25" thickBot="1">
      <c r="B1367" s="158"/>
      <c r="C1367" s="156" t="s">
        <v>1403</v>
      </c>
      <c r="D1367" s="157"/>
    </row>
    <row r="1368" spans="2:4" ht="17.25" customHeight="1" thickBot="1">
      <c r="B1368" s="178" t="s">
        <v>1502</v>
      </c>
      <c r="C1368" s="161" t="s">
        <v>1366</v>
      </c>
      <c r="D1368" s="261" t="s">
        <v>1061</v>
      </c>
    </row>
    <row r="1369" spans="2:4" ht="17.25" customHeight="1">
      <c r="B1369" s="150" t="s">
        <v>617</v>
      </c>
      <c r="C1369" s="151" t="s">
        <v>1505</v>
      </c>
      <c r="D1369" s="148" t="s">
        <v>99</v>
      </c>
    </row>
    <row r="1370" spans="2:4" ht="17.25" customHeight="1">
      <c r="B1370" s="152"/>
      <c r="C1370" s="153" t="s">
        <v>1506</v>
      </c>
      <c r="D1370" s="154"/>
    </row>
    <row r="1371" spans="2:4" ht="17.25" customHeight="1">
      <c r="B1371" s="152"/>
      <c r="C1371" s="153" t="s">
        <v>1520</v>
      </c>
      <c r="D1371" s="154"/>
    </row>
    <row r="1372" spans="2:4" ht="17.25" customHeight="1">
      <c r="B1372" s="152"/>
      <c r="C1372" s="153" t="s">
        <v>1521</v>
      </c>
      <c r="D1372" s="154"/>
    </row>
    <row r="1373" spans="2:4" ht="17.25" customHeight="1">
      <c r="B1373" s="152"/>
      <c r="C1373" s="153" t="s">
        <v>1522</v>
      </c>
      <c r="D1373" s="154"/>
    </row>
    <row r="1374" spans="2:4" ht="17.25" customHeight="1">
      <c r="B1374" s="152"/>
      <c r="C1374" s="153" t="s">
        <v>1523</v>
      </c>
      <c r="D1374" s="154"/>
    </row>
    <row r="1375" spans="2:4" ht="17.25" customHeight="1">
      <c r="B1375" s="152"/>
      <c r="C1375" s="153" t="s">
        <v>1524</v>
      </c>
      <c r="D1375" s="154"/>
    </row>
    <row r="1376" spans="2:4" ht="17.25" customHeight="1">
      <c r="B1376" s="152"/>
      <c r="C1376" s="153" t="s">
        <v>1525</v>
      </c>
      <c r="D1376" s="154"/>
    </row>
    <row r="1377" spans="2:4" ht="17.25" customHeight="1">
      <c r="B1377" s="152"/>
      <c r="C1377" s="153" t="s">
        <v>1526</v>
      </c>
      <c r="D1377" s="154"/>
    </row>
    <row r="1378" spans="2:4" ht="17.25" customHeight="1">
      <c r="B1378" s="152"/>
      <c r="C1378" s="153" t="s">
        <v>1527</v>
      </c>
      <c r="D1378" s="154"/>
    </row>
    <row r="1379" spans="2:4" ht="17.25" customHeight="1">
      <c r="B1379" s="152"/>
      <c r="C1379" s="153" t="s">
        <v>1528</v>
      </c>
      <c r="D1379" s="154"/>
    </row>
    <row r="1380" spans="2:4" ht="17.25" customHeight="1">
      <c r="B1380" s="152"/>
      <c r="C1380" s="153" t="s">
        <v>1529</v>
      </c>
      <c r="D1380" s="154"/>
    </row>
    <row r="1381" spans="2:4" ht="17.25" customHeight="1">
      <c r="B1381" s="152"/>
      <c r="C1381" s="153" t="s">
        <v>1530</v>
      </c>
      <c r="D1381" s="154"/>
    </row>
    <row r="1382" spans="2:4" ht="17.25" customHeight="1">
      <c r="B1382" s="152"/>
      <c r="C1382" s="153" t="s">
        <v>1531</v>
      </c>
      <c r="D1382" s="154"/>
    </row>
    <row r="1383" spans="2:4" ht="17.25" customHeight="1">
      <c r="B1383" s="152"/>
      <c r="C1383" s="153" t="s">
        <v>1532</v>
      </c>
      <c r="D1383" s="154"/>
    </row>
    <row r="1384" spans="2:4" ht="17.25" customHeight="1">
      <c r="B1384" s="152"/>
      <c r="C1384" s="153" t="s">
        <v>1533</v>
      </c>
      <c r="D1384" s="154"/>
    </row>
    <row r="1385" spans="2:4" ht="17.25" customHeight="1">
      <c r="B1385" s="152"/>
      <c r="C1385" s="153" t="s">
        <v>1534</v>
      </c>
      <c r="D1385" s="154"/>
    </row>
    <row r="1386" spans="2:4" ht="17.25" customHeight="1">
      <c r="B1386" s="152"/>
      <c r="C1386" s="153" t="s">
        <v>1535</v>
      </c>
      <c r="D1386" s="154"/>
    </row>
    <row r="1387" spans="2:4" ht="17.25" customHeight="1">
      <c r="B1387" s="152"/>
      <c r="C1387" s="153" t="s">
        <v>1536</v>
      </c>
      <c r="D1387" s="154"/>
    </row>
    <row r="1388" spans="2:4" ht="17.25" customHeight="1">
      <c r="B1388" s="152"/>
      <c r="C1388" s="153" t="s">
        <v>1537</v>
      </c>
      <c r="D1388" s="154"/>
    </row>
    <row r="1389" spans="2:4" ht="17.25" customHeight="1">
      <c r="B1389" s="152"/>
      <c r="C1389" s="153" t="s">
        <v>1538</v>
      </c>
      <c r="D1389" s="154"/>
    </row>
    <row r="1390" spans="2:4" ht="17.25" customHeight="1">
      <c r="B1390" s="152"/>
      <c r="C1390" s="153" t="s">
        <v>1539</v>
      </c>
      <c r="D1390" s="154"/>
    </row>
    <row r="1391" spans="2:4" ht="17.25" customHeight="1">
      <c r="B1391" s="152"/>
      <c r="C1391" s="153" t="s">
        <v>1540</v>
      </c>
      <c r="D1391" s="154"/>
    </row>
    <row r="1392" spans="2:4" ht="17.25" customHeight="1">
      <c r="B1392" s="152"/>
      <c r="C1392" s="153" t="s">
        <v>1541</v>
      </c>
      <c r="D1392" s="154"/>
    </row>
    <row r="1393" spans="2:4" ht="17.25" customHeight="1">
      <c r="B1393" s="152"/>
      <c r="C1393" s="153" t="s">
        <v>1542</v>
      </c>
      <c r="D1393" s="154"/>
    </row>
    <row r="1394" spans="2:4" ht="17.25" customHeight="1">
      <c r="B1394" s="152"/>
      <c r="C1394" s="153" t="s">
        <v>1543</v>
      </c>
      <c r="D1394" s="154"/>
    </row>
    <row r="1395" spans="2:4" ht="17.25" customHeight="1">
      <c r="B1395" s="152"/>
      <c r="C1395" s="153" t="s">
        <v>1507</v>
      </c>
      <c r="D1395" s="154"/>
    </row>
    <row r="1396" spans="2:4" ht="17.25" customHeight="1">
      <c r="B1396" s="152"/>
      <c r="C1396" s="153" t="s">
        <v>1508</v>
      </c>
      <c r="D1396" s="154"/>
    </row>
    <row r="1397" spans="2:4" ht="17.25" customHeight="1">
      <c r="B1397" s="152"/>
      <c r="C1397" s="153" t="s">
        <v>1509</v>
      </c>
      <c r="D1397" s="154"/>
    </row>
    <row r="1398" spans="2:4" ht="17.25" customHeight="1">
      <c r="B1398" s="152"/>
      <c r="C1398" s="153" t="s">
        <v>1510</v>
      </c>
      <c r="D1398" s="154"/>
    </row>
    <row r="1399" spans="2:4" ht="17.25" customHeight="1">
      <c r="B1399" s="152"/>
      <c r="C1399" s="153" t="s">
        <v>1511</v>
      </c>
      <c r="D1399" s="154"/>
    </row>
    <row r="1400" spans="2:4" ht="17.25" customHeight="1">
      <c r="B1400" s="152"/>
      <c r="C1400" s="153" t="s">
        <v>1518</v>
      </c>
      <c r="D1400" s="154"/>
    </row>
    <row r="1401" spans="2:4" ht="17.25" customHeight="1" thickBot="1">
      <c r="B1401" s="155"/>
      <c r="C1401" s="153" t="s">
        <v>1512</v>
      </c>
      <c r="D1401" s="157"/>
    </row>
    <row r="1402" spans="2:4" ht="17.25" customHeight="1">
      <c r="B1402" s="150" t="s">
        <v>1308</v>
      </c>
      <c r="C1402" s="151" t="s">
        <v>1505</v>
      </c>
      <c r="D1402" s="148" t="s">
        <v>99</v>
      </c>
    </row>
    <row r="1403" spans="2:4" ht="17.25" customHeight="1">
      <c r="B1403" s="152"/>
      <c r="C1403" s="153" t="s">
        <v>1506</v>
      </c>
      <c r="D1403" s="154"/>
    </row>
    <row r="1404" spans="2:4" ht="17.25" customHeight="1">
      <c r="B1404" s="152"/>
      <c r="C1404" s="153" t="s">
        <v>1544</v>
      </c>
      <c r="D1404" s="154"/>
    </row>
    <row r="1405" spans="2:4" ht="17.25" customHeight="1">
      <c r="B1405" s="152"/>
      <c r="C1405" s="153" t="s">
        <v>1545</v>
      </c>
      <c r="D1405" s="154"/>
    </row>
    <row r="1406" spans="2:4" ht="17.25" customHeight="1">
      <c r="B1406" s="152"/>
      <c r="C1406" s="153" t="s">
        <v>1546</v>
      </c>
      <c r="D1406" s="154"/>
    </row>
    <row r="1407" spans="2:4" ht="17.25" customHeight="1">
      <c r="B1407" s="152"/>
      <c r="C1407" s="153" t="s">
        <v>1547</v>
      </c>
      <c r="D1407" s="154"/>
    </row>
    <row r="1408" spans="2:4" ht="17.25" customHeight="1">
      <c r="B1408" s="152"/>
      <c r="C1408" s="153" t="s">
        <v>1548</v>
      </c>
      <c r="D1408" s="154"/>
    </row>
    <row r="1409" spans="2:4" ht="17.25" customHeight="1">
      <c r="B1409" s="152"/>
      <c r="C1409" s="153" t="s">
        <v>1549</v>
      </c>
      <c r="D1409" s="154"/>
    </row>
    <row r="1410" spans="2:4" ht="17.25" customHeight="1">
      <c r="B1410" s="152"/>
      <c r="C1410" s="153" t="s">
        <v>1550</v>
      </c>
      <c r="D1410" s="154"/>
    </row>
    <row r="1411" spans="2:4" ht="17.25" customHeight="1">
      <c r="B1411" s="152"/>
      <c r="C1411" s="153" t="s">
        <v>1551</v>
      </c>
      <c r="D1411" s="154"/>
    </row>
    <row r="1412" spans="2:4" ht="17.25" customHeight="1">
      <c r="B1412" s="152"/>
      <c r="C1412" s="153" t="s">
        <v>1552</v>
      </c>
      <c r="D1412" s="154"/>
    </row>
    <row r="1413" spans="2:4" ht="17.25" customHeight="1">
      <c r="B1413" s="152"/>
      <c r="C1413" s="153" t="s">
        <v>1553</v>
      </c>
      <c r="D1413" s="154"/>
    </row>
    <row r="1414" spans="2:4" ht="17.25" customHeight="1">
      <c r="B1414" s="152"/>
      <c r="C1414" s="153" t="s">
        <v>1554</v>
      </c>
      <c r="D1414" s="154"/>
    </row>
    <row r="1415" spans="2:4" ht="17.25" customHeight="1">
      <c r="B1415" s="152"/>
      <c r="C1415" s="153" t="s">
        <v>1555</v>
      </c>
      <c r="D1415" s="154"/>
    </row>
    <row r="1416" spans="2:4" ht="17.25" customHeight="1">
      <c r="B1416" s="152"/>
      <c r="C1416" s="153" t="s">
        <v>1513</v>
      </c>
      <c r="D1416" s="154"/>
    </row>
    <row r="1417" spans="2:4" ht="17.25" customHeight="1">
      <c r="B1417" s="152"/>
      <c r="C1417" s="153" t="s">
        <v>1514</v>
      </c>
      <c r="D1417" s="154"/>
    </row>
    <row r="1418" spans="2:4" ht="17.25" customHeight="1">
      <c r="B1418" s="152"/>
      <c r="C1418" s="153" t="s">
        <v>1515</v>
      </c>
      <c r="D1418" s="154"/>
    </row>
    <row r="1419" spans="2:4" ht="17.25" customHeight="1">
      <c r="B1419" s="152"/>
      <c r="C1419" s="153" t="s">
        <v>1516</v>
      </c>
      <c r="D1419" s="154"/>
    </row>
    <row r="1420" spans="2:4" ht="17.25" customHeight="1">
      <c r="B1420" s="152"/>
      <c r="C1420" s="153" t="s">
        <v>1517</v>
      </c>
      <c r="D1420" s="154"/>
    </row>
    <row r="1421" spans="2:4" ht="17.25" customHeight="1">
      <c r="B1421" s="152"/>
      <c r="C1421" s="153" t="s">
        <v>1518</v>
      </c>
      <c r="D1421" s="154"/>
    </row>
    <row r="1422" spans="2:4" ht="25.35" customHeight="1" thickBot="1">
      <c r="B1422" s="152"/>
      <c r="C1422" s="153" t="s">
        <v>1519</v>
      </c>
      <c r="D1422" s="154"/>
    </row>
    <row r="1423" spans="2:4" s="262" customFormat="1" ht="25.35" customHeight="1" thickBot="1">
      <c r="B1423" s="144" t="s">
        <v>1556</v>
      </c>
      <c r="C1423" s="145"/>
      <c r="D1423" s="146"/>
    </row>
    <row r="1424" spans="2:4" ht="215.25" customHeight="1" thickBot="1">
      <c r="B1424" s="178" t="s">
        <v>1557</v>
      </c>
      <c r="C1424" s="161" t="s">
        <v>1366</v>
      </c>
      <c r="D1424" s="264" t="s">
        <v>1558</v>
      </c>
    </row>
    <row r="1425" spans="2:4" ht="17.25" customHeight="1" thickBot="1">
      <c r="B1425" s="178" t="s">
        <v>1559</v>
      </c>
      <c r="C1425" s="161" t="s">
        <v>1366</v>
      </c>
      <c r="D1425" s="264" t="s">
        <v>1558</v>
      </c>
    </row>
    <row r="1426" spans="2:4" ht="17.25" customHeight="1">
      <c r="B1426" s="150" t="s">
        <v>1367</v>
      </c>
      <c r="C1426" s="177" t="s">
        <v>1560</v>
      </c>
      <c r="D1426" s="148" t="s">
        <v>99</v>
      </c>
    </row>
    <row r="1427" spans="2:4" ht="17.25" customHeight="1">
      <c r="B1427" s="152"/>
      <c r="C1427" s="176" t="s">
        <v>1561</v>
      </c>
      <c r="D1427" s="154"/>
    </row>
    <row r="1428" spans="2:4" ht="17.25" customHeight="1" thickBot="1">
      <c r="B1428" s="155"/>
      <c r="C1428" s="156" t="s">
        <v>1562</v>
      </c>
      <c r="D1428" s="157"/>
    </row>
    <row r="1429" spans="2:4" ht="17.25" customHeight="1">
      <c r="B1429" s="150" t="s">
        <v>1480</v>
      </c>
      <c r="C1429" s="268" t="s">
        <v>1563</v>
      </c>
      <c r="D1429" s="148" t="s">
        <v>99</v>
      </c>
    </row>
    <row r="1430" spans="2:4" ht="17.25" customHeight="1">
      <c r="B1430" s="152"/>
      <c r="C1430" s="268" t="s">
        <v>1564</v>
      </c>
      <c r="D1430" s="154"/>
    </row>
    <row r="1431" spans="2:4" ht="17.25" customHeight="1">
      <c r="B1431" s="152"/>
      <c r="C1431" s="268" t="s">
        <v>1565</v>
      </c>
      <c r="D1431" s="154"/>
    </row>
    <row r="1432" spans="2:4" ht="17.25" customHeight="1">
      <c r="B1432" s="152"/>
      <c r="C1432" s="268" t="s">
        <v>1566</v>
      </c>
      <c r="D1432" s="154"/>
    </row>
    <row r="1433" spans="2:4" ht="17.25" customHeight="1">
      <c r="B1433" s="152"/>
      <c r="C1433" s="268" t="s">
        <v>1567</v>
      </c>
      <c r="D1433" s="154"/>
    </row>
    <row r="1434" spans="2:4" ht="17.25" customHeight="1">
      <c r="B1434" s="152"/>
      <c r="C1434" s="268" t="s">
        <v>1568</v>
      </c>
      <c r="D1434" s="154"/>
    </row>
    <row r="1435" spans="2:4" ht="17.25" customHeight="1">
      <c r="B1435" s="152"/>
      <c r="C1435" s="268" t="s">
        <v>1569</v>
      </c>
      <c r="D1435" s="154"/>
    </row>
    <row r="1436" spans="2:4" ht="17.25" customHeight="1">
      <c r="B1436" s="152"/>
      <c r="C1436" s="268" t="s">
        <v>1570</v>
      </c>
      <c r="D1436" s="154"/>
    </row>
    <row r="1437" spans="2:4" ht="17.25" customHeight="1">
      <c r="B1437" s="152"/>
      <c r="C1437" s="268" t="s">
        <v>1571</v>
      </c>
      <c r="D1437" s="154"/>
    </row>
    <row r="1438" spans="2:4" ht="17.25" customHeight="1">
      <c r="B1438" s="152"/>
      <c r="C1438" s="268" t="s">
        <v>1572</v>
      </c>
      <c r="D1438" s="154"/>
    </row>
    <row r="1439" spans="2:4" ht="17.25" customHeight="1">
      <c r="B1439" s="152"/>
      <c r="C1439" s="268" t="s">
        <v>1573</v>
      </c>
      <c r="D1439" s="154"/>
    </row>
    <row r="1440" spans="2:4" ht="17.25" customHeight="1">
      <c r="B1440" s="152"/>
      <c r="C1440" s="268" t="s">
        <v>1574</v>
      </c>
      <c r="D1440" s="154"/>
    </row>
    <row r="1441" spans="2:4" ht="17.25" customHeight="1">
      <c r="B1441" s="152"/>
      <c r="C1441" s="268" t="s">
        <v>1575</v>
      </c>
      <c r="D1441" s="154"/>
    </row>
    <row r="1442" spans="2:4" ht="17.25" customHeight="1">
      <c r="B1442" s="152"/>
      <c r="C1442" s="268" t="s">
        <v>1576</v>
      </c>
      <c r="D1442" s="154"/>
    </row>
    <row r="1443" spans="2:4" ht="17.25" customHeight="1">
      <c r="B1443" s="152"/>
      <c r="C1443" s="268" t="s">
        <v>1577</v>
      </c>
      <c r="D1443" s="154"/>
    </row>
    <row r="1444" spans="2:4" ht="17.25" customHeight="1">
      <c r="B1444" s="152"/>
      <c r="C1444" s="268" t="s">
        <v>1578</v>
      </c>
      <c r="D1444" s="154"/>
    </row>
    <row r="1445" spans="2:4" ht="17.25" customHeight="1">
      <c r="B1445" s="152"/>
      <c r="C1445" s="268" t="s">
        <v>1579</v>
      </c>
      <c r="D1445" s="154"/>
    </row>
    <row r="1446" spans="2:4" ht="17.25" customHeight="1">
      <c r="B1446" s="152"/>
      <c r="C1446" s="268" t="s">
        <v>1580</v>
      </c>
      <c r="D1446" s="154"/>
    </row>
    <row r="1447" spans="2:4" ht="17.25" customHeight="1">
      <c r="B1447" s="152"/>
      <c r="C1447" s="268" t="s">
        <v>1581</v>
      </c>
      <c r="D1447" s="154"/>
    </row>
    <row r="1448" spans="2:4" ht="17.25" customHeight="1" thickBot="1">
      <c r="B1448" s="155"/>
      <c r="C1448" s="268" t="s">
        <v>1582</v>
      </c>
      <c r="D1448" s="157"/>
    </row>
    <row r="1449" spans="2:4" ht="25.35" customHeight="1" thickBot="1">
      <c r="B1449" s="163" t="s">
        <v>622</v>
      </c>
      <c r="C1449" s="147" t="s">
        <v>1583</v>
      </c>
      <c r="D1449" s="154" t="s">
        <v>99</v>
      </c>
    </row>
    <row r="1450" spans="2:4" ht="25.35" customHeight="1" thickBot="1">
      <c r="B1450" s="265" t="s">
        <v>1584</v>
      </c>
      <c r="C1450" s="266"/>
      <c r="D1450" s="267"/>
    </row>
    <row r="1451" spans="2:4" ht="17.25" customHeight="1">
      <c r="B1451" s="150" t="s">
        <v>1587</v>
      </c>
      <c r="C1451" s="177" t="s">
        <v>1585</v>
      </c>
      <c r="D1451" s="148" t="s">
        <v>99</v>
      </c>
    </row>
    <row r="1452" spans="2:4" ht="17.25" customHeight="1" thickBot="1">
      <c r="B1452" s="155"/>
      <c r="C1452" s="156" t="s">
        <v>1586</v>
      </c>
      <c r="D1452" s="157"/>
    </row>
    <row r="1453" spans="2:4" ht="17.25" customHeight="1">
      <c r="B1453" s="150" t="s">
        <v>615</v>
      </c>
      <c r="C1453" s="177" t="s">
        <v>1585</v>
      </c>
      <c r="D1453" s="148" t="s">
        <v>99</v>
      </c>
    </row>
    <row r="1454" spans="2:4" ht="17.25" customHeight="1" thickBot="1">
      <c r="B1454" s="155"/>
      <c r="C1454" s="156" t="s">
        <v>1586</v>
      </c>
      <c r="D1454" s="157"/>
    </row>
    <row r="1455" spans="2:4" ht="17.25" customHeight="1">
      <c r="B1455" s="152"/>
      <c r="C1455" s="153" t="s">
        <v>1590</v>
      </c>
      <c r="D1455" s="154"/>
    </row>
    <row r="1456" spans="2:4" ht="25.35" customHeight="1" thickBot="1">
      <c r="B1456" s="155"/>
      <c r="C1456" s="156" t="s">
        <v>1591</v>
      </c>
      <c r="D1456" s="157"/>
    </row>
    <row r="1457" spans="2:4" ht="25.35" customHeight="1" thickBot="1">
      <c r="B1457" s="265" t="s">
        <v>1592</v>
      </c>
      <c r="C1457" s="266"/>
      <c r="D1457" s="267"/>
    </row>
    <row r="1458" spans="2:4" ht="17.25" customHeight="1" thickBot="1">
      <c r="B1458" s="163" t="s">
        <v>1411</v>
      </c>
      <c r="C1458" s="147" t="s">
        <v>1593</v>
      </c>
      <c r="D1458" s="154" t="s">
        <v>99</v>
      </c>
    </row>
    <row r="1459" spans="2:4" ht="17.25" customHeight="1" thickBot="1">
      <c r="B1459" s="163" t="s">
        <v>1308</v>
      </c>
      <c r="C1459" s="147" t="s">
        <v>1593</v>
      </c>
      <c r="D1459" s="162" t="s">
        <v>99</v>
      </c>
    </row>
    <row r="1460" spans="2:4" ht="25.35" customHeight="1" thickBot="1">
      <c r="B1460" s="163" t="s">
        <v>1498</v>
      </c>
      <c r="C1460" s="147" t="s">
        <v>1593</v>
      </c>
      <c r="D1460" s="162" t="s">
        <v>99</v>
      </c>
    </row>
    <row r="1461" spans="2:4" ht="25.35" customHeight="1" thickBot="1">
      <c r="B1461" s="265" t="s">
        <v>1594</v>
      </c>
      <c r="C1461" s="266"/>
      <c r="D1461" s="267"/>
    </row>
    <row r="1462" spans="2:4" ht="17.25" customHeight="1">
      <c r="B1462" s="163" t="s">
        <v>1597</v>
      </c>
      <c r="C1462" s="147" t="s">
        <v>1598</v>
      </c>
      <c r="D1462" s="196" t="s">
        <v>99</v>
      </c>
    </row>
    <row r="1463" spans="2:4" ht="17.25" customHeight="1">
      <c r="B1463" s="165"/>
      <c r="C1463" s="203" t="s">
        <v>1599</v>
      </c>
      <c r="D1463" s="197"/>
    </row>
    <row r="1464" spans="2:4" ht="17.25" customHeight="1">
      <c r="B1464" s="165"/>
      <c r="C1464" s="203" t="s">
        <v>1600</v>
      </c>
      <c r="D1464" s="197"/>
    </row>
    <row r="1465" spans="2:4" ht="17.25" customHeight="1" thickBot="1">
      <c r="B1465" s="165"/>
      <c r="C1465" s="203" t="s">
        <v>1601</v>
      </c>
      <c r="D1465" s="201"/>
    </row>
    <row r="1466" spans="2:4" ht="17.25" customHeight="1">
      <c r="B1466" s="163" t="s">
        <v>1602</v>
      </c>
      <c r="C1466" s="147" t="s">
        <v>1598</v>
      </c>
      <c r="D1466" s="196" t="s">
        <v>99</v>
      </c>
    </row>
    <row r="1467" spans="2:4" ht="17.25" customHeight="1">
      <c r="B1467" s="165"/>
      <c r="C1467" s="203" t="s">
        <v>1599</v>
      </c>
      <c r="D1467" s="197"/>
    </row>
    <row r="1468" spans="2:4" ht="17.25" customHeight="1">
      <c r="B1468" s="165"/>
      <c r="C1468" s="203" t="s">
        <v>1600</v>
      </c>
      <c r="D1468" s="197"/>
    </row>
    <row r="1469" spans="2:4" ht="17.25" customHeight="1" thickBot="1">
      <c r="B1469" s="165"/>
      <c r="C1469" s="203" t="s">
        <v>1601</v>
      </c>
      <c r="D1469" s="201"/>
    </row>
    <row r="1470" spans="2:4" ht="17.25" customHeight="1">
      <c r="B1470" s="163" t="s">
        <v>1502</v>
      </c>
      <c r="C1470" s="147" t="s">
        <v>1598</v>
      </c>
      <c r="D1470" s="196" t="s">
        <v>99</v>
      </c>
    </row>
    <row r="1471" spans="2:4" ht="17.25" customHeight="1">
      <c r="B1471" s="165"/>
      <c r="C1471" s="203" t="s">
        <v>1599</v>
      </c>
      <c r="D1471" s="197"/>
    </row>
    <row r="1472" spans="2:4" ht="17.25" customHeight="1">
      <c r="B1472" s="165"/>
      <c r="C1472" s="203" t="s">
        <v>1600</v>
      </c>
      <c r="D1472" s="197"/>
    </row>
    <row r="1473" spans="2:4" ht="17.25" customHeight="1" thickBot="1">
      <c r="B1473" s="165"/>
      <c r="C1473" s="203" t="s">
        <v>1601</v>
      </c>
      <c r="D1473" s="201"/>
    </row>
    <row r="1474" spans="2:4" ht="17.25" customHeight="1">
      <c r="B1474" s="163" t="s">
        <v>1608</v>
      </c>
      <c r="C1474" s="147" t="s">
        <v>1598</v>
      </c>
      <c r="D1474" s="196" t="s">
        <v>99</v>
      </c>
    </row>
    <row r="1475" spans="2:4" ht="17.25" customHeight="1">
      <c r="B1475" s="165"/>
      <c r="C1475" s="203" t="s">
        <v>1599</v>
      </c>
      <c r="D1475" s="197"/>
    </row>
    <row r="1476" spans="2:4" ht="17.25" customHeight="1">
      <c r="B1476" s="165"/>
      <c r="C1476" s="203" t="s">
        <v>1600</v>
      </c>
      <c r="D1476" s="197"/>
    </row>
    <row r="1477" spans="2:4" ht="17.25" customHeight="1" thickBot="1">
      <c r="B1477" s="170"/>
      <c r="C1477" s="206" t="s">
        <v>1601</v>
      </c>
      <c r="D1477" s="207"/>
    </row>
    <row r="1478" spans="2:4" ht="17.25" customHeight="1">
      <c r="B1478" s="163" t="s">
        <v>615</v>
      </c>
      <c r="C1478" s="147" t="s">
        <v>1609</v>
      </c>
      <c r="D1478" s="196" t="s">
        <v>99</v>
      </c>
    </row>
    <row r="1479" spans="2:4" ht="17.25" customHeight="1">
      <c r="B1479" s="165"/>
      <c r="C1479" s="203" t="s">
        <v>1610</v>
      </c>
      <c r="D1479" s="197"/>
    </row>
    <row r="1480" spans="2:4" ht="17.25" customHeight="1" thickBot="1">
      <c r="B1480" s="170"/>
      <c r="C1480" s="206" t="s">
        <v>1611</v>
      </c>
      <c r="D1480" s="207"/>
    </row>
    <row r="1481" spans="2:4" ht="17.25" customHeight="1">
      <c r="B1481" s="163" t="s">
        <v>1612</v>
      </c>
      <c r="C1481" s="241" t="s">
        <v>1599</v>
      </c>
      <c r="D1481" s="197" t="s">
        <v>99</v>
      </c>
    </row>
    <row r="1482" spans="2:4" ht="17.25" customHeight="1">
      <c r="B1482" s="165"/>
      <c r="C1482" s="203" t="s">
        <v>1600</v>
      </c>
      <c r="D1482" s="197"/>
    </row>
    <row r="1483" spans="2:4" ht="17.25" customHeight="1" thickBot="1">
      <c r="B1483" s="170"/>
      <c r="C1483" s="206" t="s">
        <v>1601</v>
      </c>
      <c r="D1483" s="207"/>
    </row>
    <row r="1484" spans="2:4" ht="17.25" customHeight="1">
      <c r="B1484" s="163" t="s">
        <v>1370</v>
      </c>
      <c r="C1484" s="203" t="s">
        <v>1599</v>
      </c>
      <c r="D1484" s="197" t="s">
        <v>99</v>
      </c>
    </row>
    <row r="1485" spans="2:4" ht="17.25" customHeight="1">
      <c r="B1485" s="165"/>
      <c r="C1485" s="203" t="s">
        <v>1600</v>
      </c>
      <c r="D1485" s="197"/>
    </row>
    <row r="1486" spans="2:4" ht="17.25" customHeight="1" thickBot="1">
      <c r="B1486" s="170"/>
      <c r="C1486" s="206" t="s">
        <v>1601</v>
      </c>
      <c r="D1486" s="207"/>
    </row>
    <row r="1487" spans="2:4" ht="17.25" customHeight="1">
      <c r="B1487" s="163" t="s">
        <v>617</v>
      </c>
      <c r="C1487" s="147" t="s">
        <v>1626</v>
      </c>
      <c r="D1487" s="196" t="s">
        <v>99</v>
      </c>
    </row>
    <row r="1488" spans="2:4" ht="33.75" customHeight="1">
      <c r="B1488" s="165"/>
      <c r="C1488" s="203" t="s">
        <v>1627</v>
      </c>
      <c r="D1488" s="197"/>
    </row>
    <row r="1489" spans="2:4" ht="17.25" customHeight="1">
      <c r="B1489" s="165"/>
      <c r="C1489" s="203" t="s">
        <v>1628</v>
      </c>
      <c r="D1489" s="197"/>
    </row>
    <row r="1490" spans="2:4" ht="17.25" customHeight="1">
      <c r="B1490" s="165"/>
      <c r="C1490" s="203" t="s">
        <v>1629</v>
      </c>
      <c r="D1490" s="197"/>
    </row>
    <row r="1491" spans="2:4" ht="17.25" customHeight="1">
      <c r="B1491" s="165"/>
      <c r="C1491" s="203" t="s">
        <v>1630</v>
      </c>
      <c r="D1491" s="197"/>
    </row>
    <row r="1492" spans="2:4" ht="33.75" customHeight="1">
      <c r="B1492" s="165"/>
      <c r="C1492" s="203" t="s">
        <v>1631</v>
      </c>
      <c r="D1492" s="201"/>
    </row>
    <row r="1493" spans="2:4" ht="17.25" customHeight="1">
      <c r="B1493" s="165"/>
      <c r="C1493" s="203" t="s">
        <v>1632</v>
      </c>
      <c r="D1493" s="204" t="s">
        <v>1614</v>
      </c>
    </row>
    <row r="1494" spans="2:4" ht="17.25" customHeight="1">
      <c r="B1494" s="165"/>
      <c r="C1494" s="203" t="s">
        <v>1617</v>
      </c>
      <c r="D1494" s="205" t="s">
        <v>99</v>
      </c>
    </row>
    <row r="1495" spans="2:4" ht="33.75" customHeight="1">
      <c r="B1495" s="165"/>
      <c r="C1495" s="203" t="s">
        <v>1618</v>
      </c>
      <c r="D1495" s="197"/>
    </row>
    <row r="1496" spans="2:4" ht="17.25" customHeight="1">
      <c r="B1496" s="165"/>
      <c r="C1496" s="203" t="s">
        <v>1633</v>
      </c>
      <c r="D1496" s="204" t="s">
        <v>1634</v>
      </c>
    </row>
    <row r="1497" spans="2:4" ht="17.25" customHeight="1">
      <c r="B1497" s="165"/>
      <c r="C1497" s="203" t="s">
        <v>1635</v>
      </c>
      <c r="D1497" s="205" t="s">
        <v>99</v>
      </c>
    </row>
    <row r="1498" spans="2:4" ht="17.25" customHeight="1">
      <c r="B1498" s="165"/>
      <c r="C1498" s="203" t="s">
        <v>1636</v>
      </c>
      <c r="D1498" s="197"/>
    </row>
    <row r="1499" spans="2:4" ht="17.25" customHeight="1">
      <c r="B1499" s="165"/>
      <c r="C1499" s="203" t="s">
        <v>1637</v>
      </c>
      <c r="D1499" s="197"/>
    </row>
    <row r="1500" spans="2:4" ht="33.75" customHeight="1">
      <c r="B1500" s="165"/>
      <c r="C1500" s="203" t="s">
        <v>1638</v>
      </c>
      <c r="D1500" s="197"/>
    </row>
    <row r="1501" spans="2:4" ht="33.75" customHeight="1">
      <c r="B1501" s="165"/>
      <c r="C1501" s="203" t="s">
        <v>1639</v>
      </c>
      <c r="D1501" s="197"/>
    </row>
    <row r="1502" spans="2:4" ht="33.75" customHeight="1">
      <c r="B1502" s="165"/>
      <c r="C1502" s="203" t="s">
        <v>1640</v>
      </c>
      <c r="D1502" s="197"/>
    </row>
    <row r="1503" spans="2:4" ht="33.75" customHeight="1">
      <c r="B1503" s="165"/>
      <c r="C1503" s="203" t="s">
        <v>1641</v>
      </c>
      <c r="D1503" s="197"/>
    </row>
    <row r="1504" spans="2:4" ht="33.75" customHeight="1">
      <c r="B1504" s="165"/>
      <c r="C1504" s="203" t="s">
        <v>1642</v>
      </c>
      <c r="D1504" s="197"/>
    </row>
    <row r="1505" spans="2:4" ht="33.75" customHeight="1">
      <c r="B1505" s="165"/>
      <c r="C1505" s="203" t="s">
        <v>1643</v>
      </c>
      <c r="D1505" s="197"/>
    </row>
    <row r="1506" spans="2:4" ht="33.75" customHeight="1">
      <c r="B1506" s="165"/>
      <c r="C1506" s="203" t="s">
        <v>1644</v>
      </c>
      <c r="D1506" s="197"/>
    </row>
    <row r="1507" spans="2:4" ht="33.75" customHeight="1">
      <c r="B1507" s="165"/>
      <c r="C1507" s="203" t="s">
        <v>1645</v>
      </c>
      <c r="D1507" s="197"/>
    </row>
    <row r="1508" spans="2:4" ht="33.75" customHeight="1">
      <c r="B1508" s="165"/>
      <c r="C1508" s="203" t="s">
        <v>1646</v>
      </c>
      <c r="D1508" s="197"/>
    </row>
    <row r="1509" spans="2:4" ht="33.75" customHeight="1">
      <c r="B1509" s="165"/>
      <c r="C1509" s="203" t="s">
        <v>1647</v>
      </c>
      <c r="D1509" s="197"/>
    </row>
    <row r="1510" spans="2:4" ht="33.75" customHeight="1">
      <c r="B1510" s="165"/>
      <c r="C1510" s="203" t="s">
        <v>1648</v>
      </c>
      <c r="D1510" s="197"/>
    </row>
    <row r="1511" spans="2:4" ht="33.75" customHeight="1">
      <c r="B1511" s="165"/>
      <c r="C1511" s="203" t="s">
        <v>1649</v>
      </c>
      <c r="D1511" s="197"/>
    </row>
    <row r="1512" spans="2:4" ht="33.75" customHeight="1">
      <c r="B1512" s="165"/>
      <c r="C1512" s="203" t="s">
        <v>1650</v>
      </c>
      <c r="D1512" s="197"/>
    </row>
    <row r="1513" spans="2:4" ht="33.75" customHeight="1">
      <c r="B1513" s="165"/>
      <c r="C1513" s="203" t="s">
        <v>1651</v>
      </c>
      <c r="D1513" s="197"/>
    </row>
    <row r="1514" spans="2:4" ht="33.75" customHeight="1">
      <c r="B1514" s="165"/>
      <c r="C1514" s="203" t="s">
        <v>1652</v>
      </c>
      <c r="D1514" s="197"/>
    </row>
    <row r="1515" spans="2:4" ht="33.75" customHeight="1">
      <c r="B1515" s="165"/>
      <c r="C1515" s="203" t="s">
        <v>1653</v>
      </c>
      <c r="D1515" s="197"/>
    </row>
    <row r="1516" spans="2:4" ht="33.75" customHeight="1">
      <c r="B1516" s="165"/>
      <c r="C1516" s="203" t="s">
        <v>1654</v>
      </c>
      <c r="D1516" s="197"/>
    </row>
    <row r="1517" spans="2:4" ht="33.75" customHeight="1">
      <c r="B1517" s="165"/>
      <c r="C1517" s="203" t="s">
        <v>1655</v>
      </c>
      <c r="D1517" s="197"/>
    </row>
    <row r="1518" spans="2:4" ht="33.75" customHeight="1">
      <c r="B1518" s="165"/>
      <c r="C1518" s="203" t="s">
        <v>1656</v>
      </c>
      <c r="D1518" s="197"/>
    </row>
    <row r="1519" spans="2:4" ht="33.75" customHeight="1">
      <c r="B1519" s="165"/>
      <c r="C1519" s="203" t="s">
        <v>1657</v>
      </c>
      <c r="D1519" s="197"/>
    </row>
    <row r="1520" spans="2:4" ht="33.75" customHeight="1">
      <c r="B1520" s="165"/>
      <c r="C1520" s="203" t="s">
        <v>1658</v>
      </c>
      <c r="D1520" s="197"/>
    </row>
    <row r="1521" spans="2:4" ht="33.75" customHeight="1">
      <c r="B1521" s="165"/>
      <c r="C1521" s="203" t="s">
        <v>1659</v>
      </c>
      <c r="D1521" s="197"/>
    </row>
    <row r="1522" spans="2:4" ht="33.75" customHeight="1">
      <c r="B1522" s="165"/>
      <c r="C1522" s="203" t="s">
        <v>1660</v>
      </c>
      <c r="D1522" s="197"/>
    </row>
    <row r="1523" spans="2:4" ht="33.75" customHeight="1">
      <c r="B1523" s="165"/>
      <c r="C1523" s="203" t="s">
        <v>1661</v>
      </c>
      <c r="D1523" s="197"/>
    </row>
    <row r="1524" spans="2:4" ht="17.25" customHeight="1">
      <c r="B1524" s="165"/>
      <c r="C1524" s="203" t="s">
        <v>1662</v>
      </c>
      <c r="D1524" s="197"/>
    </row>
    <row r="1525" spans="2:4" ht="17.25" customHeight="1">
      <c r="B1525" s="165"/>
      <c r="C1525" s="203" t="s">
        <v>1619</v>
      </c>
      <c r="D1525" s="197"/>
    </row>
    <row r="1526" spans="2:4" ht="17.25" customHeight="1">
      <c r="B1526" s="165"/>
      <c r="C1526" s="203" t="s">
        <v>1663</v>
      </c>
      <c r="D1526" s="197"/>
    </row>
    <row r="1527" spans="2:4" ht="33.75" customHeight="1">
      <c r="B1527" s="165"/>
      <c r="C1527" s="203" t="s">
        <v>1664</v>
      </c>
      <c r="D1527" s="197"/>
    </row>
    <row r="1528" spans="2:4" ht="17.25" customHeight="1">
      <c r="B1528" s="165"/>
      <c r="C1528" s="203" t="s">
        <v>1620</v>
      </c>
      <c r="D1528" s="197"/>
    </row>
    <row r="1529" spans="2:4" ht="17.25" customHeight="1">
      <c r="B1529" s="165"/>
      <c r="C1529" s="203" t="s">
        <v>1615</v>
      </c>
      <c r="D1529" s="197"/>
    </row>
    <row r="1530" spans="2:4" ht="17.25" customHeight="1">
      <c r="B1530" s="165"/>
      <c r="C1530" s="203" t="s">
        <v>1665</v>
      </c>
      <c r="D1530" s="197"/>
    </row>
    <row r="1531" spans="2:4" ht="17.25" customHeight="1">
      <c r="B1531" s="165"/>
      <c r="C1531" s="203" t="s">
        <v>1666</v>
      </c>
      <c r="D1531" s="197"/>
    </row>
    <row r="1532" spans="2:4" ht="17.25" customHeight="1">
      <c r="B1532" s="165"/>
      <c r="C1532" s="203" t="s">
        <v>1667</v>
      </c>
      <c r="D1532" s="197"/>
    </row>
    <row r="1533" spans="2:4" ht="17.25" customHeight="1">
      <c r="B1533" s="165"/>
      <c r="C1533" s="203" t="s">
        <v>1668</v>
      </c>
      <c r="D1533" s="197"/>
    </row>
    <row r="1534" spans="2:4" ht="17.25" customHeight="1">
      <c r="B1534" s="165"/>
      <c r="C1534" s="203" t="s">
        <v>1616</v>
      </c>
      <c r="D1534" s="197"/>
    </row>
    <row r="1535" spans="2:4" ht="17.25" customHeight="1">
      <c r="B1535" s="165"/>
      <c r="C1535" s="203" t="s">
        <v>1669</v>
      </c>
      <c r="D1535" s="197"/>
    </row>
    <row r="1536" spans="2:4" ht="17.25" customHeight="1">
      <c r="B1536" s="165"/>
      <c r="C1536" s="203" t="s">
        <v>1670</v>
      </c>
      <c r="D1536" s="197"/>
    </row>
    <row r="1537" spans="2:4" ht="17.25" customHeight="1">
      <c r="B1537" s="165"/>
      <c r="C1537" s="203" t="s">
        <v>1671</v>
      </c>
      <c r="D1537" s="197"/>
    </row>
    <row r="1538" spans="2:4" ht="33.75" customHeight="1">
      <c r="B1538" s="165"/>
      <c r="C1538" s="203" t="s">
        <v>1672</v>
      </c>
      <c r="D1538" s="197"/>
    </row>
    <row r="1539" spans="2:4" ht="17.25" customHeight="1">
      <c r="B1539" s="165"/>
      <c r="C1539" s="203" t="s">
        <v>1673</v>
      </c>
      <c r="D1539" s="197"/>
    </row>
    <row r="1540" spans="2:4" ht="17.25" customHeight="1">
      <c r="B1540" s="165"/>
      <c r="C1540" s="203" t="s">
        <v>1621</v>
      </c>
      <c r="D1540" s="197"/>
    </row>
    <row r="1541" spans="2:4" ht="33.75" customHeight="1" thickBot="1">
      <c r="B1541" s="170"/>
      <c r="C1541" s="206" t="s">
        <v>1622</v>
      </c>
      <c r="D1541" s="207"/>
    </row>
    <row r="1542" spans="2:4" ht="17.25" customHeight="1">
      <c r="B1542" s="163" t="s">
        <v>1674</v>
      </c>
      <c r="C1542" s="147" t="s">
        <v>1628</v>
      </c>
      <c r="D1542" s="196" t="s">
        <v>582</v>
      </c>
    </row>
    <row r="1543" spans="2:4" ht="33.75" customHeight="1">
      <c r="B1543" s="165"/>
      <c r="C1543" s="203" t="s">
        <v>1627</v>
      </c>
      <c r="D1543" s="197"/>
    </row>
    <row r="1544" spans="2:4" ht="17.25" customHeight="1">
      <c r="B1544" s="165"/>
      <c r="C1544" s="203" t="s">
        <v>1675</v>
      </c>
      <c r="D1544" s="197"/>
    </row>
    <row r="1545" spans="2:4" ht="17.25" customHeight="1">
      <c r="B1545" s="165"/>
      <c r="C1545" s="203" t="s">
        <v>1617</v>
      </c>
      <c r="D1545" s="197"/>
    </row>
    <row r="1546" spans="2:4" ht="33.75" customHeight="1">
      <c r="B1546" s="165"/>
      <c r="C1546" s="203" t="s">
        <v>1676</v>
      </c>
      <c r="D1546" s="201"/>
    </row>
    <row r="1547" spans="2:4" ht="33.75" customHeight="1">
      <c r="B1547" s="165"/>
      <c r="C1547" s="203" t="s">
        <v>1613</v>
      </c>
      <c r="D1547" s="204" t="s">
        <v>1614</v>
      </c>
    </row>
    <row r="1548" spans="2:4" ht="17.25" customHeight="1">
      <c r="B1548" s="165"/>
      <c r="C1548" s="203" t="s">
        <v>1677</v>
      </c>
      <c r="D1548" s="204" t="s">
        <v>1678</v>
      </c>
    </row>
    <row r="1549" spans="2:4" ht="17.25" customHeight="1">
      <c r="B1549" s="165"/>
      <c r="C1549" s="203" t="s">
        <v>1679</v>
      </c>
      <c r="D1549" s="205" t="s">
        <v>99</v>
      </c>
    </row>
    <row r="1550" spans="2:4" ht="17.25" customHeight="1">
      <c r="B1550" s="165"/>
      <c r="C1550" s="203" t="s">
        <v>1680</v>
      </c>
      <c r="D1550" s="197"/>
    </row>
    <row r="1551" spans="2:4" ht="17.25" customHeight="1">
      <c r="B1551" s="165"/>
      <c r="C1551" s="203" t="s">
        <v>1681</v>
      </c>
      <c r="D1551" s="197"/>
    </row>
    <row r="1552" spans="2:4" ht="33.75" customHeight="1">
      <c r="B1552" s="165"/>
      <c r="C1552" s="203" t="s">
        <v>1682</v>
      </c>
      <c r="D1552" s="197"/>
    </row>
    <row r="1553" spans="2:4" ht="17.25" customHeight="1">
      <c r="B1553" s="165"/>
      <c r="C1553" s="203" t="s">
        <v>1683</v>
      </c>
      <c r="D1553" s="197"/>
    </row>
    <row r="1554" spans="2:4" ht="17.25" customHeight="1">
      <c r="B1554" s="165"/>
      <c r="C1554" s="203" t="s">
        <v>1684</v>
      </c>
      <c r="D1554" s="197"/>
    </row>
    <row r="1555" spans="2:4" ht="17.25" customHeight="1">
      <c r="B1555" s="165"/>
      <c r="C1555" s="203" t="s">
        <v>1629</v>
      </c>
      <c r="D1555" s="197"/>
    </row>
    <row r="1556" spans="2:4" ht="33.75" customHeight="1">
      <c r="B1556" s="165"/>
      <c r="C1556" s="203" t="s">
        <v>1623</v>
      </c>
      <c r="D1556" s="197"/>
    </row>
    <row r="1557" spans="2:4" ht="17.25" customHeight="1">
      <c r="B1557" s="165"/>
      <c r="C1557" s="203" t="s">
        <v>1673</v>
      </c>
      <c r="D1557" s="197"/>
    </row>
    <row r="1558" spans="2:4" ht="17.25" customHeight="1">
      <c r="B1558" s="165"/>
      <c r="C1558" s="203" t="s">
        <v>1685</v>
      </c>
      <c r="D1558" s="197"/>
    </row>
    <row r="1559" spans="2:4" ht="17.25" customHeight="1">
      <c r="B1559" s="165"/>
      <c r="C1559" s="203" t="s">
        <v>1686</v>
      </c>
      <c r="D1559" s="197"/>
    </row>
    <row r="1560" spans="2:4" ht="33.75" customHeight="1">
      <c r="B1560" s="165"/>
      <c r="C1560" s="203" t="s">
        <v>1687</v>
      </c>
      <c r="D1560" s="197"/>
    </row>
    <row r="1561" spans="2:4" ht="17.25" customHeight="1">
      <c r="B1561" s="165"/>
      <c r="C1561" s="203" t="s">
        <v>1688</v>
      </c>
      <c r="D1561" s="197"/>
    </row>
    <row r="1562" spans="2:4" ht="17.25" customHeight="1" thickBot="1">
      <c r="B1562" s="165"/>
      <c r="C1562" s="203" t="s">
        <v>1621</v>
      </c>
      <c r="D1562" s="207"/>
    </row>
    <row r="1563" spans="2:4" ht="17.25" customHeight="1" thickBot="1">
      <c r="B1563" s="163" t="s">
        <v>1480</v>
      </c>
      <c r="C1563" s="271" t="s">
        <v>1366</v>
      </c>
      <c r="D1563" s="148" t="s">
        <v>1689</v>
      </c>
    </row>
    <row r="1564" spans="2:4" ht="17.25" customHeight="1">
      <c r="B1564" s="163" t="s">
        <v>622</v>
      </c>
      <c r="C1564" s="147" t="s">
        <v>1690</v>
      </c>
      <c r="D1564" s="196" t="s">
        <v>99</v>
      </c>
    </row>
    <row r="1565" spans="2:4" ht="17.25" customHeight="1">
      <c r="B1565" s="165"/>
      <c r="C1565" s="203" t="s">
        <v>1691</v>
      </c>
      <c r="D1565" s="197"/>
    </row>
    <row r="1566" spans="2:4" ht="17.25" customHeight="1">
      <c r="B1566" s="165"/>
      <c r="C1566" s="203" t="s">
        <v>1692</v>
      </c>
      <c r="D1566" s="197"/>
    </row>
    <row r="1567" spans="2:4" ht="17.25" customHeight="1">
      <c r="B1567" s="165"/>
      <c r="C1567" s="203" t="s">
        <v>1693</v>
      </c>
      <c r="D1567" s="197"/>
    </row>
    <row r="1568" spans="2:4" ht="33.75" customHeight="1">
      <c r="B1568" s="165"/>
      <c r="C1568" s="203" t="s">
        <v>1694</v>
      </c>
      <c r="D1568" s="197"/>
    </row>
    <row r="1569" spans="2:4" ht="33.75" customHeight="1">
      <c r="B1569" s="165"/>
      <c r="C1569" s="203" t="s">
        <v>1695</v>
      </c>
      <c r="D1569" s="197"/>
    </row>
    <row r="1570" spans="2:4" ht="17.25" customHeight="1">
      <c r="B1570" s="165"/>
      <c r="C1570" s="203" t="s">
        <v>1675</v>
      </c>
      <c r="D1570" s="197"/>
    </row>
    <row r="1571" spans="2:4" ht="17.25" customHeight="1">
      <c r="B1571" s="165"/>
      <c r="C1571" s="203" t="s">
        <v>1676</v>
      </c>
      <c r="D1571" s="197"/>
    </row>
    <row r="1572" spans="2:4" ht="17.25" customHeight="1">
      <c r="B1572" s="165"/>
      <c r="C1572" s="203" t="s">
        <v>1696</v>
      </c>
      <c r="D1572" s="197"/>
    </row>
    <row r="1573" spans="2:4" ht="33.75" customHeight="1">
      <c r="B1573" s="165"/>
      <c r="C1573" s="203" t="s">
        <v>1697</v>
      </c>
      <c r="D1573" s="201"/>
    </row>
    <row r="1574" spans="2:4" ht="33.75" customHeight="1">
      <c r="B1574" s="158"/>
      <c r="C1574" s="203" t="s">
        <v>274</v>
      </c>
      <c r="D1574" s="204" t="s">
        <v>1698</v>
      </c>
    </row>
    <row r="1575" spans="2:4" ht="17.25" customHeight="1">
      <c r="B1575" s="158"/>
      <c r="C1575" s="203" t="s">
        <v>1613</v>
      </c>
      <c r="D1575" s="204" t="s">
        <v>1614</v>
      </c>
    </row>
    <row r="1576" spans="2:4" ht="17.25" customHeight="1">
      <c r="B1576" s="158"/>
      <c r="C1576" s="203" t="s">
        <v>1699</v>
      </c>
      <c r="D1576" s="205" t="s">
        <v>99</v>
      </c>
    </row>
    <row r="1577" spans="2:4" ht="17.25" customHeight="1">
      <c r="B1577" s="158"/>
      <c r="C1577" s="203" t="s">
        <v>1700</v>
      </c>
      <c r="D1577" s="197"/>
    </row>
    <row r="1578" spans="2:4" ht="17.25" customHeight="1">
      <c r="B1578" s="158"/>
      <c r="C1578" s="203" t="s">
        <v>1701</v>
      </c>
      <c r="D1578" s="197"/>
    </row>
    <row r="1579" spans="2:4" ht="17.25" customHeight="1">
      <c r="B1579" s="158"/>
      <c r="C1579" s="203" t="s">
        <v>1702</v>
      </c>
      <c r="D1579" s="197"/>
    </row>
    <row r="1580" spans="2:4" ht="17.25" customHeight="1">
      <c r="B1580" s="158"/>
      <c r="C1580" s="203" t="s">
        <v>1703</v>
      </c>
      <c r="D1580" s="197"/>
    </row>
    <row r="1581" spans="2:4" ht="33.75" customHeight="1">
      <c r="B1581" s="158"/>
      <c r="C1581" s="203" t="s">
        <v>1624</v>
      </c>
      <c r="D1581" s="197"/>
    </row>
    <row r="1582" spans="2:4" ht="17.25" customHeight="1">
      <c r="B1582" s="158"/>
      <c r="C1582" s="203" t="s">
        <v>1704</v>
      </c>
      <c r="D1582" s="197"/>
    </row>
    <row r="1583" spans="2:4" ht="17.25" customHeight="1">
      <c r="B1583" s="158"/>
      <c r="C1583" s="203" t="s">
        <v>1705</v>
      </c>
      <c r="D1583" s="197"/>
    </row>
    <row r="1584" spans="2:4" ht="17.25" customHeight="1">
      <c r="B1584" s="158"/>
      <c r="C1584" s="203" t="s">
        <v>1706</v>
      </c>
      <c r="D1584" s="197"/>
    </row>
    <row r="1585" spans="2:4" ht="33.75" customHeight="1">
      <c r="B1585" s="158"/>
      <c r="C1585" s="203" t="s">
        <v>1707</v>
      </c>
      <c r="D1585" s="197"/>
    </row>
    <row r="1586" spans="2:4" ht="33.75" customHeight="1">
      <c r="B1586" s="158"/>
      <c r="C1586" s="203" t="s">
        <v>1708</v>
      </c>
      <c r="D1586" s="197"/>
    </row>
    <row r="1587" spans="2:4" ht="33.75" customHeight="1">
      <c r="B1587" s="158"/>
      <c r="C1587" s="203" t="s">
        <v>1709</v>
      </c>
      <c r="D1587" s="197"/>
    </row>
    <row r="1588" spans="2:4" ht="17.25" customHeight="1">
      <c r="B1588" s="158"/>
      <c r="C1588" s="203" t="s">
        <v>1673</v>
      </c>
      <c r="D1588" s="197"/>
    </row>
    <row r="1589" spans="2:4" ht="17.25" customHeight="1">
      <c r="B1589" s="158"/>
      <c r="C1589" s="203" t="s">
        <v>1685</v>
      </c>
      <c r="D1589" s="197"/>
    </row>
    <row r="1590" spans="2:4" ht="17.25" customHeight="1">
      <c r="B1590" s="158"/>
      <c r="C1590" s="203" t="s">
        <v>1686</v>
      </c>
      <c r="D1590" s="197"/>
    </row>
    <row r="1591" spans="2:4" ht="33.75" customHeight="1">
      <c r="B1591" s="158"/>
      <c r="C1591" s="203" t="s">
        <v>1687</v>
      </c>
      <c r="D1591" s="197"/>
    </row>
    <row r="1592" spans="2:4" ht="17.25" customHeight="1">
      <c r="B1592" s="158"/>
      <c r="C1592" s="203" t="s">
        <v>1710</v>
      </c>
      <c r="D1592" s="197"/>
    </row>
    <row r="1593" spans="2:4" ht="25.35" customHeight="1" thickBot="1">
      <c r="B1593" s="158"/>
      <c r="C1593" s="203" t="s">
        <v>1621</v>
      </c>
      <c r="D1593" s="207"/>
    </row>
    <row r="1594" spans="2:4" ht="25.35" customHeight="1" thickBot="1">
      <c r="B1594" s="265" t="s">
        <v>1711</v>
      </c>
      <c r="C1594" s="266"/>
      <c r="D1594" s="267"/>
    </row>
    <row r="1595" spans="2:4" ht="116.25" customHeight="1">
      <c r="B1595" s="163" t="s">
        <v>612</v>
      </c>
      <c r="C1595" s="147" t="s">
        <v>1712</v>
      </c>
      <c r="D1595" s="219" t="s">
        <v>1713</v>
      </c>
    </row>
    <row r="1596" spans="2:4" ht="33.75" customHeight="1">
      <c r="B1596" s="165"/>
      <c r="C1596" s="242" t="s">
        <v>1714</v>
      </c>
      <c r="D1596" s="204" t="s">
        <v>1715</v>
      </c>
    </row>
    <row r="1597" spans="2:4" ht="33.75" customHeight="1" thickBot="1">
      <c r="B1597" s="170"/>
      <c r="C1597" s="206" t="s">
        <v>1595</v>
      </c>
      <c r="D1597" s="207" t="s">
        <v>1596</v>
      </c>
    </row>
    <row r="1598" spans="2:4" ht="116.25" customHeight="1">
      <c r="B1598" s="163" t="s">
        <v>615</v>
      </c>
      <c r="C1598" s="147" t="s">
        <v>1712</v>
      </c>
      <c r="D1598" s="219" t="s">
        <v>1713</v>
      </c>
    </row>
    <row r="1599" spans="2:4" ht="33.75" customHeight="1">
      <c r="B1599" s="165"/>
      <c r="C1599" s="242" t="s">
        <v>1714</v>
      </c>
      <c r="D1599" s="204" t="s">
        <v>1716</v>
      </c>
    </row>
    <row r="1600" spans="2:4" ht="25.35" customHeight="1" thickBot="1">
      <c r="B1600" s="170"/>
      <c r="C1600" s="206" t="s">
        <v>1595</v>
      </c>
      <c r="D1600" s="207" t="s">
        <v>1596</v>
      </c>
    </row>
    <row r="1601" spans="2:4" ht="25.35" customHeight="1" thickBot="1">
      <c r="B1601" s="265" t="s">
        <v>1717</v>
      </c>
      <c r="C1601" s="266"/>
      <c r="D1601" s="267"/>
    </row>
    <row r="1602" spans="2:4" ht="17.25" customHeight="1">
      <c r="B1602" s="163" t="s">
        <v>1597</v>
      </c>
      <c r="C1602" s="147" t="s">
        <v>1718</v>
      </c>
      <c r="D1602" s="196" t="s">
        <v>1053</v>
      </c>
    </row>
    <row r="1603" spans="2:4" ht="17.25" customHeight="1" thickBot="1">
      <c r="B1603" s="170"/>
      <c r="C1603" s="206" t="s">
        <v>1719</v>
      </c>
      <c r="D1603" s="207"/>
    </row>
    <row r="1604" spans="2:4" ht="17.25" customHeight="1">
      <c r="B1604" s="163" t="s">
        <v>1318</v>
      </c>
      <c r="C1604" s="272" t="s">
        <v>1720</v>
      </c>
      <c r="D1604" s="198" t="s">
        <v>99</v>
      </c>
    </row>
    <row r="1605" spans="2:4" ht="17.25" customHeight="1">
      <c r="B1605" s="165"/>
      <c r="C1605" s="269" t="s">
        <v>1721</v>
      </c>
      <c r="D1605" s="199"/>
    </row>
    <row r="1606" spans="2:4" ht="17.25" customHeight="1">
      <c r="B1606" s="165"/>
      <c r="C1606" s="269" t="s">
        <v>1722</v>
      </c>
      <c r="D1606" s="199"/>
    </row>
    <row r="1607" spans="2:4" ht="17.25" customHeight="1">
      <c r="B1607" s="165"/>
      <c r="C1607" s="269" t="s">
        <v>1723</v>
      </c>
      <c r="D1607" s="199"/>
    </row>
    <row r="1608" spans="2:4" ht="17.25" customHeight="1">
      <c r="B1608" s="165"/>
      <c r="C1608" s="269" t="s">
        <v>1724</v>
      </c>
      <c r="D1608" s="199"/>
    </row>
    <row r="1609" spans="2:4" ht="17.25" customHeight="1">
      <c r="B1609" s="165"/>
      <c r="C1609" s="269" t="s">
        <v>1725</v>
      </c>
      <c r="D1609" s="199"/>
    </row>
    <row r="1610" spans="2:4" ht="17.25" customHeight="1">
      <c r="B1610" s="165"/>
      <c r="C1610" s="269" t="s">
        <v>1726</v>
      </c>
      <c r="D1610" s="199"/>
    </row>
    <row r="1611" spans="2:4" ht="17.25" customHeight="1">
      <c r="B1611" s="165"/>
      <c r="C1611" s="269" t="s">
        <v>1727</v>
      </c>
      <c r="D1611" s="199"/>
    </row>
    <row r="1612" spans="2:4" ht="17.25" customHeight="1">
      <c r="B1612" s="165"/>
      <c r="C1612" s="269" t="s">
        <v>1728</v>
      </c>
      <c r="D1612" s="199"/>
    </row>
    <row r="1613" spans="2:4" ht="17.25" customHeight="1">
      <c r="B1613" s="165"/>
      <c r="C1613" s="269" t="s">
        <v>1729</v>
      </c>
      <c r="D1613" s="199"/>
    </row>
    <row r="1614" spans="2:4" ht="17.25" customHeight="1">
      <c r="B1614" s="165"/>
      <c r="C1614" s="269" t="s">
        <v>1730</v>
      </c>
      <c r="D1614" s="199"/>
    </row>
    <row r="1615" spans="2:4" ht="17.25" customHeight="1">
      <c r="B1615" s="165"/>
      <c r="C1615" s="269" t="s">
        <v>1731</v>
      </c>
      <c r="D1615" s="199"/>
    </row>
    <row r="1616" spans="2:4" ht="33.75" customHeight="1">
      <c r="B1616" s="165"/>
      <c r="C1616" s="269" t="s">
        <v>1732</v>
      </c>
      <c r="D1616" s="199"/>
    </row>
    <row r="1617" spans="2:4" ht="33.75" customHeight="1">
      <c r="B1617" s="165"/>
      <c r="C1617" s="270" t="s">
        <v>1733</v>
      </c>
      <c r="D1617" s="199"/>
    </row>
    <row r="1618" spans="2:4" ht="33.75" customHeight="1">
      <c r="B1618" s="165"/>
      <c r="C1618" s="269" t="s">
        <v>1734</v>
      </c>
      <c r="D1618" s="199"/>
    </row>
    <row r="1619" spans="2:4" ht="17.25" customHeight="1">
      <c r="B1619" s="165"/>
      <c r="C1619" s="269" t="s">
        <v>1735</v>
      </c>
      <c r="D1619" s="199"/>
    </row>
    <row r="1620" spans="2:4" ht="17.25" customHeight="1">
      <c r="B1620" s="165"/>
      <c r="C1620" s="269" t="s">
        <v>1736</v>
      </c>
      <c r="D1620" s="199"/>
    </row>
    <row r="1621" spans="2:4" ht="17.25" customHeight="1">
      <c r="B1621" s="165"/>
      <c r="C1621" s="269" t="s">
        <v>1737</v>
      </c>
      <c r="D1621" s="199"/>
    </row>
    <row r="1622" spans="2:4" ht="17.25" customHeight="1">
      <c r="B1622" s="165"/>
      <c r="C1622" s="269" t="s">
        <v>1738</v>
      </c>
      <c r="D1622" s="199"/>
    </row>
    <row r="1623" spans="2:4" ht="17.25" customHeight="1">
      <c r="B1623" s="165"/>
      <c r="C1623" s="269" t="s">
        <v>1739</v>
      </c>
      <c r="D1623" s="199"/>
    </row>
    <row r="1624" spans="2:4" ht="17.25" customHeight="1">
      <c r="B1624" s="165"/>
      <c r="C1624" s="269" t="s">
        <v>1740</v>
      </c>
      <c r="D1624" s="199"/>
    </row>
    <row r="1625" spans="2:4" ht="17.25" customHeight="1">
      <c r="B1625" s="165"/>
      <c r="C1625" s="269" t="s">
        <v>1741</v>
      </c>
      <c r="D1625" s="199"/>
    </row>
    <row r="1626" spans="2:4" ht="17.25" customHeight="1">
      <c r="B1626" s="165"/>
      <c r="C1626" s="269" t="s">
        <v>1742</v>
      </c>
      <c r="D1626" s="199"/>
    </row>
    <row r="1627" spans="2:4" ht="17.25" customHeight="1">
      <c r="B1627" s="165"/>
      <c r="C1627" s="269" t="s">
        <v>1743</v>
      </c>
      <c r="D1627" s="199"/>
    </row>
    <row r="1628" spans="2:4" ht="17.25" customHeight="1">
      <c r="B1628" s="165"/>
      <c r="C1628" s="269" t="s">
        <v>1744</v>
      </c>
      <c r="D1628" s="199"/>
    </row>
    <row r="1629" spans="2:4" ht="17.25" customHeight="1">
      <c r="B1629" s="165"/>
      <c r="C1629" s="269" t="s">
        <v>1745</v>
      </c>
      <c r="D1629" s="199"/>
    </row>
    <row r="1630" spans="2:4" ht="17.25" customHeight="1">
      <c r="B1630" s="165"/>
      <c r="C1630" s="269" t="s">
        <v>1746</v>
      </c>
      <c r="D1630" s="199"/>
    </row>
    <row r="1631" spans="2:4" ht="17.25" customHeight="1">
      <c r="B1631" s="165"/>
      <c r="C1631" s="269" t="s">
        <v>1747</v>
      </c>
      <c r="D1631" s="199"/>
    </row>
    <row r="1632" spans="2:4" ht="33.75" customHeight="1">
      <c r="B1632" s="165"/>
      <c r="C1632" s="270" t="s">
        <v>1748</v>
      </c>
      <c r="D1632" s="199"/>
    </row>
    <row r="1633" spans="2:4" ht="33.75" customHeight="1">
      <c r="B1633" s="165"/>
      <c r="C1633" s="270" t="s">
        <v>1749</v>
      </c>
      <c r="D1633" s="199"/>
    </row>
    <row r="1634" spans="2:4" ht="33.75" customHeight="1">
      <c r="B1634" s="165"/>
      <c r="C1634" s="269" t="s">
        <v>1750</v>
      </c>
      <c r="D1634" s="199"/>
    </row>
    <row r="1635" spans="2:4" ht="17.25" customHeight="1" thickBot="1">
      <c r="B1635" s="170"/>
      <c r="C1635" s="273" t="s">
        <v>1751</v>
      </c>
      <c r="D1635" s="200"/>
    </row>
    <row r="1636" spans="2:4" ht="17.25" customHeight="1" thickBot="1">
      <c r="B1636" s="163" t="s">
        <v>1752</v>
      </c>
      <c r="C1636" s="147" t="s">
        <v>1753</v>
      </c>
      <c r="D1636" s="149" t="s">
        <v>1754</v>
      </c>
    </row>
    <row r="1637" spans="2:4" ht="17.25" customHeight="1" thickBot="1">
      <c r="B1637" s="170"/>
      <c r="C1637" s="206" t="s">
        <v>1755</v>
      </c>
      <c r="D1637" s="149"/>
    </row>
    <row r="1638" spans="2:4" ht="17.25" customHeight="1">
      <c r="B1638" s="163" t="s">
        <v>1762</v>
      </c>
      <c r="C1638" s="147" t="s">
        <v>1763</v>
      </c>
      <c r="D1638" s="196" t="s">
        <v>99</v>
      </c>
    </row>
    <row r="1639" spans="2:4" ht="16.5" customHeight="1">
      <c r="B1639" s="165"/>
      <c r="C1639" s="203" t="s">
        <v>1764</v>
      </c>
      <c r="D1639" s="201"/>
    </row>
    <row r="1640" spans="2:4" ht="17.25" customHeight="1">
      <c r="B1640" s="165"/>
      <c r="C1640" s="203" t="s">
        <v>1753</v>
      </c>
      <c r="D1640" s="205" t="s">
        <v>1754</v>
      </c>
    </row>
    <row r="1641" spans="2:4" ht="33.75" customHeight="1">
      <c r="B1641" s="165"/>
      <c r="C1641" s="203" t="s">
        <v>1755</v>
      </c>
      <c r="D1641" s="201"/>
    </row>
    <row r="1642" spans="2:4" ht="17.25" customHeight="1" thickBot="1">
      <c r="B1642" s="165"/>
      <c r="C1642" s="203" t="s">
        <v>1756</v>
      </c>
      <c r="D1642" s="204" t="s">
        <v>1757</v>
      </c>
    </row>
    <row r="1643" spans="2:4" ht="17.25" customHeight="1">
      <c r="B1643" s="180" t="s">
        <v>1308</v>
      </c>
      <c r="C1643" s="147" t="s">
        <v>1765</v>
      </c>
      <c r="D1643" s="196" t="s">
        <v>1053</v>
      </c>
    </row>
    <row r="1644" spans="2:4" ht="17.25" customHeight="1">
      <c r="B1644" s="158"/>
      <c r="C1644" s="241" t="s">
        <v>1766</v>
      </c>
      <c r="D1644" s="197"/>
    </row>
    <row r="1645" spans="2:4" ht="17.25" customHeight="1">
      <c r="B1645" s="158"/>
      <c r="C1645" s="241" t="s">
        <v>1767</v>
      </c>
      <c r="D1645" s="197"/>
    </row>
    <row r="1646" spans="2:4" ht="33.75" customHeight="1" thickBot="1">
      <c r="B1646" s="158"/>
      <c r="C1646" s="242" t="s">
        <v>1768</v>
      </c>
      <c r="D1646" s="197"/>
    </row>
    <row r="1647" spans="2:4" ht="17.25" customHeight="1">
      <c r="B1647" s="180" t="s">
        <v>622</v>
      </c>
      <c r="C1647" s="147" t="s">
        <v>1771</v>
      </c>
      <c r="D1647" s="196" t="s">
        <v>1053</v>
      </c>
    </row>
    <row r="1648" spans="2:4" ht="17.25" customHeight="1">
      <c r="B1648" s="158"/>
      <c r="C1648" s="241" t="s">
        <v>1772</v>
      </c>
      <c r="D1648" s="197"/>
    </row>
    <row r="1649" spans="2:4" ht="17.25" customHeight="1">
      <c r="B1649" s="158"/>
      <c r="C1649" s="241" t="s">
        <v>1773</v>
      </c>
      <c r="D1649" s="197"/>
    </row>
    <row r="1650" spans="2:4" ht="17.25" customHeight="1">
      <c r="B1650" s="158"/>
      <c r="C1650" s="241" t="s">
        <v>1774</v>
      </c>
      <c r="D1650" s="197"/>
    </row>
    <row r="1651" spans="2:4" ht="17.25" customHeight="1">
      <c r="B1651" s="158"/>
      <c r="C1651" s="241" t="s">
        <v>1775</v>
      </c>
      <c r="D1651" s="197"/>
    </row>
    <row r="1652" spans="2:4" ht="17.25" customHeight="1">
      <c r="B1652" s="158"/>
      <c r="C1652" s="241" t="s">
        <v>1776</v>
      </c>
      <c r="D1652" s="197"/>
    </row>
    <row r="1653" spans="2:4" ht="33.75" customHeight="1">
      <c r="B1653" s="158"/>
      <c r="C1653" s="241" t="s">
        <v>1777</v>
      </c>
      <c r="D1653" s="201"/>
    </row>
    <row r="1654" spans="2:4" ht="33.75" customHeight="1">
      <c r="B1654" s="158"/>
      <c r="C1654" s="153" t="s">
        <v>1760</v>
      </c>
      <c r="D1654" s="169" t="s">
        <v>1769</v>
      </c>
    </row>
    <row r="1655" spans="2:4" ht="25.35" customHeight="1" thickBot="1">
      <c r="B1655" s="159"/>
      <c r="C1655" s="156" t="s">
        <v>1761</v>
      </c>
      <c r="D1655" s="174" t="s">
        <v>1770</v>
      </c>
    </row>
    <row r="1656" spans="2:4" ht="25.35" customHeight="1" thickBot="1">
      <c r="B1656" s="265" t="s">
        <v>1778</v>
      </c>
      <c r="C1656" s="266"/>
      <c r="D1656" s="267"/>
    </row>
    <row r="1657" spans="2:4" ht="17.25" customHeight="1">
      <c r="B1657" s="163" t="s">
        <v>612</v>
      </c>
      <c r="C1657" s="151" t="s">
        <v>1779</v>
      </c>
      <c r="D1657" s="148" t="s">
        <v>99</v>
      </c>
    </row>
    <row r="1658" spans="2:4" ht="17.25" customHeight="1">
      <c r="B1658" s="165"/>
      <c r="C1658" s="186" t="s">
        <v>1780</v>
      </c>
      <c r="D1658" s="154"/>
    </row>
    <row r="1659" spans="2:4" ht="17.25" customHeight="1">
      <c r="B1659" s="165"/>
      <c r="C1659" s="186" t="s">
        <v>1781</v>
      </c>
      <c r="D1659" s="154"/>
    </row>
    <row r="1660" spans="2:4" ht="17.25" customHeight="1" thickBot="1">
      <c r="B1660" s="165"/>
      <c r="C1660" s="176" t="s">
        <v>1071</v>
      </c>
      <c r="D1660" s="154"/>
    </row>
    <row r="1661" spans="2:4" ht="17.25" customHeight="1">
      <c r="B1661" s="163" t="s">
        <v>615</v>
      </c>
      <c r="C1661" s="151" t="s">
        <v>1779</v>
      </c>
      <c r="D1661" s="148" t="s">
        <v>99</v>
      </c>
    </row>
    <row r="1662" spans="2:4" ht="17.25" customHeight="1">
      <c r="B1662" s="165"/>
      <c r="C1662" s="186" t="s">
        <v>1780</v>
      </c>
      <c r="D1662" s="154"/>
    </row>
    <row r="1663" spans="2:4" ht="17.25" customHeight="1">
      <c r="B1663" s="165"/>
      <c r="C1663" s="186" t="s">
        <v>1070</v>
      </c>
      <c r="D1663" s="154"/>
    </row>
    <row r="1664" spans="2:4" ht="17.25" customHeight="1" thickBot="1">
      <c r="B1664" s="165"/>
      <c r="C1664" s="176" t="s">
        <v>1071</v>
      </c>
      <c r="D1664" s="154"/>
    </row>
    <row r="1665" spans="2:4" ht="17.25" customHeight="1">
      <c r="B1665" s="163" t="s">
        <v>1367</v>
      </c>
      <c r="C1665" s="151" t="s">
        <v>1779</v>
      </c>
      <c r="D1665" s="196" t="s">
        <v>99</v>
      </c>
    </row>
    <row r="1666" spans="2:4" ht="17.25" customHeight="1">
      <c r="B1666" s="165"/>
      <c r="C1666" s="186" t="s">
        <v>1780</v>
      </c>
      <c r="D1666" s="197"/>
    </row>
    <row r="1667" spans="2:4" ht="17.25" customHeight="1">
      <c r="B1667" s="165"/>
      <c r="C1667" s="186" t="s">
        <v>1781</v>
      </c>
      <c r="D1667" s="197"/>
    </row>
    <row r="1668" spans="2:4" ht="17.25" customHeight="1" thickBot="1">
      <c r="B1668" s="170"/>
      <c r="C1668" s="202" t="s">
        <v>1782</v>
      </c>
      <c r="D1668" s="207"/>
    </row>
    <row r="1669" spans="2:4" ht="17.25" customHeight="1">
      <c r="B1669" s="163" t="s">
        <v>617</v>
      </c>
      <c r="C1669" s="151" t="s">
        <v>1779</v>
      </c>
      <c r="D1669" s="196" t="s">
        <v>99</v>
      </c>
    </row>
    <row r="1670" spans="2:4" ht="17.25" customHeight="1">
      <c r="B1670" s="165"/>
      <c r="C1670" s="186" t="s">
        <v>1783</v>
      </c>
      <c r="D1670" s="197"/>
    </row>
    <row r="1671" spans="2:4" ht="17.25" customHeight="1">
      <c r="B1671" s="165"/>
      <c r="C1671" s="186" t="s">
        <v>1784</v>
      </c>
      <c r="D1671" s="197"/>
    </row>
    <row r="1672" spans="2:4" ht="17.25" customHeight="1">
      <c r="B1672" s="165"/>
      <c r="C1672" s="186" t="s">
        <v>1788</v>
      </c>
      <c r="D1672" s="197"/>
    </row>
    <row r="1673" spans="2:4" ht="17.25" customHeight="1">
      <c r="B1673" s="165"/>
      <c r="C1673" s="186" t="s">
        <v>1785</v>
      </c>
      <c r="D1673" s="197"/>
    </row>
    <row r="1674" spans="2:4" ht="17.25" customHeight="1">
      <c r="B1674" s="165"/>
      <c r="C1674" s="186" t="s">
        <v>1624</v>
      </c>
      <c r="D1674" s="197"/>
    </row>
    <row r="1675" spans="2:4" ht="17.25" customHeight="1">
      <c r="B1675" s="165"/>
      <c r="C1675" s="186" t="s">
        <v>1780</v>
      </c>
      <c r="D1675" s="197"/>
    </row>
    <row r="1676" spans="2:4" ht="17.25" customHeight="1">
      <c r="B1676" s="165"/>
      <c r="C1676" s="186" t="s">
        <v>1781</v>
      </c>
      <c r="D1676" s="197"/>
    </row>
    <row r="1677" spans="2:4" ht="17.25" customHeight="1">
      <c r="B1677" s="165"/>
      <c r="C1677" s="186" t="s">
        <v>1782</v>
      </c>
      <c r="D1677" s="197"/>
    </row>
    <row r="1678" spans="2:4" ht="17.25" customHeight="1" thickBot="1">
      <c r="B1678" s="170"/>
      <c r="C1678" s="186" t="s">
        <v>1786</v>
      </c>
      <c r="D1678" s="207"/>
    </row>
    <row r="1679" spans="2:4" ht="17.25" customHeight="1">
      <c r="B1679" s="163" t="s">
        <v>1308</v>
      </c>
      <c r="C1679" s="151" t="s">
        <v>1779</v>
      </c>
      <c r="D1679" s="196" t="s">
        <v>99</v>
      </c>
    </row>
    <row r="1680" spans="2:4" ht="17.25" customHeight="1">
      <c r="B1680" s="165"/>
      <c r="C1680" s="186" t="s">
        <v>1783</v>
      </c>
      <c r="D1680" s="197"/>
    </row>
    <row r="1681" spans="2:4" ht="17.25" customHeight="1">
      <c r="B1681" s="165"/>
      <c r="C1681" s="186" t="s">
        <v>1784</v>
      </c>
      <c r="D1681" s="197"/>
    </row>
    <row r="1682" spans="2:4" ht="17.25" customHeight="1">
      <c r="B1682" s="165"/>
      <c r="C1682" s="186" t="s">
        <v>1789</v>
      </c>
      <c r="D1682" s="197"/>
    </row>
    <row r="1683" spans="2:4" ht="17.25" customHeight="1">
      <c r="B1683" s="165"/>
      <c r="C1683" s="186" t="s">
        <v>1785</v>
      </c>
      <c r="D1683" s="197"/>
    </row>
    <row r="1684" spans="2:4" ht="17.25" customHeight="1">
      <c r="B1684" s="165"/>
      <c r="C1684" s="186" t="s">
        <v>1624</v>
      </c>
      <c r="D1684" s="197"/>
    </row>
    <row r="1685" spans="2:4" ht="17.25" customHeight="1">
      <c r="B1685" s="165"/>
      <c r="C1685" s="186" t="s">
        <v>1780</v>
      </c>
      <c r="D1685" s="197"/>
    </row>
    <row r="1686" spans="2:4" ht="17.25" customHeight="1">
      <c r="B1686" s="165"/>
      <c r="C1686" s="186" t="s">
        <v>1781</v>
      </c>
      <c r="D1686" s="197"/>
    </row>
    <row r="1687" spans="2:4" ht="17.25" customHeight="1">
      <c r="B1687" s="165"/>
      <c r="C1687" s="186" t="s">
        <v>1782</v>
      </c>
      <c r="D1687" s="197"/>
    </row>
    <row r="1688" spans="2:4" ht="17.25" customHeight="1" thickBot="1">
      <c r="B1688" s="165"/>
      <c r="C1688" s="186" t="s">
        <v>1786</v>
      </c>
      <c r="D1688" s="197"/>
    </row>
    <row r="1689" spans="2:4" ht="17.25" customHeight="1">
      <c r="B1689" s="163" t="s">
        <v>622</v>
      </c>
      <c r="C1689" s="151" t="s">
        <v>1780</v>
      </c>
      <c r="D1689" s="196" t="s">
        <v>99</v>
      </c>
    </row>
    <row r="1690" spans="2:4" ht="17.25" customHeight="1">
      <c r="B1690" s="165"/>
      <c r="C1690" s="186" t="s">
        <v>1781</v>
      </c>
      <c r="D1690" s="197"/>
    </row>
    <row r="1691" spans="2:4" ht="17.25" customHeight="1">
      <c r="B1691" s="165"/>
      <c r="C1691" s="186" t="s">
        <v>1782</v>
      </c>
      <c r="D1691" s="197"/>
    </row>
    <row r="1692" spans="2:4" ht="25.35" customHeight="1" thickBot="1">
      <c r="B1692" s="165"/>
      <c r="C1692" s="186" t="s">
        <v>1787</v>
      </c>
      <c r="D1692" s="197"/>
    </row>
    <row r="1693" spans="2:4" ht="25.35" customHeight="1" thickBot="1">
      <c r="B1693" s="265" t="s">
        <v>1790</v>
      </c>
      <c r="C1693" s="266"/>
      <c r="D1693" s="267"/>
    </row>
    <row r="1694" spans="2:4" ht="17.25" customHeight="1">
      <c r="B1694" s="163" t="s">
        <v>612</v>
      </c>
      <c r="C1694" s="151" t="s">
        <v>1797</v>
      </c>
      <c r="D1694" s="148" t="s">
        <v>99</v>
      </c>
    </row>
    <row r="1695" spans="2:4" ht="17.25" customHeight="1">
      <c r="B1695" s="165"/>
      <c r="C1695" s="186" t="s">
        <v>1798</v>
      </c>
      <c r="D1695" s="154"/>
    </row>
    <row r="1696" spans="2:4" ht="17.25" customHeight="1">
      <c r="B1696" s="165"/>
      <c r="C1696" s="186" t="s">
        <v>1799</v>
      </c>
      <c r="D1696" s="154"/>
    </row>
    <row r="1697" spans="2:4" ht="17.25" customHeight="1">
      <c r="B1697" s="165"/>
      <c r="C1697" s="186" t="s">
        <v>1792</v>
      </c>
      <c r="D1697" s="154"/>
    </row>
    <row r="1698" spans="2:4" ht="17.25" customHeight="1" thickBot="1">
      <c r="B1698" s="165"/>
      <c r="C1698" s="153" t="s">
        <v>1791</v>
      </c>
      <c r="D1698" s="154"/>
    </row>
    <row r="1699" spans="2:4" ht="17.25" customHeight="1">
      <c r="B1699" s="163" t="s">
        <v>1800</v>
      </c>
      <c r="C1699" s="151" t="s">
        <v>1797</v>
      </c>
      <c r="D1699" s="148" t="s">
        <v>99</v>
      </c>
    </row>
    <row r="1700" spans="2:4" ht="17.25" customHeight="1">
      <c r="B1700" s="165"/>
      <c r="C1700" s="186" t="s">
        <v>1798</v>
      </c>
      <c r="D1700" s="154"/>
    </row>
    <row r="1701" spans="2:4" ht="17.25" customHeight="1">
      <c r="B1701" s="165"/>
      <c r="C1701" s="186" t="s">
        <v>1799</v>
      </c>
      <c r="D1701" s="154"/>
    </row>
    <row r="1702" spans="2:4" ht="17.25" customHeight="1">
      <c r="B1702" s="165"/>
      <c r="C1702" s="186" t="s">
        <v>1792</v>
      </c>
      <c r="D1702" s="154"/>
    </row>
    <row r="1703" spans="2:4" ht="33.75" customHeight="1" thickBot="1">
      <c r="B1703" s="165"/>
      <c r="C1703" s="153" t="s">
        <v>1791</v>
      </c>
      <c r="D1703" s="154"/>
    </row>
    <row r="1704" spans="2:4" ht="33.75" customHeight="1" thickBot="1">
      <c r="B1704" s="163" t="s">
        <v>14</v>
      </c>
      <c r="C1704" s="195" t="s">
        <v>235</v>
      </c>
      <c r="D1704" s="162" t="s">
        <v>1801</v>
      </c>
    </row>
    <row r="1705" spans="2:4" ht="17.25" customHeight="1" thickBot="1">
      <c r="B1705" s="165"/>
      <c r="C1705" s="202" t="s">
        <v>1761</v>
      </c>
      <c r="D1705" s="157" t="s">
        <v>1793</v>
      </c>
    </row>
    <row r="1706" spans="2:4" ht="17.25" customHeight="1">
      <c r="B1706" s="165"/>
      <c r="C1706" s="186" t="s">
        <v>1802</v>
      </c>
      <c r="D1706" s="154" t="s">
        <v>99</v>
      </c>
    </row>
    <row r="1707" spans="2:4" ht="17.25" customHeight="1">
      <c r="B1707" s="165"/>
      <c r="C1707" s="153" t="s">
        <v>1803</v>
      </c>
      <c r="D1707" s="154"/>
    </row>
    <row r="1708" spans="2:4" ht="17.25" customHeight="1">
      <c r="B1708" s="165"/>
      <c r="C1708" s="153" t="s">
        <v>1804</v>
      </c>
      <c r="D1708" s="154"/>
    </row>
    <row r="1709" spans="2:4" ht="17.25" customHeight="1">
      <c r="B1709" s="165"/>
      <c r="C1709" s="153" t="s">
        <v>1805</v>
      </c>
      <c r="D1709" s="154"/>
    </row>
    <row r="1710" spans="2:4" ht="17.25" customHeight="1">
      <c r="B1710" s="165"/>
      <c r="C1710" s="153" t="s">
        <v>1616</v>
      </c>
      <c r="D1710" s="154"/>
    </row>
    <row r="1711" spans="2:4" ht="33.75" customHeight="1" thickBot="1">
      <c r="B1711" s="165"/>
      <c r="C1711" s="202" t="s">
        <v>1806</v>
      </c>
      <c r="D1711" s="157"/>
    </row>
    <row r="1712" spans="2:4" ht="33.75" customHeight="1" thickBot="1">
      <c r="B1712" s="158"/>
      <c r="C1712" s="195" t="s">
        <v>1807</v>
      </c>
      <c r="D1712" s="162" t="s">
        <v>1808</v>
      </c>
    </row>
    <row r="1713" spans="2:4" ht="33.75" customHeight="1" thickBot="1">
      <c r="B1713" s="159"/>
      <c r="C1713" s="202" t="s">
        <v>1794</v>
      </c>
      <c r="D1713" s="167" t="s">
        <v>1809</v>
      </c>
    </row>
    <row r="1714" spans="2:4" ht="33.75" customHeight="1">
      <c r="B1714" s="163" t="s">
        <v>622</v>
      </c>
      <c r="C1714" s="151" t="s">
        <v>1810</v>
      </c>
      <c r="D1714" s="172" t="s">
        <v>1811</v>
      </c>
    </row>
    <row r="1715" spans="2:4" ht="33.75" customHeight="1">
      <c r="B1715" s="165"/>
      <c r="C1715" s="153" t="s">
        <v>1795</v>
      </c>
      <c r="D1715" s="169" t="s">
        <v>1812</v>
      </c>
    </row>
    <row r="1716" spans="2:4" ht="25.35" customHeight="1" thickBot="1">
      <c r="B1716" s="165"/>
      <c r="C1716" s="156" t="s">
        <v>1615</v>
      </c>
      <c r="D1716" s="174" t="s">
        <v>1813</v>
      </c>
    </row>
    <row r="1717" spans="2:4" ht="25.35" customHeight="1" thickBot="1">
      <c r="B1717" s="265" t="s">
        <v>1814</v>
      </c>
      <c r="C1717" s="266"/>
      <c r="D1717" s="267"/>
    </row>
    <row r="1718" spans="2:4" ht="17.25" customHeight="1" thickBot="1">
      <c r="B1718" s="192" t="s">
        <v>1318</v>
      </c>
      <c r="C1718" s="202" t="s">
        <v>1816</v>
      </c>
      <c r="D1718" s="157" t="s">
        <v>99</v>
      </c>
    </row>
    <row r="1719" spans="2:4" ht="17.25" customHeight="1" thickBot="1">
      <c r="B1719" s="178" t="s">
        <v>1817</v>
      </c>
      <c r="C1719" s="263" t="s">
        <v>1366</v>
      </c>
      <c r="D1719" s="162" t="s">
        <v>1689</v>
      </c>
    </row>
    <row r="1720" spans="2:4" ht="17.25" customHeight="1" thickBot="1">
      <c r="B1720" s="178" t="s">
        <v>1818</v>
      </c>
      <c r="C1720" s="263" t="s">
        <v>1366</v>
      </c>
      <c r="D1720" s="162" t="s">
        <v>1689</v>
      </c>
    </row>
    <row r="1721" spans="2:4" ht="17.25" customHeight="1">
      <c r="B1721" s="163" t="s">
        <v>612</v>
      </c>
      <c r="C1721" s="151" t="s">
        <v>1819</v>
      </c>
      <c r="D1721" s="148" t="s">
        <v>1053</v>
      </c>
    </row>
    <row r="1722" spans="2:4" ht="17.25" customHeight="1">
      <c r="B1722" s="165"/>
      <c r="C1722" s="153" t="s">
        <v>1820</v>
      </c>
      <c r="D1722" s="154"/>
    </row>
    <row r="1723" spans="2:4" ht="17.25" customHeight="1">
      <c r="B1723" s="165"/>
      <c r="C1723" s="153" t="s">
        <v>1821</v>
      </c>
      <c r="D1723" s="154"/>
    </row>
    <row r="1724" spans="2:4" ht="17.25" customHeight="1" thickBot="1">
      <c r="B1724" s="165"/>
      <c r="C1724" s="184" t="s">
        <v>1822</v>
      </c>
      <c r="D1724" s="154"/>
    </row>
    <row r="1725" spans="2:4" ht="17.25" customHeight="1" thickBot="1">
      <c r="B1725" s="178" t="s">
        <v>1823</v>
      </c>
      <c r="C1725" s="263" t="s">
        <v>1366</v>
      </c>
      <c r="D1725" s="162" t="s">
        <v>1689</v>
      </c>
    </row>
    <row r="1726" spans="2:4" ht="17.25" customHeight="1" thickBot="1">
      <c r="B1726" s="178" t="s">
        <v>615</v>
      </c>
      <c r="C1726" s="263" t="s">
        <v>1366</v>
      </c>
      <c r="D1726" s="162" t="s">
        <v>1689</v>
      </c>
    </row>
    <row r="1727" spans="2:4" ht="17.25" customHeight="1" thickBot="1">
      <c r="B1727" s="178" t="s">
        <v>1752</v>
      </c>
      <c r="C1727" s="263" t="s">
        <v>1366</v>
      </c>
      <c r="D1727" s="162" t="s">
        <v>1689</v>
      </c>
    </row>
    <row r="1728" spans="2:4" ht="17.25" customHeight="1" thickBot="1">
      <c r="B1728" s="178" t="s">
        <v>1612</v>
      </c>
      <c r="C1728" s="263" t="s">
        <v>1366</v>
      </c>
      <c r="D1728" s="162" t="s">
        <v>1689</v>
      </c>
    </row>
    <row r="1729" spans="2:4" ht="17.25" customHeight="1" thickBot="1">
      <c r="B1729" s="178" t="s">
        <v>1824</v>
      </c>
      <c r="C1729" s="263" t="s">
        <v>1366</v>
      </c>
      <c r="D1729" s="162" t="s">
        <v>1689</v>
      </c>
    </row>
    <row r="1730" spans="2:4" ht="17.25" customHeight="1" thickBot="1">
      <c r="B1730" s="178" t="s">
        <v>1825</v>
      </c>
      <c r="C1730" s="263" t="s">
        <v>1366</v>
      </c>
      <c r="D1730" s="162" t="s">
        <v>1689</v>
      </c>
    </row>
    <row r="1731" spans="2:4" ht="17.25" customHeight="1">
      <c r="B1731" s="163" t="s">
        <v>1308</v>
      </c>
      <c r="C1731" s="147" t="s">
        <v>1826</v>
      </c>
      <c r="D1731" s="196" t="s">
        <v>99</v>
      </c>
    </row>
    <row r="1732" spans="2:4" ht="17.25" customHeight="1">
      <c r="B1732" s="165"/>
      <c r="C1732" s="241" t="s">
        <v>1827</v>
      </c>
      <c r="D1732" s="197"/>
    </row>
    <row r="1733" spans="2:4" ht="17.25" customHeight="1">
      <c r="B1733" s="165"/>
      <c r="C1733" s="241" t="s">
        <v>1828</v>
      </c>
      <c r="D1733" s="197"/>
    </row>
    <row r="1734" spans="2:4" ht="17.25" customHeight="1" thickBot="1">
      <c r="B1734" s="170"/>
      <c r="C1734" s="243" t="s">
        <v>223</v>
      </c>
      <c r="D1734" s="207"/>
    </row>
    <row r="1735" spans="2:4" ht="17.25" customHeight="1">
      <c r="B1735" s="163" t="s">
        <v>16</v>
      </c>
      <c r="C1735" s="151" t="s">
        <v>1829</v>
      </c>
      <c r="D1735" s="148" t="s">
        <v>99</v>
      </c>
    </row>
    <row r="1736" spans="2:4" ht="17.25" customHeight="1">
      <c r="B1736" s="165"/>
      <c r="C1736" s="153" t="s">
        <v>1830</v>
      </c>
      <c r="D1736" s="154"/>
    </row>
    <row r="1737" spans="2:4" ht="33.75" customHeight="1">
      <c r="B1737" s="165"/>
      <c r="C1737" s="242" t="s">
        <v>1831</v>
      </c>
      <c r="D1737" s="154"/>
    </row>
    <row r="1738" spans="2:4" ht="33.75" customHeight="1">
      <c r="B1738" s="165"/>
      <c r="C1738" s="203" t="s">
        <v>235</v>
      </c>
      <c r="D1738" s="169" t="s">
        <v>1832</v>
      </c>
    </row>
    <row r="1739" spans="2:4" ht="17.25" customHeight="1" thickBot="1">
      <c r="B1739" s="170"/>
      <c r="C1739" s="243" t="s">
        <v>1761</v>
      </c>
      <c r="D1739" s="157" t="s">
        <v>1833</v>
      </c>
    </row>
    <row r="1740" spans="2:4" ht="25.35" customHeight="1" thickBot="1">
      <c r="B1740" s="265" t="s">
        <v>1836</v>
      </c>
      <c r="C1740" s="266"/>
      <c r="D1740" s="267"/>
    </row>
    <row r="1741" spans="2:4" ht="17.25" customHeight="1" thickBot="1">
      <c r="B1741" s="163" t="s">
        <v>1318</v>
      </c>
      <c r="C1741" s="271" t="s">
        <v>1366</v>
      </c>
      <c r="D1741" s="148" t="s">
        <v>1689</v>
      </c>
    </row>
    <row r="1742" spans="2:4" ht="17.25" customHeight="1">
      <c r="B1742" s="163" t="s">
        <v>1838</v>
      </c>
      <c r="C1742" s="274" t="s">
        <v>1839</v>
      </c>
      <c r="D1742" s="148" t="s">
        <v>99</v>
      </c>
    </row>
    <row r="1743" spans="2:4" ht="17.25" customHeight="1">
      <c r="B1743" s="165"/>
      <c r="C1743" s="275" t="s">
        <v>1840</v>
      </c>
      <c r="D1743" s="154"/>
    </row>
    <row r="1744" spans="2:4" ht="17.25" customHeight="1">
      <c r="B1744" s="165"/>
      <c r="C1744" s="275" t="s">
        <v>1841</v>
      </c>
      <c r="D1744" s="154"/>
    </row>
    <row r="1745" spans="2:4" ht="17.25" customHeight="1">
      <c r="B1745" s="165"/>
      <c r="C1745" s="275" t="s">
        <v>1842</v>
      </c>
      <c r="D1745" s="154"/>
    </row>
    <row r="1746" spans="2:4" ht="17.25" customHeight="1">
      <c r="B1746" s="165"/>
      <c r="C1746" s="275" t="s">
        <v>1843</v>
      </c>
      <c r="D1746" s="154"/>
    </row>
    <row r="1747" spans="2:4" ht="17.25" customHeight="1" thickBot="1">
      <c r="B1747" s="170"/>
      <c r="C1747" s="276" t="s">
        <v>1844</v>
      </c>
      <c r="D1747" s="157"/>
    </row>
    <row r="1748" spans="2:4" ht="17.25" customHeight="1" thickBot="1">
      <c r="B1748" s="160" t="s">
        <v>1308</v>
      </c>
      <c r="C1748" s="277" t="s">
        <v>1837</v>
      </c>
      <c r="D1748" s="148" t="s">
        <v>99</v>
      </c>
    </row>
    <row r="1749" spans="2:4" ht="25.35" customHeight="1" thickBot="1">
      <c r="B1749" s="160" t="s">
        <v>622</v>
      </c>
      <c r="C1749" s="277" t="s">
        <v>1837</v>
      </c>
      <c r="D1749" s="148" t="s">
        <v>99</v>
      </c>
    </row>
    <row r="1750" spans="2:4" ht="25.35" customHeight="1" thickBot="1">
      <c r="B1750" s="265" t="s">
        <v>1845</v>
      </c>
      <c r="C1750" s="266"/>
      <c r="D1750" s="267"/>
    </row>
    <row r="1751" spans="2:4" ht="17.25" customHeight="1" thickBot="1">
      <c r="B1751" s="163" t="s">
        <v>1308</v>
      </c>
      <c r="C1751" s="278" t="s">
        <v>1795</v>
      </c>
      <c r="D1751" s="148" t="s">
        <v>1850</v>
      </c>
    </row>
    <row r="1752" spans="2:4" ht="17.25" customHeight="1">
      <c r="B1752" s="180" t="s">
        <v>622</v>
      </c>
      <c r="C1752" s="279" t="s">
        <v>1851</v>
      </c>
      <c r="D1752" s="148" t="s">
        <v>99</v>
      </c>
    </row>
    <row r="1753" spans="2:4" ht="17.25" customHeight="1">
      <c r="B1753" s="158"/>
      <c r="C1753" s="281" t="s">
        <v>1852</v>
      </c>
      <c r="D1753" s="154"/>
    </row>
    <row r="1754" spans="2:4" ht="17.25" customHeight="1">
      <c r="B1754" s="158"/>
      <c r="C1754" s="281" t="s">
        <v>1853</v>
      </c>
      <c r="D1754" s="154"/>
    </row>
    <row r="1755" spans="2:4" ht="17.25" customHeight="1">
      <c r="B1755" s="158"/>
      <c r="C1755" s="281" t="s">
        <v>1854</v>
      </c>
      <c r="D1755" s="154"/>
    </row>
    <row r="1756" spans="2:4" ht="17.25" customHeight="1">
      <c r="B1756" s="158"/>
      <c r="C1756" s="281" t="s">
        <v>1855</v>
      </c>
      <c r="D1756" s="154"/>
    </row>
    <row r="1757" spans="2:4" ht="17.25" customHeight="1">
      <c r="B1757" s="158"/>
      <c r="C1757" s="9" t="s">
        <v>1856</v>
      </c>
      <c r="D1757" s="154"/>
    </row>
    <row r="1758" spans="2:4" ht="17.25" customHeight="1">
      <c r="B1758" s="158"/>
      <c r="C1758" s="281" t="s">
        <v>1846</v>
      </c>
      <c r="D1758" s="154"/>
    </row>
    <row r="1759" spans="2:4" ht="17.25" customHeight="1">
      <c r="B1759" s="158"/>
      <c r="C1759" s="281" t="s">
        <v>1857</v>
      </c>
      <c r="D1759" s="154"/>
    </row>
    <row r="1760" spans="2:4" ht="17.25" customHeight="1">
      <c r="B1760" s="158"/>
      <c r="C1760" s="281" t="s">
        <v>1858</v>
      </c>
      <c r="D1760" s="154"/>
    </row>
    <row r="1761" spans="2:4" ht="17.25" customHeight="1">
      <c r="B1761" s="158"/>
      <c r="C1761" s="281" t="s">
        <v>1859</v>
      </c>
      <c r="D1761" s="154"/>
    </row>
    <row r="1762" spans="2:4" ht="17.25" customHeight="1">
      <c r="B1762" s="158"/>
      <c r="C1762" s="281" t="s">
        <v>1616</v>
      </c>
      <c r="D1762" s="154"/>
    </row>
    <row r="1763" spans="2:4" ht="33.75" customHeight="1">
      <c r="B1763" s="158"/>
      <c r="C1763" s="9" t="s">
        <v>1847</v>
      </c>
      <c r="D1763" s="167"/>
    </row>
    <row r="1764" spans="2:4" ht="33.75" customHeight="1">
      <c r="B1764" s="158"/>
      <c r="C1764" s="153" t="s">
        <v>1810</v>
      </c>
      <c r="D1764" s="169" t="s">
        <v>1860</v>
      </c>
    </row>
    <row r="1765" spans="2:4" ht="33.75" customHeight="1">
      <c r="B1765" s="158"/>
      <c r="C1765" s="153" t="s">
        <v>1848</v>
      </c>
      <c r="D1765" s="169" t="s">
        <v>1861</v>
      </c>
    </row>
    <row r="1766" spans="2:4" ht="33.75" customHeight="1">
      <c r="B1766" s="158"/>
      <c r="C1766" s="153" t="s">
        <v>235</v>
      </c>
      <c r="D1766" s="169" t="s">
        <v>1862</v>
      </c>
    </row>
    <row r="1767" spans="2:4" ht="25.35" customHeight="1" thickBot="1">
      <c r="B1767" s="159"/>
      <c r="C1767" s="156" t="s">
        <v>1761</v>
      </c>
      <c r="D1767" s="174" t="s">
        <v>1849</v>
      </c>
    </row>
    <row r="1768" spans="2:4" ht="25.35" customHeight="1" thickBot="1">
      <c r="B1768" s="265" t="s">
        <v>1863</v>
      </c>
      <c r="C1768" s="266"/>
      <c r="D1768" s="267"/>
    </row>
    <row r="1769" spans="2:4" ht="17.25" customHeight="1">
      <c r="B1769" s="163" t="s">
        <v>1587</v>
      </c>
      <c r="C1769" s="274" t="s">
        <v>1869</v>
      </c>
      <c r="D1769" s="148" t="s">
        <v>99</v>
      </c>
    </row>
    <row r="1770" spans="2:4" ht="17.25" customHeight="1" thickBot="1">
      <c r="B1770" s="170"/>
      <c r="C1770" s="282" t="s">
        <v>1870</v>
      </c>
      <c r="D1770" s="157"/>
    </row>
    <row r="1771" spans="2:4" ht="17.25" customHeight="1">
      <c r="B1771" s="163" t="s">
        <v>1308</v>
      </c>
      <c r="C1771" s="279" t="s">
        <v>1871</v>
      </c>
      <c r="D1771" s="148" t="s">
        <v>99</v>
      </c>
    </row>
    <row r="1772" spans="2:4" ht="17.25" customHeight="1">
      <c r="B1772" s="165"/>
      <c r="C1772" s="9" t="s">
        <v>1872</v>
      </c>
      <c r="D1772" s="154"/>
    </row>
    <row r="1773" spans="2:4" ht="17.25" customHeight="1">
      <c r="B1773" s="165"/>
      <c r="C1773" s="9" t="s">
        <v>1873</v>
      </c>
      <c r="D1773" s="154"/>
    </row>
    <row r="1774" spans="2:4" ht="17.25" customHeight="1" thickBot="1">
      <c r="B1774" s="165"/>
      <c r="C1774" s="280" t="s">
        <v>1865</v>
      </c>
      <c r="D1774" s="157"/>
    </row>
    <row r="1775" spans="2:4" ht="17.25" customHeight="1">
      <c r="B1775" s="165"/>
      <c r="C1775" s="279" t="s">
        <v>1866</v>
      </c>
      <c r="D1775" s="148" t="s">
        <v>99</v>
      </c>
    </row>
    <row r="1776" spans="2:4" ht="17.25" customHeight="1">
      <c r="B1776" s="165"/>
      <c r="C1776" s="281" t="s">
        <v>1867</v>
      </c>
      <c r="D1776" s="154"/>
    </row>
    <row r="1777" spans="2:4" ht="17.25" customHeight="1" thickBot="1">
      <c r="B1777" s="170"/>
      <c r="C1777" s="9" t="s">
        <v>1868</v>
      </c>
      <c r="D1777" s="157"/>
    </row>
    <row r="1778" spans="2:4" ht="17.25" customHeight="1">
      <c r="B1778" s="163" t="s">
        <v>16</v>
      </c>
      <c r="C1778" s="279" t="s">
        <v>1874</v>
      </c>
      <c r="D1778" s="148" t="s">
        <v>99</v>
      </c>
    </row>
    <row r="1779" spans="2:4" ht="17.25" customHeight="1">
      <c r="B1779" s="165"/>
      <c r="C1779" s="9" t="s">
        <v>1875</v>
      </c>
      <c r="D1779" s="154"/>
    </row>
    <row r="1780" spans="2:4" ht="17.25" customHeight="1">
      <c r="B1780" s="158"/>
      <c r="C1780" s="9" t="s">
        <v>1876</v>
      </c>
      <c r="D1780" s="154"/>
    </row>
    <row r="1781" spans="2:4" ht="17.25" customHeight="1" thickBot="1">
      <c r="B1781" s="158"/>
      <c r="C1781" s="280" t="s">
        <v>1865</v>
      </c>
      <c r="D1781" s="157"/>
    </row>
    <row r="1782" spans="2:4" ht="17.25" customHeight="1">
      <c r="B1782" s="158"/>
      <c r="C1782" s="279" t="s">
        <v>1866</v>
      </c>
      <c r="D1782" s="148" t="s">
        <v>99</v>
      </c>
    </row>
    <row r="1783" spans="2:4" ht="17.25" customHeight="1">
      <c r="B1783" s="158"/>
      <c r="C1783" s="281" t="s">
        <v>1867</v>
      </c>
      <c r="D1783" s="154"/>
    </row>
    <row r="1784" spans="2:4" ht="17.25" customHeight="1" thickBot="1">
      <c r="B1784" s="159"/>
      <c r="C1784" s="9" t="s">
        <v>1868</v>
      </c>
      <c r="D1784" s="154"/>
    </row>
    <row r="1785" spans="2:4" ht="25.35" customHeight="1" thickBot="1">
      <c r="B1785" s="265" t="s">
        <v>1877</v>
      </c>
      <c r="C1785" s="266"/>
      <c r="D1785" s="267"/>
    </row>
    <row r="1786" spans="2:4" ht="16.5" customHeight="1" thickBot="1">
      <c r="B1786" s="178" t="s">
        <v>1503</v>
      </c>
      <c r="C1786" s="263"/>
      <c r="D1786" s="162" t="s">
        <v>1504</v>
      </c>
    </row>
    <row r="1787" spans="2:4" ht="20.100000000000001" customHeight="1">
      <c r="B1787" s="283"/>
      <c r="C1787" s="284"/>
      <c r="D1787" s="284"/>
    </row>
  </sheetData>
  <mergeCells count="60">
    <mergeCell ref="B138:B142"/>
    <mergeCell ref="D138:D142"/>
    <mergeCell ref="B143:B147"/>
    <mergeCell ref="D143:D147"/>
    <mergeCell ref="B148:B152"/>
    <mergeCell ref="D148:D152"/>
    <mergeCell ref="B154:B157"/>
    <mergeCell ref="D154:D156"/>
    <mergeCell ref="D158:D159"/>
    <mergeCell ref="B305:B312"/>
    <mergeCell ref="D308:D309"/>
    <mergeCell ref="D310:D312"/>
    <mergeCell ref="B168:B304"/>
    <mergeCell ref="D257:D261"/>
    <mergeCell ref="D262:D301"/>
    <mergeCell ref="B316:B317"/>
    <mergeCell ref="D316:D317"/>
    <mergeCell ref="B313:B314"/>
    <mergeCell ref="B348:B349"/>
    <mergeCell ref="D348:D349"/>
    <mergeCell ref="D818:D820"/>
    <mergeCell ref="D821:D822"/>
    <mergeCell ref="B367:B371"/>
    <mergeCell ref="D808:D812"/>
    <mergeCell ref="D813:D815"/>
    <mergeCell ref="D816:D817"/>
    <mergeCell ref="D823:D824"/>
    <mergeCell ref="D826:D828"/>
    <mergeCell ref="D830:D847"/>
    <mergeCell ref="D848:D887"/>
    <mergeCell ref="D929:D930"/>
    <mergeCell ref="D899:D902"/>
    <mergeCell ref="D914:D915"/>
    <mergeCell ref="D916:D917"/>
    <mergeCell ref="D918:D922"/>
    <mergeCell ref="D923:D927"/>
    <mergeCell ref="D931:D932"/>
    <mergeCell ref="D933:D937"/>
    <mergeCell ref="D938:D942"/>
    <mergeCell ref="D944:D949"/>
    <mergeCell ref="B952:B1028"/>
    <mergeCell ref="D952:D974"/>
    <mergeCell ref="D1023:D1024"/>
    <mergeCell ref="D1025:D1028"/>
    <mergeCell ref="B1081:B1084"/>
    <mergeCell ref="D1081:D1084"/>
    <mergeCell ref="D1029:D1041"/>
    <mergeCell ref="D1042:D1043"/>
    <mergeCell ref="D1044:D1048"/>
    <mergeCell ref="D1049:D1062"/>
    <mergeCell ref="D1063:D1074"/>
    <mergeCell ref="D1075:D1076"/>
    <mergeCell ref="B1323:B1334"/>
    <mergeCell ref="B1349:B1355"/>
    <mergeCell ref="B1085:B1086"/>
    <mergeCell ref="D1085:D1086"/>
    <mergeCell ref="B1087:B1088"/>
    <mergeCell ref="D1087:D1088"/>
    <mergeCell ref="B1089:B1094"/>
    <mergeCell ref="D1089:D1094"/>
  </mergeCells>
  <phoneticPr fontId="5"/>
  <pageMargins left="0" right="0.19685039370078741" top="0.19685039370078741" bottom="0.19685039370078741" header="0.11811023622047245" footer="0.11811023622047245"/>
  <pageSetup paperSize="9" scale="24"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EE3D6-55E2-43C6-91BF-F7CE0115A3A6}">
  <sheetPr codeName="Sheet110">
    <outlinePr summaryBelow="0"/>
    <pageSetUpPr fitToPage="1"/>
  </sheetPr>
  <dimension ref="B1:M32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16</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26" t="s">
        <v>20</v>
      </c>
      <c r="C4" s="27" t="s">
        <v>9581</v>
      </c>
      <c r="D4" s="27" t="s">
        <v>21</v>
      </c>
      <c r="E4" s="27" t="s">
        <v>22</v>
      </c>
      <c r="F4" s="28" t="s">
        <v>23</v>
      </c>
      <c r="G4" s="29" t="s">
        <v>24</v>
      </c>
      <c r="H4" s="30" t="s">
        <v>25</v>
      </c>
      <c r="I4" s="31" t="s">
        <v>26</v>
      </c>
      <c r="J4" s="30" t="s">
        <v>27</v>
      </c>
      <c r="K4" s="32" t="s">
        <v>28</v>
      </c>
      <c r="L4" s="33" t="s">
        <v>29</v>
      </c>
    </row>
    <row r="5" spans="2:13" ht="17.25" thickBot="1">
      <c r="B5" s="38" t="s">
        <v>7336</v>
      </c>
      <c r="C5" s="39" t="s">
        <v>9155</v>
      </c>
      <c r="D5" s="40" t="s">
        <v>5347</v>
      </c>
      <c r="E5" s="41" t="s">
        <v>5352</v>
      </c>
      <c r="F5" s="42" t="s">
        <v>5341</v>
      </c>
      <c r="G5" s="43" t="s">
        <v>5230</v>
      </c>
      <c r="H5" s="44" t="s">
        <v>5230</v>
      </c>
      <c r="I5" s="44" t="s">
        <v>602</v>
      </c>
      <c r="J5" s="44" t="s">
        <v>602</v>
      </c>
      <c r="K5" s="42" t="s">
        <v>602</v>
      </c>
      <c r="L5" s="45" t="s">
        <v>6945</v>
      </c>
      <c r="M5" s="37"/>
    </row>
    <row r="6" spans="2:13" ht="20.100000000000001" customHeight="1" thickBot="1">
      <c r="B6" s="34" t="s">
        <v>7337</v>
      </c>
      <c r="C6" s="35"/>
      <c r="D6" s="35"/>
      <c r="E6" s="35"/>
      <c r="F6" s="35"/>
      <c r="G6" s="35"/>
      <c r="H6" s="35"/>
      <c r="I6" s="35"/>
      <c r="J6" s="35"/>
      <c r="K6" s="35"/>
      <c r="L6" s="36"/>
      <c r="M6" s="37"/>
    </row>
    <row r="7" spans="2:13" ht="105">
      <c r="B7" s="46" t="s">
        <v>8835</v>
      </c>
      <c r="C7" s="47" t="s">
        <v>1892</v>
      </c>
      <c r="D7" s="48" t="s">
        <v>5347</v>
      </c>
      <c r="E7" s="4" t="s">
        <v>5348</v>
      </c>
      <c r="F7" s="49"/>
      <c r="G7" s="50" t="s">
        <v>5230</v>
      </c>
      <c r="H7" s="4" t="s">
        <v>5230</v>
      </c>
      <c r="I7" s="4" t="s">
        <v>5230</v>
      </c>
      <c r="J7" s="4" t="s">
        <v>5230</v>
      </c>
      <c r="K7" s="49" t="s">
        <v>602</v>
      </c>
      <c r="L7" s="51" t="s">
        <v>9156</v>
      </c>
      <c r="M7" s="37"/>
    </row>
    <row r="8" spans="2:13" ht="45">
      <c r="B8" s="46" t="s">
        <v>6947</v>
      </c>
      <c r="C8" s="47" t="s">
        <v>9157</v>
      </c>
      <c r="D8" s="48" t="s">
        <v>5890</v>
      </c>
      <c r="E8" s="447" t="s">
        <v>8129</v>
      </c>
      <c r="F8" s="49"/>
      <c r="G8" s="50" t="s">
        <v>5230</v>
      </c>
      <c r="H8" s="4" t="s">
        <v>5230</v>
      </c>
      <c r="I8" s="4" t="s">
        <v>5230</v>
      </c>
      <c r="J8" s="4" t="s">
        <v>5540</v>
      </c>
      <c r="K8" s="49" t="s">
        <v>602</v>
      </c>
      <c r="L8" s="51" t="s">
        <v>12160</v>
      </c>
      <c r="M8" s="37"/>
    </row>
    <row r="9" spans="2:13" ht="45">
      <c r="B9" s="46" t="s">
        <v>7347</v>
      </c>
      <c r="C9" s="47" t="s">
        <v>9158</v>
      </c>
      <c r="D9" s="48" t="s">
        <v>6948</v>
      </c>
      <c r="E9" s="314" t="s">
        <v>5941</v>
      </c>
      <c r="F9" s="49"/>
      <c r="G9" s="50" t="s">
        <v>5230</v>
      </c>
      <c r="H9" s="4" t="s">
        <v>5230</v>
      </c>
      <c r="I9" s="4" t="s">
        <v>5230</v>
      </c>
      <c r="J9" s="4" t="s">
        <v>5540</v>
      </c>
      <c r="K9" s="49" t="s">
        <v>602</v>
      </c>
      <c r="L9" s="51" t="s">
        <v>9159</v>
      </c>
      <c r="M9" s="37"/>
    </row>
    <row r="10" spans="2:13">
      <c r="B10" s="46" t="s">
        <v>9160</v>
      </c>
      <c r="C10" s="47" t="s">
        <v>9161</v>
      </c>
      <c r="D10" s="48" t="s">
        <v>6950</v>
      </c>
      <c r="E10" s="4" t="s">
        <v>5550</v>
      </c>
      <c r="F10" s="49" t="s">
        <v>5341</v>
      </c>
      <c r="G10" s="50" t="s">
        <v>5230</v>
      </c>
      <c r="H10" s="4" t="s">
        <v>5230</v>
      </c>
      <c r="I10" s="4" t="s">
        <v>602</v>
      </c>
      <c r="J10" s="4" t="s">
        <v>5230</v>
      </c>
      <c r="K10" s="49" t="s">
        <v>5230</v>
      </c>
      <c r="L10" s="51" t="s">
        <v>6951</v>
      </c>
      <c r="M10" s="37"/>
    </row>
    <row r="11" spans="2:13" ht="30">
      <c r="B11" s="311" t="s">
        <v>6952</v>
      </c>
      <c r="C11" s="312" t="s">
        <v>9162</v>
      </c>
      <c r="D11" s="313" t="s">
        <v>6967</v>
      </c>
      <c r="E11" s="314" t="s">
        <v>5941</v>
      </c>
      <c r="F11" s="315"/>
      <c r="G11" s="316" t="s">
        <v>5230</v>
      </c>
      <c r="H11" s="314" t="s">
        <v>5230</v>
      </c>
      <c r="I11" s="314" t="s">
        <v>602</v>
      </c>
      <c r="J11" s="314" t="s">
        <v>5230</v>
      </c>
      <c r="K11" s="315" t="s">
        <v>5230</v>
      </c>
      <c r="L11" s="331" t="s">
        <v>7356</v>
      </c>
      <c r="M11" s="37"/>
    </row>
    <row r="12" spans="2:13" ht="30">
      <c r="B12" s="46" t="s">
        <v>9163</v>
      </c>
      <c r="C12" s="47" t="s">
        <v>9164</v>
      </c>
      <c r="D12" s="48" t="s">
        <v>6953</v>
      </c>
      <c r="E12" s="4" t="s">
        <v>5979</v>
      </c>
      <c r="F12" s="49"/>
      <c r="G12" s="50" t="s">
        <v>5230</v>
      </c>
      <c r="H12" s="4" t="s">
        <v>5230</v>
      </c>
      <c r="I12" s="4" t="s">
        <v>602</v>
      </c>
      <c r="J12" s="4" t="s">
        <v>5230</v>
      </c>
      <c r="K12" s="49" t="s">
        <v>602</v>
      </c>
      <c r="L12" s="51" t="s">
        <v>9165</v>
      </c>
      <c r="M12" s="37"/>
    </row>
    <row r="13" spans="2:13" ht="45">
      <c r="B13" s="46" t="s">
        <v>9166</v>
      </c>
      <c r="C13" s="47" t="s">
        <v>9167</v>
      </c>
      <c r="D13" s="48" t="s">
        <v>6950</v>
      </c>
      <c r="E13" s="4" t="s">
        <v>5933</v>
      </c>
      <c r="F13" s="49"/>
      <c r="G13" s="50" t="s">
        <v>5230</v>
      </c>
      <c r="H13" s="4" t="s">
        <v>5230</v>
      </c>
      <c r="I13" s="4" t="s">
        <v>602</v>
      </c>
      <c r="J13" s="4" t="s">
        <v>602</v>
      </c>
      <c r="K13" s="49" t="s">
        <v>602</v>
      </c>
      <c r="L13" s="51" t="s">
        <v>9168</v>
      </c>
      <c r="M13" s="37"/>
    </row>
    <row r="14" spans="2:13" ht="75">
      <c r="B14" s="46" t="s">
        <v>9169</v>
      </c>
      <c r="C14" s="47" t="s">
        <v>9170</v>
      </c>
      <c r="D14" s="48" t="s">
        <v>5962</v>
      </c>
      <c r="E14" s="4" t="s">
        <v>5930</v>
      </c>
      <c r="F14" s="49"/>
      <c r="G14" s="50" t="s">
        <v>5230</v>
      </c>
      <c r="H14" s="4" t="s">
        <v>5230</v>
      </c>
      <c r="I14" s="4" t="s">
        <v>5230</v>
      </c>
      <c r="J14" s="4" t="s">
        <v>602</v>
      </c>
      <c r="K14" s="49" t="s">
        <v>602</v>
      </c>
      <c r="L14" s="51" t="s">
        <v>9171</v>
      </c>
      <c r="M14" s="37"/>
    </row>
    <row r="15" spans="2:13" ht="30">
      <c r="B15" s="46" t="s">
        <v>9172</v>
      </c>
      <c r="C15" s="47" t="s">
        <v>9173</v>
      </c>
      <c r="D15" s="48" t="s">
        <v>6446</v>
      </c>
      <c r="E15" s="4" t="s">
        <v>5979</v>
      </c>
      <c r="F15" s="49"/>
      <c r="G15" s="50" t="s">
        <v>5230</v>
      </c>
      <c r="H15" s="4" t="s">
        <v>5230</v>
      </c>
      <c r="I15" s="4" t="s">
        <v>5230</v>
      </c>
      <c r="J15" s="4" t="s">
        <v>602</v>
      </c>
      <c r="K15" s="49" t="s">
        <v>602</v>
      </c>
      <c r="L15" s="51" t="s">
        <v>9165</v>
      </c>
      <c r="M15" s="37"/>
    </row>
    <row r="16" spans="2:13" ht="30">
      <c r="B16" s="46" t="s">
        <v>9174</v>
      </c>
      <c r="C16" s="47" t="s">
        <v>9175</v>
      </c>
      <c r="D16" s="48" t="s">
        <v>6961</v>
      </c>
      <c r="E16" s="4" t="s">
        <v>5930</v>
      </c>
      <c r="F16" s="49"/>
      <c r="G16" s="50" t="s">
        <v>5230</v>
      </c>
      <c r="H16" s="4" t="s">
        <v>5230</v>
      </c>
      <c r="I16" s="4" t="s">
        <v>602</v>
      </c>
      <c r="J16" s="4" t="s">
        <v>602</v>
      </c>
      <c r="K16" s="49" t="s">
        <v>602</v>
      </c>
      <c r="L16" s="51" t="s">
        <v>9165</v>
      </c>
      <c r="M16" s="37"/>
    </row>
    <row r="17" spans="2:13" ht="60">
      <c r="B17" s="46" t="s">
        <v>9176</v>
      </c>
      <c r="C17" s="47" t="s">
        <v>9177</v>
      </c>
      <c r="D17" s="48" t="s">
        <v>6953</v>
      </c>
      <c r="E17" s="4" t="s">
        <v>5979</v>
      </c>
      <c r="F17" s="49"/>
      <c r="G17" s="50" t="s">
        <v>5230</v>
      </c>
      <c r="H17" s="4" t="s">
        <v>5230</v>
      </c>
      <c r="I17" s="4" t="s">
        <v>602</v>
      </c>
      <c r="J17" s="4" t="s">
        <v>5230</v>
      </c>
      <c r="K17" s="49" t="s">
        <v>602</v>
      </c>
      <c r="L17" s="51" t="s">
        <v>9178</v>
      </c>
      <c r="M17" s="37"/>
    </row>
    <row r="18" spans="2:13" ht="60">
      <c r="B18" s="46" t="s">
        <v>9179</v>
      </c>
      <c r="C18" s="47" t="s">
        <v>9180</v>
      </c>
      <c r="D18" s="48" t="s">
        <v>6950</v>
      </c>
      <c r="E18" s="4" t="s">
        <v>5933</v>
      </c>
      <c r="F18" s="49"/>
      <c r="G18" s="50" t="s">
        <v>5230</v>
      </c>
      <c r="H18" s="4" t="s">
        <v>5230</v>
      </c>
      <c r="I18" s="4" t="s">
        <v>602</v>
      </c>
      <c r="J18" s="4" t="s">
        <v>602</v>
      </c>
      <c r="K18" s="49" t="s">
        <v>602</v>
      </c>
      <c r="L18" s="51" t="s">
        <v>9181</v>
      </c>
      <c r="M18" s="37"/>
    </row>
    <row r="19" spans="2:13" ht="75">
      <c r="B19" s="46" t="s">
        <v>9182</v>
      </c>
      <c r="C19" s="47" t="s">
        <v>9183</v>
      </c>
      <c r="D19" s="48" t="s">
        <v>5962</v>
      </c>
      <c r="E19" s="4" t="s">
        <v>5930</v>
      </c>
      <c r="F19" s="49"/>
      <c r="G19" s="50" t="s">
        <v>5230</v>
      </c>
      <c r="H19" s="4" t="s">
        <v>5230</v>
      </c>
      <c r="I19" s="4" t="s">
        <v>5230</v>
      </c>
      <c r="J19" s="4" t="s">
        <v>602</v>
      </c>
      <c r="K19" s="49" t="s">
        <v>602</v>
      </c>
      <c r="L19" s="51" t="s">
        <v>9184</v>
      </c>
      <c r="M19" s="37"/>
    </row>
    <row r="20" spans="2:13" ht="45">
      <c r="B20" s="46" t="s">
        <v>9185</v>
      </c>
      <c r="C20" s="47" t="s">
        <v>9186</v>
      </c>
      <c r="D20" s="48" t="s">
        <v>6961</v>
      </c>
      <c r="E20" s="4" t="s">
        <v>5930</v>
      </c>
      <c r="F20" s="49"/>
      <c r="G20" s="50" t="s">
        <v>5230</v>
      </c>
      <c r="H20" s="4" t="s">
        <v>5230</v>
      </c>
      <c r="I20" s="4" t="s">
        <v>602</v>
      </c>
      <c r="J20" s="4" t="s">
        <v>602</v>
      </c>
      <c r="K20" s="49" t="s">
        <v>602</v>
      </c>
      <c r="L20" s="51" t="s">
        <v>9187</v>
      </c>
      <c r="M20" s="37"/>
    </row>
    <row r="21" spans="2:13" ht="30">
      <c r="B21" s="46" t="s">
        <v>8736</v>
      </c>
      <c r="C21" s="47" t="s">
        <v>9188</v>
      </c>
      <c r="D21" s="48" t="s">
        <v>5557</v>
      </c>
      <c r="E21" s="4" t="s">
        <v>5423</v>
      </c>
      <c r="F21" s="49" t="s">
        <v>5341</v>
      </c>
      <c r="G21" s="50" t="s">
        <v>5230</v>
      </c>
      <c r="H21" s="4" t="s">
        <v>5230</v>
      </c>
      <c r="I21" s="4" t="s">
        <v>602</v>
      </c>
      <c r="J21" s="4" t="s">
        <v>5230</v>
      </c>
      <c r="K21" s="49" t="s">
        <v>5230</v>
      </c>
      <c r="L21" s="51" t="s">
        <v>6789</v>
      </c>
      <c r="M21" s="37"/>
    </row>
    <row r="22" spans="2:13" ht="30">
      <c r="B22" s="46" t="s">
        <v>9189</v>
      </c>
      <c r="C22" s="47" t="s">
        <v>9190</v>
      </c>
      <c r="D22" s="48" t="s">
        <v>5538</v>
      </c>
      <c r="E22" s="4" t="s">
        <v>5550</v>
      </c>
      <c r="F22" s="49"/>
      <c r="G22" s="50" t="s">
        <v>5230</v>
      </c>
      <c r="H22" s="4" t="s">
        <v>5230</v>
      </c>
      <c r="I22" s="4" t="s">
        <v>602</v>
      </c>
      <c r="J22" s="4" t="s">
        <v>5230</v>
      </c>
      <c r="K22" s="49" t="s">
        <v>602</v>
      </c>
      <c r="L22" s="51" t="s">
        <v>12206</v>
      </c>
      <c r="M22" s="37"/>
    </row>
    <row r="23" spans="2:13" ht="30">
      <c r="B23" s="46" t="s">
        <v>9191</v>
      </c>
      <c r="C23" s="47" t="s">
        <v>9192</v>
      </c>
      <c r="D23" s="48" t="s">
        <v>5427</v>
      </c>
      <c r="E23" s="4" t="s">
        <v>5550</v>
      </c>
      <c r="F23" s="49"/>
      <c r="G23" s="50" t="s">
        <v>5230</v>
      </c>
      <c r="H23" s="4" t="s">
        <v>5230</v>
      </c>
      <c r="I23" s="4" t="s">
        <v>602</v>
      </c>
      <c r="J23" s="4" t="s">
        <v>5230</v>
      </c>
      <c r="K23" s="49" t="s">
        <v>602</v>
      </c>
      <c r="L23" s="51" t="s">
        <v>12207</v>
      </c>
      <c r="M23" s="37"/>
    </row>
    <row r="24" spans="2:13">
      <c r="B24" s="46" t="s">
        <v>9193</v>
      </c>
      <c r="C24" s="47" t="s">
        <v>9194</v>
      </c>
      <c r="D24" s="48" t="s">
        <v>5538</v>
      </c>
      <c r="E24" s="4" t="s">
        <v>5352</v>
      </c>
      <c r="F24" s="49"/>
      <c r="G24" s="50" t="s">
        <v>602</v>
      </c>
      <c r="H24" s="4" t="s">
        <v>5230</v>
      </c>
      <c r="I24" s="4" t="s">
        <v>602</v>
      </c>
      <c r="J24" s="4" t="s">
        <v>5230</v>
      </c>
      <c r="K24" s="49" t="s">
        <v>602</v>
      </c>
      <c r="L24" s="51"/>
      <c r="M24" s="37"/>
    </row>
    <row r="25" spans="2:13">
      <c r="B25" s="46" t="s">
        <v>9195</v>
      </c>
      <c r="C25" s="47" t="s">
        <v>9196</v>
      </c>
      <c r="D25" s="48" t="s">
        <v>5516</v>
      </c>
      <c r="E25" s="4" t="s">
        <v>5584</v>
      </c>
      <c r="F25" s="49"/>
      <c r="G25" s="50" t="s">
        <v>1878</v>
      </c>
      <c r="H25" s="4" t="s">
        <v>1879</v>
      </c>
      <c r="I25" s="4" t="s">
        <v>1879</v>
      </c>
      <c r="J25" s="4" t="s">
        <v>1879</v>
      </c>
      <c r="K25" s="49" t="s">
        <v>1878</v>
      </c>
      <c r="L25" s="51" t="s">
        <v>7395</v>
      </c>
      <c r="M25" s="37"/>
    </row>
    <row r="26" spans="2:13">
      <c r="B26" s="46" t="s">
        <v>9197</v>
      </c>
      <c r="C26" s="47" t="s">
        <v>2569</v>
      </c>
      <c r="D26" s="48" t="s">
        <v>6959</v>
      </c>
      <c r="E26" s="4" t="s">
        <v>5979</v>
      </c>
      <c r="F26" s="49"/>
      <c r="G26" s="50" t="s">
        <v>602</v>
      </c>
      <c r="H26" s="4" t="s">
        <v>5230</v>
      </c>
      <c r="I26" s="4" t="s">
        <v>5230</v>
      </c>
      <c r="J26" s="4" t="s">
        <v>5540</v>
      </c>
      <c r="K26" s="49" t="s">
        <v>602</v>
      </c>
      <c r="L26" s="51"/>
      <c r="M26" s="37"/>
    </row>
    <row r="27" spans="2:13">
      <c r="B27" s="46" t="s">
        <v>9198</v>
      </c>
      <c r="C27" s="47" t="s">
        <v>2570</v>
      </c>
      <c r="D27" s="48" t="s">
        <v>6959</v>
      </c>
      <c r="E27" s="4" t="s">
        <v>5979</v>
      </c>
      <c r="F27" s="49"/>
      <c r="G27" s="50" t="s">
        <v>602</v>
      </c>
      <c r="H27" s="4" t="s">
        <v>5230</v>
      </c>
      <c r="I27" s="4" t="s">
        <v>5230</v>
      </c>
      <c r="J27" s="4" t="s">
        <v>5540</v>
      </c>
      <c r="K27" s="49" t="s">
        <v>602</v>
      </c>
      <c r="L27" s="51"/>
      <c r="M27" s="37"/>
    </row>
    <row r="28" spans="2:13">
      <c r="B28" s="46" t="s">
        <v>9199</v>
      </c>
      <c r="C28" s="47" t="s">
        <v>2571</v>
      </c>
      <c r="D28" s="48" t="s">
        <v>6959</v>
      </c>
      <c r="E28" s="4" t="s">
        <v>5979</v>
      </c>
      <c r="F28" s="49"/>
      <c r="G28" s="50" t="s">
        <v>602</v>
      </c>
      <c r="H28" s="4" t="s">
        <v>5230</v>
      </c>
      <c r="I28" s="4" t="s">
        <v>5230</v>
      </c>
      <c r="J28" s="4" t="s">
        <v>5540</v>
      </c>
      <c r="K28" s="49" t="s">
        <v>602</v>
      </c>
      <c r="L28" s="51"/>
      <c r="M28" s="37"/>
    </row>
    <row r="29" spans="2:13">
      <c r="B29" s="46" t="s">
        <v>9200</v>
      </c>
      <c r="C29" s="47" t="s">
        <v>2572</v>
      </c>
      <c r="D29" s="48" t="s">
        <v>6959</v>
      </c>
      <c r="E29" s="4" t="s">
        <v>5979</v>
      </c>
      <c r="F29" s="49"/>
      <c r="G29" s="50" t="s">
        <v>602</v>
      </c>
      <c r="H29" s="4" t="s">
        <v>5230</v>
      </c>
      <c r="I29" s="4" t="s">
        <v>5230</v>
      </c>
      <c r="J29" s="4" t="s">
        <v>5540</v>
      </c>
      <c r="K29" s="49" t="s">
        <v>602</v>
      </c>
      <c r="L29" s="51"/>
      <c r="M29" s="37"/>
    </row>
    <row r="30" spans="2:13">
      <c r="B30" s="46" t="s">
        <v>9201</v>
      </c>
      <c r="C30" s="47" t="s">
        <v>2573</v>
      </c>
      <c r="D30" s="48" t="s">
        <v>6959</v>
      </c>
      <c r="E30" s="4" t="s">
        <v>5979</v>
      </c>
      <c r="F30" s="49"/>
      <c r="G30" s="50" t="s">
        <v>602</v>
      </c>
      <c r="H30" s="4" t="s">
        <v>5230</v>
      </c>
      <c r="I30" s="4" t="s">
        <v>5230</v>
      </c>
      <c r="J30" s="4" t="s">
        <v>5540</v>
      </c>
      <c r="K30" s="49" t="s">
        <v>602</v>
      </c>
      <c r="L30" s="51"/>
      <c r="M30" s="37"/>
    </row>
    <row r="31" spans="2:13">
      <c r="B31" s="46" t="s">
        <v>9202</v>
      </c>
      <c r="C31" s="47" t="s">
        <v>9203</v>
      </c>
      <c r="D31" s="48" t="s">
        <v>6959</v>
      </c>
      <c r="E31" s="4" t="s">
        <v>5979</v>
      </c>
      <c r="F31" s="49"/>
      <c r="G31" s="50" t="s">
        <v>602</v>
      </c>
      <c r="H31" s="4" t="s">
        <v>5230</v>
      </c>
      <c r="I31" s="4" t="s">
        <v>5230</v>
      </c>
      <c r="J31" s="4" t="s">
        <v>5540</v>
      </c>
      <c r="K31" s="49" t="s">
        <v>602</v>
      </c>
      <c r="L31" s="331" t="s">
        <v>6958</v>
      </c>
      <c r="M31" s="37"/>
    </row>
    <row r="32" spans="2:13">
      <c r="B32" s="46" t="s">
        <v>9204</v>
      </c>
      <c r="C32" s="47" t="s">
        <v>2574</v>
      </c>
      <c r="D32" s="48" t="s">
        <v>6959</v>
      </c>
      <c r="E32" s="4" t="s">
        <v>5979</v>
      </c>
      <c r="F32" s="49"/>
      <c r="G32" s="50" t="s">
        <v>602</v>
      </c>
      <c r="H32" s="4" t="s">
        <v>5230</v>
      </c>
      <c r="I32" s="4" t="s">
        <v>5230</v>
      </c>
      <c r="J32" s="4" t="s">
        <v>5540</v>
      </c>
      <c r="K32" s="49" t="s">
        <v>602</v>
      </c>
      <c r="L32" s="333"/>
      <c r="M32" s="37"/>
    </row>
    <row r="33" spans="2:13">
      <c r="B33" s="46" t="s">
        <v>9205</v>
      </c>
      <c r="C33" s="47" t="s">
        <v>2575</v>
      </c>
      <c r="D33" s="48" t="s">
        <v>6959</v>
      </c>
      <c r="E33" s="4" t="s">
        <v>5979</v>
      </c>
      <c r="F33" s="49"/>
      <c r="G33" s="50" t="s">
        <v>602</v>
      </c>
      <c r="H33" s="4" t="s">
        <v>5230</v>
      </c>
      <c r="I33" s="4" t="s">
        <v>5230</v>
      </c>
      <c r="J33" s="4" t="s">
        <v>5540</v>
      </c>
      <c r="K33" s="49" t="s">
        <v>602</v>
      </c>
      <c r="L33" s="333"/>
      <c r="M33" s="37"/>
    </row>
    <row r="34" spans="2:13">
      <c r="B34" s="46" t="s">
        <v>9206</v>
      </c>
      <c r="C34" s="47" t="s">
        <v>2576</v>
      </c>
      <c r="D34" s="48" t="s">
        <v>6959</v>
      </c>
      <c r="E34" s="4" t="s">
        <v>5979</v>
      </c>
      <c r="F34" s="49"/>
      <c r="G34" s="50" t="s">
        <v>602</v>
      </c>
      <c r="H34" s="4" t="s">
        <v>5230</v>
      </c>
      <c r="I34" s="4" t="s">
        <v>5230</v>
      </c>
      <c r="J34" s="4" t="s">
        <v>5540</v>
      </c>
      <c r="K34" s="49" t="s">
        <v>602</v>
      </c>
      <c r="L34" s="333"/>
      <c r="M34" s="37"/>
    </row>
    <row r="35" spans="2:13">
      <c r="B35" s="46" t="s">
        <v>9207</v>
      </c>
      <c r="C35" s="47" t="s">
        <v>2577</v>
      </c>
      <c r="D35" s="48" t="s">
        <v>6959</v>
      </c>
      <c r="E35" s="4" t="s">
        <v>5979</v>
      </c>
      <c r="F35" s="49"/>
      <c r="G35" s="50" t="s">
        <v>602</v>
      </c>
      <c r="H35" s="4" t="s">
        <v>5230</v>
      </c>
      <c r="I35" s="4" t="s">
        <v>5230</v>
      </c>
      <c r="J35" s="4" t="s">
        <v>5540</v>
      </c>
      <c r="K35" s="49" t="s">
        <v>602</v>
      </c>
      <c r="L35" s="305"/>
      <c r="M35" s="37"/>
    </row>
    <row r="36" spans="2:13" ht="45">
      <c r="B36" s="311" t="s">
        <v>6956</v>
      </c>
      <c r="C36" s="312" t="s">
        <v>9208</v>
      </c>
      <c r="D36" s="313" t="s">
        <v>5347</v>
      </c>
      <c r="E36" s="314" t="s">
        <v>5440</v>
      </c>
      <c r="F36" s="315"/>
      <c r="G36" s="316" t="s">
        <v>5230</v>
      </c>
      <c r="H36" s="314" t="s">
        <v>5230</v>
      </c>
      <c r="I36" s="314" t="s">
        <v>5230</v>
      </c>
      <c r="J36" s="314" t="s">
        <v>5230</v>
      </c>
      <c r="K36" s="315" t="s">
        <v>602</v>
      </c>
      <c r="L36" s="331" t="s">
        <v>12208</v>
      </c>
      <c r="M36" s="37"/>
    </row>
    <row r="37" spans="2:13" ht="60">
      <c r="B37" s="311" t="s">
        <v>7389</v>
      </c>
      <c r="C37" s="312" t="s">
        <v>9209</v>
      </c>
      <c r="D37" s="313" t="s">
        <v>5557</v>
      </c>
      <c r="E37" s="314" t="s">
        <v>5423</v>
      </c>
      <c r="F37" s="315"/>
      <c r="G37" s="316" t="s">
        <v>5230</v>
      </c>
      <c r="H37" s="314" t="s">
        <v>5230</v>
      </c>
      <c r="I37" s="314" t="s">
        <v>5230</v>
      </c>
      <c r="J37" s="314" t="s">
        <v>602</v>
      </c>
      <c r="K37" s="315" t="s">
        <v>602</v>
      </c>
      <c r="L37" s="331" t="s">
        <v>9210</v>
      </c>
      <c r="M37" s="37"/>
    </row>
    <row r="38" spans="2:13">
      <c r="B38" s="46" t="s">
        <v>9211</v>
      </c>
      <c r="C38" s="47" t="s">
        <v>9212</v>
      </c>
      <c r="D38" s="48" t="s">
        <v>5427</v>
      </c>
      <c r="E38" s="4" t="s">
        <v>5352</v>
      </c>
      <c r="F38" s="49"/>
      <c r="G38" s="50" t="s">
        <v>602</v>
      </c>
      <c r="H38" s="4" t="s">
        <v>5230</v>
      </c>
      <c r="I38" s="4" t="s">
        <v>602</v>
      </c>
      <c r="J38" s="4" t="s">
        <v>602</v>
      </c>
      <c r="K38" s="49" t="s">
        <v>602</v>
      </c>
      <c r="L38" s="730"/>
      <c r="M38" s="37"/>
    </row>
    <row r="39" spans="2:13">
      <c r="B39" s="46" t="s">
        <v>9213</v>
      </c>
      <c r="C39" s="47" t="s">
        <v>9214</v>
      </c>
      <c r="D39" s="48" t="s">
        <v>5538</v>
      </c>
      <c r="E39" s="4" t="s">
        <v>5352</v>
      </c>
      <c r="F39" s="49"/>
      <c r="G39" s="50" t="s">
        <v>602</v>
      </c>
      <c r="H39" s="4" t="s">
        <v>5230</v>
      </c>
      <c r="I39" s="4" t="s">
        <v>602</v>
      </c>
      <c r="J39" s="4" t="s">
        <v>602</v>
      </c>
      <c r="K39" s="49" t="s">
        <v>602</v>
      </c>
      <c r="L39" s="732"/>
      <c r="M39" s="37"/>
    </row>
    <row r="40" spans="2:13">
      <c r="B40" s="46" t="s">
        <v>7398</v>
      </c>
      <c r="C40" s="47" t="s">
        <v>2578</v>
      </c>
      <c r="D40" s="48" t="s">
        <v>6959</v>
      </c>
      <c r="E40" s="4" t="s">
        <v>5979</v>
      </c>
      <c r="F40" s="49"/>
      <c r="G40" s="50" t="s">
        <v>602</v>
      </c>
      <c r="H40" s="4" t="s">
        <v>5230</v>
      </c>
      <c r="I40" s="4" t="s">
        <v>5230</v>
      </c>
      <c r="J40" s="4" t="s">
        <v>602</v>
      </c>
      <c r="K40" s="49" t="s">
        <v>602</v>
      </c>
      <c r="L40" s="730"/>
      <c r="M40" s="37"/>
    </row>
    <row r="41" spans="2:13">
      <c r="B41" s="46" t="s">
        <v>7399</v>
      </c>
      <c r="C41" s="47" t="s">
        <v>2579</v>
      </c>
      <c r="D41" s="48" t="s">
        <v>6959</v>
      </c>
      <c r="E41" s="4" t="s">
        <v>5979</v>
      </c>
      <c r="F41" s="49"/>
      <c r="G41" s="50" t="s">
        <v>602</v>
      </c>
      <c r="H41" s="4" t="s">
        <v>5230</v>
      </c>
      <c r="I41" s="4" t="s">
        <v>5230</v>
      </c>
      <c r="J41" s="4" t="s">
        <v>602</v>
      </c>
      <c r="K41" s="49" t="s">
        <v>602</v>
      </c>
      <c r="L41" s="731"/>
      <c r="M41" s="37"/>
    </row>
    <row r="42" spans="2:13">
      <c r="B42" s="46" t="s">
        <v>7400</v>
      </c>
      <c r="C42" s="47" t="s">
        <v>2580</v>
      </c>
      <c r="D42" s="48" t="s">
        <v>6959</v>
      </c>
      <c r="E42" s="4" t="s">
        <v>5979</v>
      </c>
      <c r="F42" s="49"/>
      <c r="G42" s="50" t="s">
        <v>602</v>
      </c>
      <c r="H42" s="4" t="s">
        <v>5230</v>
      </c>
      <c r="I42" s="4" t="s">
        <v>5230</v>
      </c>
      <c r="J42" s="4" t="s">
        <v>602</v>
      </c>
      <c r="K42" s="49" t="s">
        <v>602</v>
      </c>
      <c r="L42" s="731"/>
      <c r="M42" s="37"/>
    </row>
    <row r="43" spans="2:13">
      <c r="B43" s="46" t="s">
        <v>7401</v>
      </c>
      <c r="C43" s="47" t="s">
        <v>2581</v>
      </c>
      <c r="D43" s="48" t="s">
        <v>6959</v>
      </c>
      <c r="E43" s="4" t="s">
        <v>5979</v>
      </c>
      <c r="F43" s="49"/>
      <c r="G43" s="50" t="s">
        <v>602</v>
      </c>
      <c r="H43" s="4" t="s">
        <v>5230</v>
      </c>
      <c r="I43" s="4" t="s">
        <v>5230</v>
      </c>
      <c r="J43" s="4" t="s">
        <v>602</v>
      </c>
      <c r="K43" s="49" t="s">
        <v>602</v>
      </c>
      <c r="L43" s="731"/>
      <c r="M43" s="37"/>
    </row>
    <row r="44" spans="2:13">
      <c r="B44" s="46" t="s">
        <v>7402</v>
      </c>
      <c r="C44" s="47" t="s">
        <v>2582</v>
      </c>
      <c r="D44" s="48" t="s">
        <v>6959</v>
      </c>
      <c r="E44" s="4" t="s">
        <v>5979</v>
      </c>
      <c r="F44" s="49"/>
      <c r="G44" s="50" t="s">
        <v>602</v>
      </c>
      <c r="H44" s="4" t="s">
        <v>5230</v>
      </c>
      <c r="I44" s="4" t="s">
        <v>5230</v>
      </c>
      <c r="J44" s="4" t="s">
        <v>602</v>
      </c>
      <c r="K44" s="49" t="s">
        <v>602</v>
      </c>
      <c r="L44" s="732"/>
      <c r="M44" s="37"/>
    </row>
    <row r="45" spans="2:13">
      <c r="B45" s="46" t="s">
        <v>7403</v>
      </c>
      <c r="C45" s="47" t="s">
        <v>9215</v>
      </c>
      <c r="D45" s="48" t="s">
        <v>6959</v>
      </c>
      <c r="E45" s="4" t="s">
        <v>5979</v>
      </c>
      <c r="F45" s="49"/>
      <c r="G45" s="50" t="s">
        <v>602</v>
      </c>
      <c r="H45" s="4" t="s">
        <v>5230</v>
      </c>
      <c r="I45" s="4" t="s">
        <v>5230</v>
      </c>
      <c r="J45" s="4" t="s">
        <v>602</v>
      </c>
      <c r="K45" s="49" t="s">
        <v>602</v>
      </c>
      <c r="L45" s="331" t="s">
        <v>6958</v>
      </c>
      <c r="M45" s="37"/>
    </row>
    <row r="46" spans="2:13">
      <c r="B46" s="46" t="s">
        <v>7405</v>
      </c>
      <c r="C46" s="47" t="s">
        <v>2583</v>
      </c>
      <c r="D46" s="48" t="s">
        <v>6959</v>
      </c>
      <c r="E46" s="4" t="s">
        <v>5979</v>
      </c>
      <c r="F46" s="49"/>
      <c r="G46" s="50" t="s">
        <v>602</v>
      </c>
      <c r="H46" s="4" t="s">
        <v>5230</v>
      </c>
      <c r="I46" s="4" t="s">
        <v>5230</v>
      </c>
      <c r="J46" s="4" t="s">
        <v>602</v>
      </c>
      <c r="K46" s="49" t="s">
        <v>602</v>
      </c>
      <c r="L46" s="359"/>
      <c r="M46" s="37"/>
    </row>
    <row r="47" spans="2:13">
      <c r="B47" s="46" t="s">
        <v>7406</v>
      </c>
      <c r="C47" s="47" t="s">
        <v>2584</v>
      </c>
      <c r="D47" s="48" t="s">
        <v>6959</v>
      </c>
      <c r="E47" s="4" t="s">
        <v>5979</v>
      </c>
      <c r="F47" s="49"/>
      <c r="G47" s="50" t="s">
        <v>602</v>
      </c>
      <c r="H47" s="4" t="s">
        <v>5230</v>
      </c>
      <c r="I47" s="4" t="s">
        <v>5230</v>
      </c>
      <c r="J47" s="4" t="s">
        <v>602</v>
      </c>
      <c r="K47" s="49" t="s">
        <v>602</v>
      </c>
      <c r="L47" s="359"/>
      <c r="M47" s="37"/>
    </row>
    <row r="48" spans="2:13">
      <c r="B48" s="46" t="s">
        <v>7407</v>
      </c>
      <c r="C48" s="47" t="s">
        <v>2585</v>
      </c>
      <c r="D48" s="48" t="s">
        <v>6959</v>
      </c>
      <c r="E48" s="4" t="s">
        <v>5979</v>
      </c>
      <c r="F48" s="49"/>
      <c r="G48" s="50" t="s">
        <v>602</v>
      </c>
      <c r="H48" s="4" t="s">
        <v>5230</v>
      </c>
      <c r="I48" s="4" t="s">
        <v>5230</v>
      </c>
      <c r="J48" s="4" t="s">
        <v>602</v>
      </c>
      <c r="K48" s="49" t="s">
        <v>602</v>
      </c>
      <c r="L48" s="359"/>
      <c r="M48" s="37"/>
    </row>
    <row r="49" spans="2:13">
      <c r="B49" s="46" t="s">
        <v>7408</v>
      </c>
      <c r="C49" s="47" t="s">
        <v>2586</v>
      </c>
      <c r="D49" s="48" t="s">
        <v>6959</v>
      </c>
      <c r="E49" s="4" t="s">
        <v>5979</v>
      </c>
      <c r="F49" s="49"/>
      <c r="G49" s="50" t="s">
        <v>602</v>
      </c>
      <c r="H49" s="4" t="s">
        <v>5230</v>
      </c>
      <c r="I49" s="4" t="s">
        <v>5230</v>
      </c>
      <c r="J49" s="4" t="s">
        <v>602</v>
      </c>
      <c r="K49" s="49" t="s">
        <v>602</v>
      </c>
      <c r="L49" s="449"/>
      <c r="M49" s="37"/>
    </row>
    <row r="50" spans="2:13" ht="45">
      <c r="B50" s="46" t="s">
        <v>9216</v>
      </c>
      <c r="C50" s="47" t="s">
        <v>9217</v>
      </c>
      <c r="D50" s="48" t="s">
        <v>5556</v>
      </c>
      <c r="E50" s="4" t="s">
        <v>5423</v>
      </c>
      <c r="F50" s="49"/>
      <c r="G50" s="50" t="s">
        <v>5230</v>
      </c>
      <c r="H50" s="4" t="s">
        <v>5230</v>
      </c>
      <c r="I50" s="4" t="s">
        <v>5230</v>
      </c>
      <c r="J50" s="4" t="s">
        <v>602</v>
      </c>
      <c r="K50" s="49" t="s">
        <v>602</v>
      </c>
      <c r="L50" s="51" t="s">
        <v>12209</v>
      </c>
      <c r="M50" s="37"/>
    </row>
    <row r="51" spans="2:13" ht="75">
      <c r="B51" s="46" t="s">
        <v>9218</v>
      </c>
      <c r="C51" s="47" t="s">
        <v>9219</v>
      </c>
      <c r="D51" s="48" t="s">
        <v>5919</v>
      </c>
      <c r="E51" s="4" t="s">
        <v>5423</v>
      </c>
      <c r="F51" s="49"/>
      <c r="G51" s="50" t="s">
        <v>5230</v>
      </c>
      <c r="H51" s="4" t="s">
        <v>5230</v>
      </c>
      <c r="I51" s="4" t="s">
        <v>5230</v>
      </c>
      <c r="J51" s="4" t="s">
        <v>602</v>
      </c>
      <c r="K51" s="49" t="s">
        <v>602</v>
      </c>
      <c r="L51" s="51" t="s">
        <v>12210</v>
      </c>
      <c r="M51" s="37"/>
    </row>
    <row r="52" spans="2:13">
      <c r="B52" s="46" t="s">
        <v>2507</v>
      </c>
      <c r="C52" s="47" t="s">
        <v>2601</v>
      </c>
      <c r="D52" s="48" t="s">
        <v>6959</v>
      </c>
      <c r="E52" s="4" t="s">
        <v>5979</v>
      </c>
      <c r="F52" s="49"/>
      <c r="G52" s="50" t="s">
        <v>602</v>
      </c>
      <c r="H52" s="4" t="s">
        <v>5230</v>
      </c>
      <c r="I52" s="4" t="s">
        <v>5230</v>
      </c>
      <c r="J52" s="4" t="s">
        <v>602</v>
      </c>
      <c r="K52" s="49" t="s">
        <v>602</v>
      </c>
      <c r="L52" s="730"/>
      <c r="M52" s="37"/>
    </row>
    <row r="53" spans="2:13">
      <c r="B53" s="46" t="s">
        <v>2509</v>
      </c>
      <c r="C53" s="47" t="s">
        <v>2602</v>
      </c>
      <c r="D53" s="48" t="s">
        <v>6959</v>
      </c>
      <c r="E53" s="4" t="s">
        <v>5979</v>
      </c>
      <c r="F53" s="49"/>
      <c r="G53" s="50" t="s">
        <v>602</v>
      </c>
      <c r="H53" s="4" t="s">
        <v>5230</v>
      </c>
      <c r="I53" s="4" t="s">
        <v>5230</v>
      </c>
      <c r="J53" s="4" t="s">
        <v>602</v>
      </c>
      <c r="K53" s="49" t="s">
        <v>602</v>
      </c>
      <c r="L53" s="731"/>
      <c r="M53" s="37"/>
    </row>
    <row r="54" spans="2:13">
      <c r="B54" s="46" t="s">
        <v>2511</v>
      </c>
      <c r="C54" s="47" t="s">
        <v>2603</v>
      </c>
      <c r="D54" s="48" t="s">
        <v>6959</v>
      </c>
      <c r="E54" s="4" t="s">
        <v>5979</v>
      </c>
      <c r="F54" s="49"/>
      <c r="G54" s="50" t="s">
        <v>602</v>
      </c>
      <c r="H54" s="4" t="s">
        <v>5230</v>
      </c>
      <c r="I54" s="4" t="s">
        <v>5230</v>
      </c>
      <c r="J54" s="4" t="s">
        <v>602</v>
      </c>
      <c r="K54" s="49" t="s">
        <v>602</v>
      </c>
      <c r="L54" s="731"/>
      <c r="M54" s="37"/>
    </row>
    <row r="55" spans="2:13">
      <c r="B55" s="46" t="s">
        <v>2513</v>
      </c>
      <c r="C55" s="47" t="s">
        <v>2604</v>
      </c>
      <c r="D55" s="48" t="s">
        <v>6959</v>
      </c>
      <c r="E55" s="4" t="s">
        <v>5979</v>
      </c>
      <c r="F55" s="49"/>
      <c r="G55" s="50" t="s">
        <v>602</v>
      </c>
      <c r="H55" s="4" t="s">
        <v>5230</v>
      </c>
      <c r="I55" s="4" t="s">
        <v>5230</v>
      </c>
      <c r="J55" s="4" t="s">
        <v>602</v>
      </c>
      <c r="K55" s="49" t="s">
        <v>602</v>
      </c>
      <c r="L55" s="731"/>
      <c r="M55" s="37"/>
    </row>
    <row r="56" spans="2:13">
      <c r="B56" s="46" t="s">
        <v>2515</v>
      </c>
      <c r="C56" s="47" t="s">
        <v>2605</v>
      </c>
      <c r="D56" s="48" t="s">
        <v>6959</v>
      </c>
      <c r="E56" s="4" t="s">
        <v>5979</v>
      </c>
      <c r="F56" s="49"/>
      <c r="G56" s="50" t="s">
        <v>602</v>
      </c>
      <c r="H56" s="4" t="s">
        <v>5230</v>
      </c>
      <c r="I56" s="4" t="s">
        <v>5230</v>
      </c>
      <c r="J56" s="4" t="s">
        <v>602</v>
      </c>
      <c r="K56" s="49" t="s">
        <v>602</v>
      </c>
      <c r="L56" s="732"/>
      <c r="M56" s="37"/>
    </row>
    <row r="57" spans="2:13">
      <c r="B57" s="46" t="s">
        <v>7415</v>
      </c>
      <c r="C57" s="47" t="s">
        <v>9220</v>
      </c>
      <c r="D57" s="48" t="s">
        <v>6959</v>
      </c>
      <c r="E57" s="4" t="s">
        <v>5979</v>
      </c>
      <c r="F57" s="49"/>
      <c r="G57" s="50" t="s">
        <v>602</v>
      </c>
      <c r="H57" s="4" t="s">
        <v>5230</v>
      </c>
      <c r="I57" s="4" t="s">
        <v>5230</v>
      </c>
      <c r="J57" s="4" t="s">
        <v>602</v>
      </c>
      <c r="K57" s="49" t="s">
        <v>602</v>
      </c>
      <c r="L57" s="331" t="s">
        <v>6958</v>
      </c>
      <c r="M57" s="37"/>
    </row>
    <row r="58" spans="2:13">
      <c r="B58" s="46" t="s">
        <v>962</v>
      </c>
      <c r="C58" s="47" t="s">
        <v>2606</v>
      </c>
      <c r="D58" s="48" t="s">
        <v>6959</v>
      </c>
      <c r="E58" s="4" t="s">
        <v>5979</v>
      </c>
      <c r="F58" s="49"/>
      <c r="G58" s="50" t="s">
        <v>602</v>
      </c>
      <c r="H58" s="4" t="s">
        <v>5230</v>
      </c>
      <c r="I58" s="4" t="s">
        <v>5230</v>
      </c>
      <c r="J58" s="4" t="s">
        <v>602</v>
      </c>
      <c r="K58" s="49" t="s">
        <v>602</v>
      </c>
      <c r="L58" s="359"/>
      <c r="M58" s="37"/>
    </row>
    <row r="59" spans="2:13">
      <c r="B59" s="46" t="s">
        <v>963</v>
      </c>
      <c r="C59" s="47" t="s">
        <v>2607</v>
      </c>
      <c r="D59" s="48" t="s">
        <v>6959</v>
      </c>
      <c r="E59" s="4" t="s">
        <v>5979</v>
      </c>
      <c r="F59" s="49"/>
      <c r="G59" s="50" t="s">
        <v>602</v>
      </c>
      <c r="H59" s="4" t="s">
        <v>5230</v>
      </c>
      <c r="I59" s="4" t="s">
        <v>5230</v>
      </c>
      <c r="J59" s="4" t="s">
        <v>602</v>
      </c>
      <c r="K59" s="49" t="s">
        <v>602</v>
      </c>
      <c r="L59" s="359"/>
      <c r="M59" s="37"/>
    </row>
    <row r="60" spans="2:13">
      <c r="B60" s="46" t="s">
        <v>964</v>
      </c>
      <c r="C60" s="47" t="s">
        <v>2608</v>
      </c>
      <c r="D60" s="48" t="s">
        <v>6959</v>
      </c>
      <c r="E60" s="4" t="s">
        <v>5979</v>
      </c>
      <c r="F60" s="49"/>
      <c r="G60" s="50" t="s">
        <v>602</v>
      </c>
      <c r="H60" s="4" t="s">
        <v>5230</v>
      </c>
      <c r="I60" s="4" t="s">
        <v>5230</v>
      </c>
      <c r="J60" s="4" t="s">
        <v>602</v>
      </c>
      <c r="K60" s="49" t="s">
        <v>602</v>
      </c>
      <c r="L60" s="359"/>
      <c r="M60" s="37"/>
    </row>
    <row r="61" spans="2:13">
      <c r="B61" s="46" t="s">
        <v>7417</v>
      </c>
      <c r="C61" s="47" t="s">
        <v>2609</v>
      </c>
      <c r="D61" s="48" t="s">
        <v>6959</v>
      </c>
      <c r="E61" s="4" t="s">
        <v>5979</v>
      </c>
      <c r="F61" s="49"/>
      <c r="G61" s="50" t="s">
        <v>602</v>
      </c>
      <c r="H61" s="4" t="s">
        <v>5230</v>
      </c>
      <c r="I61" s="4" t="s">
        <v>5230</v>
      </c>
      <c r="J61" s="4" t="s">
        <v>602</v>
      </c>
      <c r="K61" s="49" t="s">
        <v>602</v>
      </c>
      <c r="L61" s="449"/>
      <c r="M61" s="37"/>
    </row>
    <row r="62" spans="2:13" ht="45">
      <c r="B62" s="311" t="s">
        <v>7380</v>
      </c>
      <c r="C62" s="312" t="s">
        <v>9221</v>
      </c>
      <c r="D62" s="313" t="s">
        <v>5347</v>
      </c>
      <c r="E62" s="314" t="s">
        <v>5440</v>
      </c>
      <c r="F62" s="315"/>
      <c r="G62" s="316" t="s">
        <v>5230</v>
      </c>
      <c r="H62" s="314" t="s">
        <v>5230</v>
      </c>
      <c r="I62" s="314" t="s">
        <v>5230</v>
      </c>
      <c r="J62" s="314" t="s">
        <v>602</v>
      </c>
      <c r="K62" s="315" t="s">
        <v>602</v>
      </c>
      <c r="L62" s="331" t="s">
        <v>12211</v>
      </c>
      <c r="M62" s="37"/>
    </row>
    <row r="63" spans="2:13" ht="45">
      <c r="B63" s="46" t="s">
        <v>9222</v>
      </c>
      <c r="C63" s="47" t="s">
        <v>9223</v>
      </c>
      <c r="D63" s="48" t="s">
        <v>5347</v>
      </c>
      <c r="E63" s="4" t="s">
        <v>5440</v>
      </c>
      <c r="F63" s="49"/>
      <c r="G63" s="50" t="s">
        <v>5230</v>
      </c>
      <c r="H63" s="4" t="s">
        <v>5230</v>
      </c>
      <c r="I63" s="4" t="s">
        <v>5230</v>
      </c>
      <c r="J63" s="4" t="s">
        <v>602</v>
      </c>
      <c r="K63" s="49" t="s">
        <v>602</v>
      </c>
      <c r="L63" s="51" t="s">
        <v>12212</v>
      </c>
      <c r="M63" s="37"/>
    </row>
    <row r="64" spans="2:13" ht="60">
      <c r="B64" s="46" t="s">
        <v>8852</v>
      </c>
      <c r="C64" s="47" t="s">
        <v>9224</v>
      </c>
      <c r="D64" s="48" t="s">
        <v>5537</v>
      </c>
      <c r="E64" s="4" t="s">
        <v>5423</v>
      </c>
      <c r="F64" s="49" t="s">
        <v>5576</v>
      </c>
      <c r="G64" s="50" t="s">
        <v>5230</v>
      </c>
      <c r="H64" s="4" t="s">
        <v>5230</v>
      </c>
      <c r="I64" s="4" t="s">
        <v>5230</v>
      </c>
      <c r="J64" s="4" t="s">
        <v>5540</v>
      </c>
      <c r="K64" s="49" t="s">
        <v>602</v>
      </c>
      <c r="L64" s="51" t="s">
        <v>12213</v>
      </c>
      <c r="M64" s="37"/>
    </row>
    <row r="65" spans="2:13" ht="45">
      <c r="B65" s="46" t="s">
        <v>9225</v>
      </c>
      <c r="C65" s="47" t="s">
        <v>2473</v>
      </c>
      <c r="D65" s="48" t="s">
        <v>5962</v>
      </c>
      <c r="E65" s="4" t="s">
        <v>5930</v>
      </c>
      <c r="F65" s="49"/>
      <c r="G65" s="50" t="s">
        <v>602</v>
      </c>
      <c r="H65" s="4" t="s">
        <v>5230</v>
      </c>
      <c r="I65" s="4" t="s">
        <v>5230</v>
      </c>
      <c r="J65" s="4" t="s">
        <v>602</v>
      </c>
      <c r="K65" s="49" t="s">
        <v>602</v>
      </c>
      <c r="L65" s="51" t="s">
        <v>9226</v>
      </c>
      <c r="M65" s="37"/>
    </row>
    <row r="66" spans="2:13" ht="30">
      <c r="B66" s="46" t="s">
        <v>8854</v>
      </c>
      <c r="C66" s="47" t="s">
        <v>9227</v>
      </c>
      <c r="D66" s="48" t="s">
        <v>5422</v>
      </c>
      <c r="E66" s="4" t="s">
        <v>5423</v>
      </c>
      <c r="F66" s="49"/>
      <c r="G66" s="50" t="s">
        <v>5230</v>
      </c>
      <c r="H66" s="4" t="s">
        <v>5230</v>
      </c>
      <c r="I66" s="4" t="s">
        <v>5230</v>
      </c>
      <c r="J66" s="4" t="s">
        <v>5540</v>
      </c>
      <c r="K66" s="49" t="s">
        <v>602</v>
      </c>
      <c r="L66" s="51" t="s">
        <v>9228</v>
      </c>
      <c r="M66" s="37"/>
    </row>
    <row r="67" spans="2:13" ht="300">
      <c r="B67" s="46" t="s">
        <v>9229</v>
      </c>
      <c r="C67" s="47" t="s">
        <v>9230</v>
      </c>
      <c r="D67" s="48" t="s">
        <v>5508</v>
      </c>
      <c r="E67" s="4" t="s">
        <v>5423</v>
      </c>
      <c r="F67" s="49"/>
      <c r="G67" s="50" t="s">
        <v>5230</v>
      </c>
      <c r="H67" s="4" t="s">
        <v>5230</v>
      </c>
      <c r="I67" s="4" t="s">
        <v>5230</v>
      </c>
      <c r="J67" s="4" t="s">
        <v>602</v>
      </c>
      <c r="K67" s="49" t="s">
        <v>602</v>
      </c>
      <c r="L67" s="51" t="s">
        <v>12214</v>
      </c>
      <c r="M67" s="37"/>
    </row>
    <row r="68" spans="2:13" ht="45">
      <c r="B68" s="46" t="s">
        <v>5665</v>
      </c>
      <c r="C68" s="47" t="s">
        <v>9231</v>
      </c>
      <c r="D68" s="48" t="s">
        <v>5556</v>
      </c>
      <c r="E68" s="4" t="s">
        <v>5423</v>
      </c>
      <c r="F68" s="49"/>
      <c r="G68" s="50" t="s">
        <v>5230</v>
      </c>
      <c r="H68" s="4" t="s">
        <v>5230</v>
      </c>
      <c r="I68" s="4" t="s">
        <v>5230</v>
      </c>
      <c r="J68" s="4" t="s">
        <v>5540</v>
      </c>
      <c r="K68" s="49" t="s">
        <v>602</v>
      </c>
      <c r="L68" s="51" t="s">
        <v>9232</v>
      </c>
      <c r="M68" s="37"/>
    </row>
    <row r="69" spans="2:13" ht="105">
      <c r="B69" s="46" t="s">
        <v>9233</v>
      </c>
      <c r="C69" s="47" t="s">
        <v>5226</v>
      </c>
      <c r="D69" s="313" t="s">
        <v>5557</v>
      </c>
      <c r="E69" s="4" t="s">
        <v>5423</v>
      </c>
      <c r="F69" s="49"/>
      <c r="G69" s="50" t="s">
        <v>5230</v>
      </c>
      <c r="H69" s="4" t="s">
        <v>5230</v>
      </c>
      <c r="I69" s="4" t="s">
        <v>5230</v>
      </c>
      <c r="J69" s="4" t="s">
        <v>5540</v>
      </c>
      <c r="K69" s="49" t="s">
        <v>602</v>
      </c>
      <c r="L69" s="51" t="s">
        <v>9234</v>
      </c>
      <c r="M69" s="37"/>
    </row>
    <row r="70" spans="2:13" ht="105">
      <c r="B70" s="46" t="s">
        <v>9235</v>
      </c>
      <c r="C70" s="47" t="s">
        <v>9236</v>
      </c>
      <c r="D70" s="313" t="s">
        <v>5557</v>
      </c>
      <c r="E70" s="4" t="s">
        <v>5423</v>
      </c>
      <c r="F70" s="49"/>
      <c r="G70" s="50" t="s">
        <v>5230</v>
      </c>
      <c r="H70" s="4" t="s">
        <v>5230</v>
      </c>
      <c r="I70" s="4" t="s">
        <v>5230</v>
      </c>
      <c r="J70" s="4" t="s">
        <v>5540</v>
      </c>
      <c r="K70" s="49" t="s">
        <v>602</v>
      </c>
      <c r="L70" s="51" t="s">
        <v>9237</v>
      </c>
      <c r="M70" s="37"/>
    </row>
    <row r="71" spans="2:13" ht="75">
      <c r="B71" s="46" t="s">
        <v>9238</v>
      </c>
      <c r="C71" s="47" t="s">
        <v>9239</v>
      </c>
      <c r="D71" s="48" t="s">
        <v>5919</v>
      </c>
      <c r="E71" s="4" t="s">
        <v>5423</v>
      </c>
      <c r="F71" s="49"/>
      <c r="G71" s="50" t="s">
        <v>5230</v>
      </c>
      <c r="H71" s="4" t="s">
        <v>5230</v>
      </c>
      <c r="I71" s="4" t="s">
        <v>5230</v>
      </c>
      <c r="J71" s="4" t="s">
        <v>5540</v>
      </c>
      <c r="K71" s="49" t="s">
        <v>602</v>
      </c>
      <c r="L71" s="51" t="s">
        <v>8177</v>
      </c>
      <c r="M71" s="37"/>
    </row>
    <row r="72" spans="2:13">
      <c r="B72" s="46" t="s">
        <v>2587</v>
      </c>
      <c r="C72" s="47" t="s">
        <v>2588</v>
      </c>
      <c r="D72" s="48" t="s">
        <v>6959</v>
      </c>
      <c r="E72" s="4" t="s">
        <v>5979</v>
      </c>
      <c r="F72" s="49"/>
      <c r="G72" s="50" t="s">
        <v>602</v>
      </c>
      <c r="H72" s="4" t="s">
        <v>5230</v>
      </c>
      <c r="I72" s="4" t="s">
        <v>5230</v>
      </c>
      <c r="J72" s="4" t="s">
        <v>5540</v>
      </c>
      <c r="K72" s="49" t="s">
        <v>602</v>
      </c>
      <c r="L72" s="730"/>
      <c r="M72" s="37"/>
    </row>
    <row r="73" spans="2:13">
      <c r="B73" s="46" t="s">
        <v>2589</v>
      </c>
      <c r="C73" s="47" t="s">
        <v>2590</v>
      </c>
      <c r="D73" s="48" t="s">
        <v>6959</v>
      </c>
      <c r="E73" s="4" t="s">
        <v>5979</v>
      </c>
      <c r="F73" s="49"/>
      <c r="G73" s="50" t="s">
        <v>602</v>
      </c>
      <c r="H73" s="4" t="s">
        <v>5230</v>
      </c>
      <c r="I73" s="4" t="s">
        <v>5230</v>
      </c>
      <c r="J73" s="4" t="s">
        <v>5540</v>
      </c>
      <c r="K73" s="49" t="s">
        <v>602</v>
      </c>
      <c r="L73" s="731"/>
      <c r="M73" s="37"/>
    </row>
    <row r="74" spans="2:13">
      <c r="B74" s="46" t="s">
        <v>2591</v>
      </c>
      <c r="C74" s="47" t="s">
        <v>2592</v>
      </c>
      <c r="D74" s="48" t="s">
        <v>6959</v>
      </c>
      <c r="E74" s="4" t="s">
        <v>5979</v>
      </c>
      <c r="F74" s="49"/>
      <c r="G74" s="50" t="s">
        <v>602</v>
      </c>
      <c r="H74" s="4" t="s">
        <v>5230</v>
      </c>
      <c r="I74" s="4" t="s">
        <v>5230</v>
      </c>
      <c r="J74" s="4" t="s">
        <v>5540</v>
      </c>
      <c r="K74" s="49" t="s">
        <v>602</v>
      </c>
      <c r="L74" s="731"/>
      <c r="M74" s="37"/>
    </row>
    <row r="75" spans="2:13">
      <c r="B75" s="46" t="s">
        <v>2593</v>
      </c>
      <c r="C75" s="47" t="s">
        <v>2594</v>
      </c>
      <c r="D75" s="48" t="s">
        <v>6959</v>
      </c>
      <c r="E75" s="4" t="s">
        <v>5979</v>
      </c>
      <c r="F75" s="49"/>
      <c r="G75" s="50" t="s">
        <v>602</v>
      </c>
      <c r="H75" s="4" t="s">
        <v>5230</v>
      </c>
      <c r="I75" s="4" t="s">
        <v>5230</v>
      </c>
      <c r="J75" s="4" t="s">
        <v>5540</v>
      </c>
      <c r="K75" s="49" t="s">
        <v>602</v>
      </c>
      <c r="L75" s="731"/>
      <c r="M75" s="37"/>
    </row>
    <row r="76" spans="2:13">
      <c r="B76" s="46" t="s">
        <v>2595</v>
      </c>
      <c r="C76" s="47" t="s">
        <v>2596</v>
      </c>
      <c r="D76" s="48" t="s">
        <v>6959</v>
      </c>
      <c r="E76" s="4" t="s">
        <v>5979</v>
      </c>
      <c r="F76" s="49"/>
      <c r="G76" s="50" t="s">
        <v>602</v>
      </c>
      <c r="H76" s="4" t="s">
        <v>5230</v>
      </c>
      <c r="I76" s="4" t="s">
        <v>5230</v>
      </c>
      <c r="J76" s="4" t="s">
        <v>5540</v>
      </c>
      <c r="K76" s="49" t="s">
        <v>602</v>
      </c>
      <c r="L76" s="732"/>
      <c r="M76" s="37"/>
    </row>
    <row r="77" spans="2:13">
      <c r="B77" s="46" t="s">
        <v>9240</v>
      </c>
      <c r="C77" s="47" t="s">
        <v>9241</v>
      </c>
      <c r="D77" s="48" t="s">
        <v>6959</v>
      </c>
      <c r="E77" s="4" t="s">
        <v>5979</v>
      </c>
      <c r="F77" s="49"/>
      <c r="G77" s="50" t="s">
        <v>602</v>
      </c>
      <c r="H77" s="4" t="s">
        <v>5230</v>
      </c>
      <c r="I77" s="4" t="s">
        <v>5230</v>
      </c>
      <c r="J77" s="4" t="s">
        <v>5540</v>
      </c>
      <c r="K77" s="49" t="s">
        <v>602</v>
      </c>
      <c r="L77" s="358" t="s">
        <v>6958</v>
      </c>
      <c r="M77" s="37"/>
    </row>
    <row r="78" spans="2:13">
      <c r="B78" s="46" t="s">
        <v>1020</v>
      </c>
      <c r="C78" s="47" t="s">
        <v>2597</v>
      </c>
      <c r="D78" s="48" t="s">
        <v>6959</v>
      </c>
      <c r="E78" s="4" t="s">
        <v>5979</v>
      </c>
      <c r="F78" s="49"/>
      <c r="G78" s="50" t="s">
        <v>602</v>
      </c>
      <c r="H78" s="4" t="s">
        <v>5230</v>
      </c>
      <c r="I78" s="4" t="s">
        <v>5230</v>
      </c>
      <c r="J78" s="4" t="s">
        <v>5540</v>
      </c>
      <c r="K78" s="49" t="s">
        <v>602</v>
      </c>
      <c r="L78" s="359"/>
      <c r="M78" s="37"/>
    </row>
    <row r="79" spans="2:13">
      <c r="B79" s="46" t="s">
        <v>1021</v>
      </c>
      <c r="C79" s="47" t="s">
        <v>2598</v>
      </c>
      <c r="D79" s="48" t="s">
        <v>6959</v>
      </c>
      <c r="E79" s="4" t="s">
        <v>5979</v>
      </c>
      <c r="F79" s="49"/>
      <c r="G79" s="50" t="s">
        <v>602</v>
      </c>
      <c r="H79" s="4" t="s">
        <v>5230</v>
      </c>
      <c r="I79" s="4" t="s">
        <v>5230</v>
      </c>
      <c r="J79" s="4" t="s">
        <v>5540</v>
      </c>
      <c r="K79" s="49" t="s">
        <v>602</v>
      </c>
      <c r="L79" s="359"/>
      <c r="M79" s="37"/>
    </row>
    <row r="80" spans="2:13">
      <c r="B80" s="46" t="s">
        <v>1022</v>
      </c>
      <c r="C80" s="47" t="s">
        <v>2599</v>
      </c>
      <c r="D80" s="48" t="s">
        <v>6959</v>
      </c>
      <c r="E80" s="4" t="s">
        <v>5979</v>
      </c>
      <c r="F80" s="49"/>
      <c r="G80" s="50" t="s">
        <v>602</v>
      </c>
      <c r="H80" s="4" t="s">
        <v>5230</v>
      </c>
      <c r="I80" s="4" t="s">
        <v>5230</v>
      </c>
      <c r="J80" s="4" t="s">
        <v>5540</v>
      </c>
      <c r="K80" s="49" t="s">
        <v>602</v>
      </c>
      <c r="L80" s="359"/>
      <c r="M80" s="37"/>
    </row>
    <row r="81" spans="2:13">
      <c r="B81" s="46" t="s">
        <v>9242</v>
      </c>
      <c r="C81" s="47" t="s">
        <v>2600</v>
      </c>
      <c r="D81" s="48" t="s">
        <v>6959</v>
      </c>
      <c r="E81" s="4" t="s">
        <v>5979</v>
      </c>
      <c r="F81" s="49"/>
      <c r="G81" s="50" t="s">
        <v>602</v>
      </c>
      <c r="H81" s="4" t="s">
        <v>5230</v>
      </c>
      <c r="I81" s="4" t="s">
        <v>5230</v>
      </c>
      <c r="J81" s="4" t="s">
        <v>5540</v>
      </c>
      <c r="K81" s="49" t="s">
        <v>602</v>
      </c>
      <c r="L81" s="449"/>
      <c r="M81" s="37"/>
    </row>
    <row r="82" spans="2:13" ht="75">
      <c r="B82" s="311" t="s">
        <v>1815</v>
      </c>
      <c r="C82" s="312" t="s">
        <v>9243</v>
      </c>
      <c r="D82" s="313" t="s">
        <v>5557</v>
      </c>
      <c r="E82" s="314" t="s">
        <v>5423</v>
      </c>
      <c r="F82" s="315"/>
      <c r="G82" s="316" t="s">
        <v>5230</v>
      </c>
      <c r="H82" s="314" t="s">
        <v>5230</v>
      </c>
      <c r="I82" s="314" t="s">
        <v>5230</v>
      </c>
      <c r="J82" s="314" t="s">
        <v>5540</v>
      </c>
      <c r="K82" s="315" t="s">
        <v>602</v>
      </c>
      <c r="L82" s="331" t="s">
        <v>9244</v>
      </c>
      <c r="M82" s="37"/>
    </row>
    <row r="83" spans="2:13" ht="60">
      <c r="B83" s="46" t="s">
        <v>948</v>
      </c>
      <c r="C83" s="47" t="s">
        <v>5213</v>
      </c>
      <c r="D83" s="48" t="s">
        <v>5554</v>
      </c>
      <c r="E83" s="4" t="s">
        <v>6014</v>
      </c>
      <c r="F83" s="49"/>
      <c r="G83" s="50" t="s">
        <v>5230</v>
      </c>
      <c r="H83" s="4" t="s">
        <v>5230</v>
      </c>
      <c r="I83" s="4" t="s">
        <v>5230</v>
      </c>
      <c r="J83" s="4" t="s">
        <v>5540</v>
      </c>
      <c r="K83" s="49" t="s">
        <v>602</v>
      </c>
      <c r="L83" s="51" t="s">
        <v>9245</v>
      </c>
      <c r="M83" s="37"/>
    </row>
    <row r="84" spans="2:13" ht="75">
      <c r="B84" s="46" t="s">
        <v>7339</v>
      </c>
      <c r="C84" s="47" t="s">
        <v>5214</v>
      </c>
      <c r="D84" s="48" t="s">
        <v>5488</v>
      </c>
      <c r="E84" s="4" t="s">
        <v>7310</v>
      </c>
      <c r="F84" s="49"/>
      <c r="G84" s="50" t="s">
        <v>5230</v>
      </c>
      <c r="H84" s="4" t="s">
        <v>5230</v>
      </c>
      <c r="I84" s="4" t="s">
        <v>5230</v>
      </c>
      <c r="J84" s="4" t="s">
        <v>5540</v>
      </c>
      <c r="K84" s="49" t="s">
        <v>602</v>
      </c>
      <c r="L84" s="51" t="s">
        <v>9246</v>
      </c>
      <c r="M84" s="37"/>
    </row>
    <row r="85" spans="2:13" ht="105">
      <c r="B85" s="46" t="s">
        <v>1927</v>
      </c>
      <c r="C85" s="47" t="s">
        <v>5215</v>
      </c>
      <c r="D85" s="48" t="s">
        <v>6961</v>
      </c>
      <c r="E85" s="4" t="s">
        <v>5348</v>
      </c>
      <c r="F85" s="49"/>
      <c r="G85" s="50" t="s">
        <v>5230</v>
      </c>
      <c r="H85" s="4" t="s">
        <v>5230</v>
      </c>
      <c r="I85" s="4" t="s">
        <v>602</v>
      </c>
      <c r="J85" s="4" t="s">
        <v>5230</v>
      </c>
      <c r="K85" s="49" t="s">
        <v>602</v>
      </c>
      <c r="L85" s="51" t="s">
        <v>9247</v>
      </c>
      <c r="M85" s="37"/>
    </row>
    <row r="86" spans="2:13" ht="90">
      <c r="B86" s="46" t="s">
        <v>1295</v>
      </c>
      <c r="C86" s="47" t="s">
        <v>5216</v>
      </c>
      <c r="D86" s="48" t="s">
        <v>6968</v>
      </c>
      <c r="E86" s="4" t="s">
        <v>5440</v>
      </c>
      <c r="F86" s="49"/>
      <c r="G86" s="50" t="s">
        <v>5230</v>
      </c>
      <c r="H86" s="4" t="s">
        <v>5230</v>
      </c>
      <c r="I86" s="4" t="s">
        <v>602</v>
      </c>
      <c r="J86" s="4" t="s">
        <v>5230</v>
      </c>
      <c r="K86" s="49" t="s">
        <v>602</v>
      </c>
      <c r="L86" s="51" t="s">
        <v>7010</v>
      </c>
      <c r="M86" s="37"/>
    </row>
    <row r="87" spans="2:13">
      <c r="B87" s="46" t="s">
        <v>7340</v>
      </c>
      <c r="C87" s="47" t="s">
        <v>9248</v>
      </c>
      <c r="D87" s="48" t="s">
        <v>6121</v>
      </c>
      <c r="E87" s="4" t="s">
        <v>5352</v>
      </c>
      <c r="F87" s="49"/>
      <c r="G87" s="50" t="s">
        <v>5230</v>
      </c>
      <c r="H87" s="4" t="s">
        <v>5230</v>
      </c>
      <c r="I87" s="4" t="s">
        <v>602</v>
      </c>
      <c r="J87" s="4" t="s">
        <v>5230</v>
      </c>
      <c r="K87" s="49" t="s">
        <v>602</v>
      </c>
      <c r="L87" s="51"/>
      <c r="M87" s="37"/>
    </row>
    <row r="88" spans="2:13" ht="90">
      <c r="B88" s="46" t="s">
        <v>7319</v>
      </c>
      <c r="C88" s="47" t="s">
        <v>5241</v>
      </c>
      <c r="D88" s="48" t="s">
        <v>5557</v>
      </c>
      <c r="E88" s="4" t="s">
        <v>7320</v>
      </c>
      <c r="F88" s="49" t="s">
        <v>5587</v>
      </c>
      <c r="G88" s="50" t="s">
        <v>5230</v>
      </c>
      <c r="H88" s="4" t="s">
        <v>5230</v>
      </c>
      <c r="I88" s="314" t="s">
        <v>5230</v>
      </c>
      <c r="J88" s="4" t="s">
        <v>5230</v>
      </c>
      <c r="K88" s="49" t="s">
        <v>602</v>
      </c>
      <c r="L88" s="51" t="s">
        <v>9249</v>
      </c>
      <c r="M88" s="37"/>
    </row>
    <row r="89" spans="2:13">
      <c r="B89" s="46" t="s">
        <v>7321</v>
      </c>
      <c r="C89" s="47" t="s">
        <v>5242</v>
      </c>
      <c r="D89" s="48" t="s">
        <v>5538</v>
      </c>
      <c r="E89" s="4" t="s">
        <v>7312</v>
      </c>
      <c r="F89" s="49"/>
      <c r="G89" s="50" t="s">
        <v>602</v>
      </c>
      <c r="H89" s="4" t="s">
        <v>5230</v>
      </c>
      <c r="I89" s="4" t="s">
        <v>602</v>
      </c>
      <c r="J89" s="4" t="s">
        <v>5230</v>
      </c>
      <c r="K89" s="49" t="s">
        <v>602</v>
      </c>
      <c r="L89" s="51"/>
      <c r="M89" s="37"/>
    </row>
    <row r="90" spans="2:13">
      <c r="B90" s="46" t="s">
        <v>7322</v>
      </c>
      <c r="C90" s="47" t="s">
        <v>5243</v>
      </c>
      <c r="D90" s="48" t="s">
        <v>7006</v>
      </c>
      <c r="E90" s="4" t="s">
        <v>7313</v>
      </c>
      <c r="F90" s="49"/>
      <c r="G90" s="50" t="s">
        <v>602</v>
      </c>
      <c r="H90" s="4" t="s">
        <v>5230</v>
      </c>
      <c r="I90" s="4" t="s">
        <v>602</v>
      </c>
      <c r="J90" s="4" t="s">
        <v>5230</v>
      </c>
      <c r="K90" s="49" t="s">
        <v>602</v>
      </c>
      <c r="M90" s="37"/>
    </row>
    <row r="91" spans="2:13">
      <c r="B91" s="46" t="s">
        <v>9250</v>
      </c>
      <c r="C91" s="47" t="s">
        <v>5244</v>
      </c>
      <c r="D91" s="48" t="s">
        <v>5557</v>
      </c>
      <c r="E91" s="4" t="s">
        <v>7320</v>
      </c>
      <c r="F91" s="49"/>
      <c r="G91" s="50" t="s">
        <v>5230</v>
      </c>
      <c r="H91" s="4" t="s">
        <v>5230</v>
      </c>
      <c r="I91" s="4" t="s">
        <v>602</v>
      </c>
      <c r="J91" s="4" t="s">
        <v>602</v>
      </c>
      <c r="K91" s="49" t="s">
        <v>602</v>
      </c>
      <c r="L91" s="51" t="s">
        <v>9251</v>
      </c>
      <c r="M91" s="37"/>
    </row>
    <row r="92" spans="2:13" ht="30">
      <c r="B92" s="46" t="s">
        <v>7323</v>
      </c>
      <c r="C92" s="47" t="s">
        <v>5245</v>
      </c>
      <c r="D92" s="48" t="s">
        <v>6950</v>
      </c>
      <c r="E92" s="4" t="s">
        <v>7312</v>
      </c>
      <c r="F92" s="49"/>
      <c r="G92" s="50" t="s">
        <v>5230</v>
      </c>
      <c r="H92" s="4" t="s">
        <v>5230</v>
      </c>
      <c r="I92" s="4" t="s">
        <v>602</v>
      </c>
      <c r="J92" s="4" t="s">
        <v>602</v>
      </c>
      <c r="K92" s="49" t="s">
        <v>602</v>
      </c>
      <c r="L92" s="51" t="s">
        <v>9252</v>
      </c>
      <c r="M92" s="37"/>
    </row>
    <row r="93" spans="2:13" ht="120">
      <c r="B93" s="46" t="s">
        <v>274</v>
      </c>
      <c r="C93" s="47" t="s">
        <v>9253</v>
      </c>
      <c r="D93" s="48" t="s">
        <v>5554</v>
      </c>
      <c r="E93" s="4" t="s">
        <v>5423</v>
      </c>
      <c r="F93" s="49" t="s">
        <v>5576</v>
      </c>
      <c r="G93" s="50" t="s">
        <v>5230</v>
      </c>
      <c r="H93" s="4" t="s">
        <v>5230</v>
      </c>
      <c r="I93" s="4" t="s">
        <v>5230</v>
      </c>
      <c r="J93" s="4" t="s">
        <v>5540</v>
      </c>
      <c r="K93" s="49" t="s">
        <v>602</v>
      </c>
      <c r="L93" s="51" t="s">
        <v>9254</v>
      </c>
      <c r="M93" s="37"/>
    </row>
    <row r="94" spans="2:13" ht="45">
      <c r="B94" s="46" t="s">
        <v>9255</v>
      </c>
      <c r="C94" s="47" t="s">
        <v>1904</v>
      </c>
      <c r="D94" s="48" t="s">
        <v>5488</v>
      </c>
      <c r="E94" s="4" t="s">
        <v>5348</v>
      </c>
      <c r="F94" s="49"/>
      <c r="G94" s="50" t="s">
        <v>5230</v>
      </c>
      <c r="H94" s="4" t="s">
        <v>5230</v>
      </c>
      <c r="I94" s="4" t="s">
        <v>5230</v>
      </c>
      <c r="J94" s="4" t="s">
        <v>602</v>
      </c>
      <c r="K94" s="49" t="s">
        <v>602</v>
      </c>
      <c r="L94" s="51" t="s">
        <v>12215</v>
      </c>
      <c r="M94" s="37"/>
    </row>
    <row r="95" spans="2:13" ht="45">
      <c r="B95" s="46" t="s">
        <v>9256</v>
      </c>
      <c r="C95" s="47" t="s">
        <v>1905</v>
      </c>
      <c r="D95" s="48" t="s">
        <v>5554</v>
      </c>
      <c r="E95" s="4" t="s">
        <v>5440</v>
      </c>
      <c r="F95" s="49"/>
      <c r="G95" s="50" t="s">
        <v>5230</v>
      </c>
      <c r="H95" s="4" t="s">
        <v>5230</v>
      </c>
      <c r="I95" s="4" t="s">
        <v>5230</v>
      </c>
      <c r="J95" s="4" t="s">
        <v>602</v>
      </c>
      <c r="K95" s="49" t="s">
        <v>602</v>
      </c>
      <c r="L95" s="51" t="s">
        <v>12215</v>
      </c>
      <c r="M95" s="37"/>
    </row>
    <row r="96" spans="2:13" ht="120">
      <c r="B96" s="46" t="s">
        <v>9257</v>
      </c>
      <c r="C96" s="47" t="s">
        <v>1906</v>
      </c>
      <c r="D96" s="48" t="s">
        <v>5347</v>
      </c>
      <c r="E96" s="4" t="s">
        <v>5440</v>
      </c>
      <c r="F96" s="49" t="s">
        <v>5576</v>
      </c>
      <c r="G96" s="50" t="s">
        <v>5230</v>
      </c>
      <c r="H96" s="4" t="s">
        <v>5230</v>
      </c>
      <c r="I96" s="4" t="s">
        <v>5230</v>
      </c>
      <c r="J96" s="4" t="s">
        <v>602</v>
      </c>
      <c r="K96" s="49" t="s">
        <v>602</v>
      </c>
      <c r="L96" s="51" t="s">
        <v>12216</v>
      </c>
      <c r="M96" s="37"/>
    </row>
    <row r="97" spans="2:13" ht="45">
      <c r="B97" s="46" t="s">
        <v>1907</v>
      </c>
      <c r="C97" s="47" t="s">
        <v>1908</v>
      </c>
      <c r="D97" s="48" t="s">
        <v>6619</v>
      </c>
      <c r="E97" s="4" t="s">
        <v>5440</v>
      </c>
      <c r="F97" s="49"/>
      <c r="G97" s="50" t="s">
        <v>5230</v>
      </c>
      <c r="H97" s="4" t="s">
        <v>5230</v>
      </c>
      <c r="I97" s="4" t="s">
        <v>602</v>
      </c>
      <c r="J97" s="4" t="s">
        <v>602</v>
      </c>
      <c r="K97" s="49" t="s">
        <v>602</v>
      </c>
      <c r="L97" s="51" t="s">
        <v>12215</v>
      </c>
      <c r="M97" s="37"/>
    </row>
    <row r="98" spans="2:13" ht="45">
      <c r="B98" s="46" t="s">
        <v>9258</v>
      </c>
      <c r="C98" s="47" t="s">
        <v>1909</v>
      </c>
      <c r="D98" s="48" t="s">
        <v>5549</v>
      </c>
      <c r="E98" s="4" t="s">
        <v>5352</v>
      </c>
      <c r="F98" s="49"/>
      <c r="G98" s="50" t="s">
        <v>5230</v>
      </c>
      <c r="H98" s="4" t="s">
        <v>5230</v>
      </c>
      <c r="I98" s="4" t="s">
        <v>602</v>
      </c>
      <c r="J98" s="4" t="s">
        <v>602</v>
      </c>
      <c r="K98" s="49" t="s">
        <v>602</v>
      </c>
      <c r="L98" s="51" t="s">
        <v>12215</v>
      </c>
      <c r="M98" s="37"/>
    </row>
    <row r="99" spans="2:13" ht="45">
      <c r="B99" s="46" t="s">
        <v>6622</v>
      </c>
      <c r="C99" s="47" t="s">
        <v>1910</v>
      </c>
      <c r="D99" s="48" t="s">
        <v>5549</v>
      </c>
      <c r="E99" s="4" t="s">
        <v>5943</v>
      </c>
      <c r="F99" s="49"/>
      <c r="G99" s="50" t="s">
        <v>5230</v>
      </c>
      <c r="H99" s="4" t="s">
        <v>5230</v>
      </c>
      <c r="I99" s="4" t="s">
        <v>602</v>
      </c>
      <c r="J99" s="4" t="s">
        <v>602</v>
      </c>
      <c r="K99" s="49" t="s">
        <v>602</v>
      </c>
      <c r="L99" s="51" t="s">
        <v>12215</v>
      </c>
      <c r="M99" s="37"/>
    </row>
    <row r="100" spans="2:13" ht="45">
      <c r="B100" s="46" t="s">
        <v>8893</v>
      </c>
      <c r="C100" s="47" t="s">
        <v>9259</v>
      </c>
      <c r="D100" s="48" t="s">
        <v>5347</v>
      </c>
      <c r="E100" s="4" t="s">
        <v>5348</v>
      </c>
      <c r="F100" s="49"/>
      <c r="G100" s="50" t="s">
        <v>5230</v>
      </c>
      <c r="H100" s="4" t="s">
        <v>5230</v>
      </c>
      <c r="I100" s="4" t="s">
        <v>5230</v>
      </c>
      <c r="J100" s="4" t="s">
        <v>602</v>
      </c>
      <c r="K100" s="49" t="s">
        <v>602</v>
      </c>
      <c r="L100" s="51" t="s">
        <v>9260</v>
      </c>
      <c r="M100" s="37"/>
    </row>
    <row r="101" spans="2:13" ht="45">
      <c r="B101" s="46" t="s">
        <v>8896</v>
      </c>
      <c r="C101" s="47" t="s">
        <v>9261</v>
      </c>
      <c r="D101" s="48" t="s">
        <v>5347</v>
      </c>
      <c r="E101" s="4" t="s">
        <v>5348</v>
      </c>
      <c r="F101" s="49"/>
      <c r="G101" s="50" t="s">
        <v>5230</v>
      </c>
      <c r="H101" s="4" t="s">
        <v>5230</v>
      </c>
      <c r="I101" s="4" t="s">
        <v>5230</v>
      </c>
      <c r="J101" s="4" t="s">
        <v>602</v>
      </c>
      <c r="K101" s="49" t="s">
        <v>602</v>
      </c>
      <c r="L101" s="51" t="s">
        <v>9262</v>
      </c>
      <c r="M101" s="37"/>
    </row>
    <row r="102" spans="2:13" ht="75">
      <c r="B102" s="46" t="s">
        <v>8899</v>
      </c>
      <c r="C102" s="47" t="s">
        <v>9263</v>
      </c>
      <c r="D102" s="48" t="s">
        <v>5347</v>
      </c>
      <c r="E102" s="4" t="s">
        <v>5348</v>
      </c>
      <c r="F102" s="49"/>
      <c r="G102" s="50" t="s">
        <v>5230</v>
      </c>
      <c r="H102" s="4" t="s">
        <v>5230</v>
      </c>
      <c r="I102" s="4" t="s">
        <v>5230</v>
      </c>
      <c r="J102" s="4" t="s">
        <v>602</v>
      </c>
      <c r="K102" s="49" t="s">
        <v>602</v>
      </c>
      <c r="L102" s="51" t="s">
        <v>12217</v>
      </c>
      <c r="M102" s="37"/>
    </row>
    <row r="103" spans="2:13" ht="45">
      <c r="B103" s="46" t="s">
        <v>9264</v>
      </c>
      <c r="C103" s="47" t="s">
        <v>9265</v>
      </c>
      <c r="D103" s="48" t="s">
        <v>5347</v>
      </c>
      <c r="E103" s="4" t="s">
        <v>5348</v>
      </c>
      <c r="F103" s="49"/>
      <c r="G103" s="50" t="s">
        <v>5230</v>
      </c>
      <c r="H103" s="4" t="s">
        <v>5230</v>
      </c>
      <c r="I103" s="4" t="s">
        <v>5230</v>
      </c>
      <c r="J103" s="4" t="s">
        <v>602</v>
      </c>
      <c r="K103" s="49" t="s">
        <v>602</v>
      </c>
      <c r="L103" s="51" t="s">
        <v>9266</v>
      </c>
      <c r="M103" s="37"/>
    </row>
    <row r="104" spans="2:13" ht="45">
      <c r="B104" s="46" t="s">
        <v>8904</v>
      </c>
      <c r="C104" s="47" t="s">
        <v>9267</v>
      </c>
      <c r="D104" s="48" t="s">
        <v>5347</v>
      </c>
      <c r="E104" s="4" t="s">
        <v>5348</v>
      </c>
      <c r="F104" s="49"/>
      <c r="G104" s="50" t="s">
        <v>5230</v>
      </c>
      <c r="H104" s="4" t="s">
        <v>5230</v>
      </c>
      <c r="I104" s="4" t="s">
        <v>5230</v>
      </c>
      <c r="J104" s="4" t="s">
        <v>602</v>
      </c>
      <c r="K104" s="49" t="s">
        <v>602</v>
      </c>
      <c r="L104" s="51" t="s">
        <v>9268</v>
      </c>
      <c r="M104" s="37"/>
    </row>
    <row r="105" spans="2:13" ht="45">
      <c r="B105" s="46" t="s">
        <v>8907</v>
      </c>
      <c r="C105" s="47" t="s">
        <v>9269</v>
      </c>
      <c r="D105" s="48" t="s">
        <v>5347</v>
      </c>
      <c r="E105" s="4" t="s">
        <v>5348</v>
      </c>
      <c r="F105" s="49"/>
      <c r="G105" s="50" t="s">
        <v>5230</v>
      </c>
      <c r="H105" s="4" t="s">
        <v>5230</v>
      </c>
      <c r="I105" s="4" t="s">
        <v>5230</v>
      </c>
      <c r="J105" s="4" t="s">
        <v>602</v>
      </c>
      <c r="K105" s="49" t="s">
        <v>602</v>
      </c>
      <c r="L105" s="51" t="s">
        <v>12218</v>
      </c>
      <c r="M105" s="37"/>
    </row>
    <row r="106" spans="2:13" ht="30">
      <c r="B106" s="46" t="s">
        <v>6966</v>
      </c>
      <c r="C106" s="47" t="s">
        <v>1918</v>
      </c>
      <c r="D106" s="48" t="s">
        <v>5432</v>
      </c>
      <c r="E106" s="4" t="s">
        <v>5348</v>
      </c>
      <c r="F106" s="49"/>
      <c r="G106" s="50" t="s">
        <v>5230</v>
      </c>
      <c r="H106" s="4" t="s">
        <v>5230</v>
      </c>
      <c r="I106" s="4" t="s">
        <v>5230</v>
      </c>
      <c r="J106" s="4" t="s">
        <v>602</v>
      </c>
      <c r="K106" s="49" t="s">
        <v>602</v>
      </c>
      <c r="L106" s="51" t="s">
        <v>7060</v>
      </c>
      <c r="M106" s="37"/>
    </row>
    <row r="107" spans="2:13" ht="45">
      <c r="B107" s="46" t="s">
        <v>1593</v>
      </c>
      <c r="C107" s="47" t="s">
        <v>9270</v>
      </c>
      <c r="D107" s="48" t="s">
        <v>5432</v>
      </c>
      <c r="E107" s="4" t="s">
        <v>5348</v>
      </c>
      <c r="F107" s="49"/>
      <c r="G107" s="50" t="s">
        <v>5230</v>
      </c>
      <c r="H107" s="4" t="s">
        <v>5230</v>
      </c>
      <c r="I107" s="4" t="s">
        <v>5230</v>
      </c>
      <c r="J107" s="4" t="s">
        <v>602</v>
      </c>
      <c r="K107" s="49" t="s">
        <v>602</v>
      </c>
      <c r="L107" s="51" t="s">
        <v>9271</v>
      </c>
      <c r="M107" s="37"/>
    </row>
    <row r="108" spans="2:13" ht="48" customHeight="1">
      <c r="B108" s="46" t="s">
        <v>2466</v>
      </c>
      <c r="C108" s="47" t="s">
        <v>9272</v>
      </c>
      <c r="D108" s="48" t="s">
        <v>5351</v>
      </c>
      <c r="E108" s="4" t="s">
        <v>5352</v>
      </c>
      <c r="F108" s="49"/>
      <c r="G108" s="50" t="s">
        <v>602</v>
      </c>
      <c r="H108" s="4" t="s">
        <v>5230</v>
      </c>
      <c r="I108" s="4" t="s">
        <v>602</v>
      </c>
      <c r="J108" s="4" t="s">
        <v>5230</v>
      </c>
      <c r="K108" s="49" t="s">
        <v>5230</v>
      </c>
      <c r="L108" s="730" t="s">
        <v>5353</v>
      </c>
      <c r="M108" s="37"/>
    </row>
    <row r="109" spans="2:13" ht="48" customHeight="1">
      <c r="B109" s="46" t="s">
        <v>2468</v>
      </c>
      <c r="C109" s="47" t="s">
        <v>1960</v>
      </c>
      <c r="D109" s="48" t="s">
        <v>5351</v>
      </c>
      <c r="E109" s="4" t="s">
        <v>5352</v>
      </c>
      <c r="F109" s="49"/>
      <c r="G109" s="50" t="s">
        <v>602</v>
      </c>
      <c r="H109" s="4" t="s">
        <v>5230</v>
      </c>
      <c r="I109" s="4" t="s">
        <v>602</v>
      </c>
      <c r="J109" s="4" t="s">
        <v>5230</v>
      </c>
      <c r="K109" s="49" t="s">
        <v>602</v>
      </c>
      <c r="L109" s="731"/>
      <c r="M109" s="37"/>
    </row>
    <row r="110" spans="2:13" ht="48" customHeight="1">
      <c r="B110" s="46" t="s">
        <v>2470</v>
      </c>
      <c r="C110" s="47" t="s">
        <v>1961</v>
      </c>
      <c r="D110" s="48" t="s">
        <v>5351</v>
      </c>
      <c r="E110" s="4" t="s">
        <v>5352</v>
      </c>
      <c r="F110" s="49"/>
      <c r="G110" s="50" t="s">
        <v>602</v>
      </c>
      <c r="H110" s="4" t="s">
        <v>5230</v>
      </c>
      <c r="I110" s="4" t="s">
        <v>602</v>
      </c>
      <c r="J110" s="4" t="s">
        <v>5230</v>
      </c>
      <c r="K110" s="49" t="s">
        <v>5230</v>
      </c>
      <c r="L110" s="732"/>
      <c r="M110" s="37"/>
    </row>
    <row r="111" spans="2:13" ht="30">
      <c r="B111" s="46" t="s">
        <v>1699</v>
      </c>
      <c r="C111" s="47" t="s">
        <v>9273</v>
      </c>
      <c r="D111" s="48" t="s">
        <v>5347</v>
      </c>
      <c r="E111" s="4" t="s">
        <v>5930</v>
      </c>
      <c r="F111" s="49"/>
      <c r="G111" s="50" t="s">
        <v>5230</v>
      </c>
      <c r="H111" s="4" t="s">
        <v>602</v>
      </c>
      <c r="I111" s="4" t="s">
        <v>602</v>
      </c>
      <c r="J111" s="4" t="s">
        <v>602</v>
      </c>
      <c r="K111" s="49" t="s">
        <v>602</v>
      </c>
      <c r="L111" s="51" t="s">
        <v>7023</v>
      </c>
      <c r="M111" s="37"/>
    </row>
    <row r="112" spans="2:13" ht="60">
      <c r="B112" s="46" t="s">
        <v>1700</v>
      </c>
      <c r="C112" s="47" t="s">
        <v>2459</v>
      </c>
      <c r="D112" s="48" t="s">
        <v>6967</v>
      </c>
      <c r="E112" s="4" t="s">
        <v>5979</v>
      </c>
      <c r="F112" s="49" t="s">
        <v>9274</v>
      </c>
      <c r="G112" s="50" t="s">
        <v>5230</v>
      </c>
      <c r="H112" s="4" t="s">
        <v>602</v>
      </c>
      <c r="I112" s="4" t="s">
        <v>602</v>
      </c>
      <c r="J112" s="4" t="s">
        <v>602</v>
      </c>
      <c r="K112" s="49" t="s">
        <v>602</v>
      </c>
      <c r="L112" s="51" t="s">
        <v>7024</v>
      </c>
      <c r="M112" s="37"/>
    </row>
    <row r="113" spans="2:13" ht="45">
      <c r="B113" s="46" t="s">
        <v>1701</v>
      </c>
      <c r="C113" s="47" t="s">
        <v>2460</v>
      </c>
      <c r="D113" s="48" t="s">
        <v>6950</v>
      </c>
      <c r="E113" s="4" t="s">
        <v>5933</v>
      </c>
      <c r="F113" s="49"/>
      <c r="G113" s="50" t="s">
        <v>5230</v>
      </c>
      <c r="H113" s="4" t="s">
        <v>602</v>
      </c>
      <c r="I113" s="4" t="s">
        <v>602</v>
      </c>
      <c r="J113" s="4" t="s">
        <v>602</v>
      </c>
      <c r="K113" s="49" t="s">
        <v>602</v>
      </c>
      <c r="L113" s="51" t="s">
        <v>9275</v>
      </c>
      <c r="M113" s="37"/>
    </row>
    <row r="114" spans="2:13" ht="45">
      <c r="B114" s="46" t="s">
        <v>1702</v>
      </c>
      <c r="C114" s="47" t="s">
        <v>2461</v>
      </c>
      <c r="D114" s="48" t="s">
        <v>5557</v>
      </c>
      <c r="E114" s="4" t="s">
        <v>5979</v>
      </c>
      <c r="F114" s="49"/>
      <c r="G114" s="50" t="s">
        <v>5230</v>
      </c>
      <c r="H114" s="4" t="s">
        <v>602</v>
      </c>
      <c r="I114" s="4" t="s">
        <v>602</v>
      </c>
      <c r="J114" s="4" t="s">
        <v>602</v>
      </c>
      <c r="K114" s="49" t="s">
        <v>602</v>
      </c>
      <c r="L114" s="51" t="s">
        <v>9276</v>
      </c>
      <c r="M114" s="37"/>
    </row>
    <row r="115" spans="2:13" ht="45">
      <c r="B115" s="46" t="s">
        <v>1703</v>
      </c>
      <c r="C115" s="47" t="s">
        <v>2462</v>
      </c>
      <c r="D115" s="48" t="s">
        <v>5556</v>
      </c>
      <c r="E115" s="4" t="s">
        <v>5979</v>
      </c>
      <c r="F115" s="49"/>
      <c r="G115" s="50" t="s">
        <v>5230</v>
      </c>
      <c r="H115" s="4" t="s">
        <v>602</v>
      </c>
      <c r="I115" s="4" t="s">
        <v>602</v>
      </c>
      <c r="J115" s="4" t="s">
        <v>602</v>
      </c>
      <c r="K115" s="49" t="s">
        <v>602</v>
      </c>
      <c r="L115" s="51" t="s">
        <v>9277</v>
      </c>
      <c r="M115" s="37"/>
    </row>
    <row r="116" spans="2:13" ht="45">
      <c r="B116" s="46" t="s">
        <v>1624</v>
      </c>
      <c r="C116" s="47" t="s">
        <v>2463</v>
      </c>
      <c r="D116" s="48" t="s">
        <v>6144</v>
      </c>
      <c r="E116" s="4" t="s">
        <v>5979</v>
      </c>
      <c r="F116" s="49"/>
      <c r="G116" s="50" t="s">
        <v>5230</v>
      </c>
      <c r="H116" s="4" t="s">
        <v>602</v>
      </c>
      <c r="I116" s="4" t="s">
        <v>602</v>
      </c>
      <c r="J116" s="4" t="s">
        <v>602</v>
      </c>
      <c r="K116" s="49" t="s">
        <v>602</v>
      </c>
      <c r="L116" s="51" t="s">
        <v>7026</v>
      </c>
      <c r="M116" s="37"/>
    </row>
    <row r="117" spans="2:13" ht="165.75" thickBot="1">
      <c r="B117" s="46" t="s">
        <v>9278</v>
      </c>
      <c r="C117" s="47" t="s">
        <v>2736</v>
      </c>
      <c r="D117" s="48" t="s">
        <v>5432</v>
      </c>
      <c r="E117" s="4" t="s">
        <v>5348</v>
      </c>
      <c r="F117" s="49"/>
      <c r="G117" s="50" t="s">
        <v>602</v>
      </c>
      <c r="H117" s="4" t="s">
        <v>5230</v>
      </c>
      <c r="I117" s="4" t="s">
        <v>5230</v>
      </c>
      <c r="J117" s="4" t="s">
        <v>5230</v>
      </c>
      <c r="K117" s="49" t="s">
        <v>602</v>
      </c>
      <c r="L117" s="51" t="s">
        <v>9279</v>
      </c>
      <c r="M117" s="37"/>
    </row>
    <row r="118" spans="2:13" ht="20.100000000000001" customHeight="1" thickBot="1">
      <c r="B118" s="34" t="s">
        <v>6969</v>
      </c>
      <c r="C118" s="35"/>
      <c r="D118" s="35"/>
      <c r="E118" s="35"/>
      <c r="F118" s="35"/>
      <c r="G118" s="35"/>
      <c r="H118" s="35"/>
      <c r="I118" s="35"/>
      <c r="J118" s="35"/>
      <c r="K118" s="35"/>
      <c r="L118" s="36"/>
      <c r="M118" s="37"/>
    </row>
    <row r="119" spans="2:13">
      <c r="B119" s="38" t="s">
        <v>6970</v>
      </c>
      <c r="C119" s="39" t="s">
        <v>9280</v>
      </c>
      <c r="D119" s="40" t="s">
        <v>5987</v>
      </c>
      <c r="E119" s="41" t="s">
        <v>5943</v>
      </c>
      <c r="F119" s="42"/>
      <c r="G119" s="43" t="s">
        <v>5230</v>
      </c>
      <c r="H119" s="44" t="s">
        <v>5230</v>
      </c>
      <c r="I119" s="44" t="s">
        <v>602</v>
      </c>
      <c r="J119" s="44" t="s">
        <v>602</v>
      </c>
      <c r="K119" s="42" t="s">
        <v>602</v>
      </c>
      <c r="L119" s="45"/>
      <c r="M119" s="37"/>
    </row>
    <row r="120" spans="2:13">
      <c r="B120" s="46" t="s">
        <v>6971</v>
      </c>
      <c r="C120" s="47" t="s">
        <v>9281</v>
      </c>
      <c r="D120" s="48" t="s">
        <v>6972</v>
      </c>
      <c r="E120" s="4" t="s">
        <v>5550</v>
      </c>
      <c r="F120" s="49"/>
      <c r="G120" s="50" t="s">
        <v>5230</v>
      </c>
      <c r="H120" s="4" t="s">
        <v>5230</v>
      </c>
      <c r="I120" s="4" t="s">
        <v>602</v>
      </c>
      <c r="J120" s="4" t="s">
        <v>602</v>
      </c>
      <c r="K120" s="49" t="s">
        <v>602</v>
      </c>
      <c r="L120" s="51"/>
      <c r="M120" s="37"/>
    </row>
    <row r="121" spans="2:13">
      <c r="B121" s="46" t="s">
        <v>6973</v>
      </c>
      <c r="C121" s="47" t="s">
        <v>9282</v>
      </c>
      <c r="D121" s="48" t="s">
        <v>6244</v>
      </c>
      <c r="E121" s="4" t="s">
        <v>5550</v>
      </c>
      <c r="F121" s="49"/>
      <c r="G121" s="50" t="s">
        <v>602</v>
      </c>
      <c r="H121" s="4" t="s">
        <v>5230</v>
      </c>
      <c r="I121" s="4" t="s">
        <v>602</v>
      </c>
      <c r="J121" s="4" t="s">
        <v>602</v>
      </c>
      <c r="K121" s="49" t="s">
        <v>602</v>
      </c>
      <c r="L121" s="51"/>
      <c r="M121" s="37"/>
    </row>
    <row r="122" spans="2:13" ht="30">
      <c r="B122" s="46" t="s">
        <v>6974</v>
      </c>
      <c r="C122" s="47" t="s">
        <v>1946</v>
      </c>
      <c r="D122" s="48" t="s">
        <v>6975</v>
      </c>
      <c r="E122" s="4" t="s">
        <v>5352</v>
      </c>
      <c r="F122" s="49"/>
      <c r="G122" s="50" t="s">
        <v>5230</v>
      </c>
      <c r="H122" s="4" t="s">
        <v>5230</v>
      </c>
      <c r="I122" s="4" t="s">
        <v>602</v>
      </c>
      <c r="J122" s="4" t="s">
        <v>602</v>
      </c>
      <c r="K122" s="49" t="s">
        <v>602</v>
      </c>
      <c r="L122" s="51" t="s">
        <v>9283</v>
      </c>
      <c r="M122" s="37"/>
    </row>
    <row r="123" spans="2:13" ht="30">
      <c r="B123" s="311" t="s">
        <v>6977</v>
      </c>
      <c r="C123" s="312" t="s">
        <v>9284</v>
      </c>
      <c r="D123" s="313" t="s">
        <v>5987</v>
      </c>
      <c r="E123" s="314" t="s">
        <v>5943</v>
      </c>
      <c r="F123" s="315"/>
      <c r="G123" s="316" t="s">
        <v>5230</v>
      </c>
      <c r="H123" s="314" t="s">
        <v>5230</v>
      </c>
      <c r="I123" s="314" t="s">
        <v>602</v>
      </c>
      <c r="J123" s="314" t="s">
        <v>602</v>
      </c>
      <c r="K123" s="315" t="s">
        <v>602</v>
      </c>
      <c r="L123" s="51" t="s">
        <v>6978</v>
      </c>
      <c r="M123" s="37"/>
    </row>
    <row r="124" spans="2:13">
      <c r="B124" s="311" t="s">
        <v>1568</v>
      </c>
      <c r="C124" s="312" t="s">
        <v>1947</v>
      </c>
      <c r="D124" s="313" t="s">
        <v>6972</v>
      </c>
      <c r="E124" s="314" t="s">
        <v>5550</v>
      </c>
      <c r="F124" s="315"/>
      <c r="G124" s="316" t="s">
        <v>5230</v>
      </c>
      <c r="H124" s="314" t="s">
        <v>5230</v>
      </c>
      <c r="I124" s="314" t="s">
        <v>602</v>
      </c>
      <c r="J124" s="314" t="s">
        <v>602</v>
      </c>
      <c r="K124" s="315" t="s">
        <v>602</v>
      </c>
      <c r="L124" s="51"/>
      <c r="M124" s="37"/>
    </row>
    <row r="125" spans="2:13">
      <c r="B125" s="46" t="s">
        <v>6980</v>
      </c>
      <c r="C125" s="47" t="s">
        <v>9285</v>
      </c>
      <c r="D125" s="48" t="s">
        <v>6244</v>
      </c>
      <c r="E125" s="4" t="s">
        <v>5550</v>
      </c>
      <c r="F125" s="49"/>
      <c r="G125" s="50" t="s">
        <v>602</v>
      </c>
      <c r="H125" s="4" t="s">
        <v>5230</v>
      </c>
      <c r="I125" s="4" t="s">
        <v>602</v>
      </c>
      <c r="J125" s="4" t="s">
        <v>602</v>
      </c>
      <c r="K125" s="49" t="s">
        <v>602</v>
      </c>
      <c r="L125" s="51"/>
      <c r="M125" s="37"/>
    </row>
    <row r="126" spans="2:13" ht="75">
      <c r="B126" s="46" t="s">
        <v>6981</v>
      </c>
      <c r="C126" s="47" t="s">
        <v>1948</v>
      </c>
      <c r="D126" s="48" t="s">
        <v>6975</v>
      </c>
      <c r="E126" s="4" t="s">
        <v>5352</v>
      </c>
      <c r="F126" s="49"/>
      <c r="G126" s="50" t="s">
        <v>5230</v>
      </c>
      <c r="H126" s="4" t="s">
        <v>5230</v>
      </c>
      <c r="I126" s="4" t="s">
        <v>602</v>
      </c>
      <c r="J126" s="4" t="s">
        <v>602</v>
      </c>
      <c r="K126" s="49" t="s">
        <v>602</v>
      </c>
      <c r="L126" s="51" t="s">
        <v>7079</v>
      </c>
      <c r="M126" s="37"/>
    </row>
    <row r="127" spans="2:13" ht="30">
      <c r="B127" s="311" t="s">
        <v>6983</v>
      </c>
      <c r="C127" s="312" t="s">
        <v>9286</v>
      </c>
      <c r="D127" s="313" t="s">
        <v>5987</v>
      </c>
      <c r="E127" s="314" t="s">
        <v>5943</v>
      </c>
      <c r="F127" s="315"/>
      <c r="G127" s="316" t="s">
        <v>5230</v>
      </c>
      <c r="H127" s="314" t="s">
        <v>5230</v>
      </c>
      <c r="I127" s="314" t="s">
        <v>602</v>
      </c>
      <c r="J127" s="314" t="s">
        <v>602</v>
      </c>
      <c r="K127" s="315" t="s">
        <v>602</v>
      </c>
      <c r="L127" s="51" t="s">
        <v>6984</v>
      </c>
      <c r="M127" s="37"/>
    </row>
    <row r="128" spans="2:13">
      <c r="B128" s="311" t="s">
        <v>1572</v>
      </c>
      <c r="C128" s="312" t="s">
        <v>1949</v>
      </c>
      <c r="D128" s="313" t="s">
        <v>6972</v>
      </c>
      <c r="E128" s="314" t="s">
        <v>5550</v>
      </c>
      <c r="F128" s="315"/>
      <c r="G128" s="316" t="s">
        <v>5230</v>
      </c>
      <c r="H128" s="314" t="s">
        <v>5230</v>
      </c>
      <c r="I128" s="314" t="s">
        <v>602</v>
      </c>
      <c r="J128" s="314" t="s">
        <v>602</v>
      </c>
      <c r="K128" s="315" t="s">
        <v>602</v>
      </c>
      <c r="L128" s="51"/>
      <c r="M128" s="37"/>
    </row>
    <row r="129" spans="2:13">
      <c r="B129" s="46" t="s">
        <v>6986</v>
      </c>
      <c r="C129" s="47" t="s">
        <v>9287</v>
      </c>
      <c r="D129" s="48" t="s">
        <v>6244</v>
      </c>
      <c r="E129" s="4" t="s">
        <v>5550</v>
      </c>
      <c r="F129" s="49"/>
      <c r="G129" s="50" t="s">
        <v>602</v>
      </c>
      <c r="H129" s="4" t="s">
        <v>5230</v>
      </c>
      <c r="I129" s="4" t="s">
        <v>602</v>
      </c>
      <c r="J129" s="4" t="s">
        <v>602</v>
      </c>
      <c r="K129" s="49" t="s">
        <v>602</v>
      </c>
      <c r="L129" s="51"/>
      <c r="M129" s="37"/>
    </row>
    <row r="130" spans="2:13" ht="75">
      <c r="B130" s="46" t="s">
        <v>6987</v>
      </c>
      <c r="C130" s="47" t="s">
        <v>1950</v>
      </c>
      <c r="D130" s="48" t="s">
        <v>6975</v>
      </c>
      <c r="E130" s="4" t="s">
        <v>5352</v>
      </c>
      <c r="F130" s="49"/>
      <c r="G130" s="50" t="s">
        <v>5230</v>
      </c>
      <c r="H130" s="4" t="s">
        <v>5230</v>
      </c>
      <c r="I130" s="4" t="s">
        <v>602</v>
      </c>
      <c r="J130" s="4" t="s">
        <v>602</v>
      </c>
      <c r="K130" s="49" t="s">
        <v>602</v>
      </c>
      <c r="L130" s="51" t="s">
        <v>7085</v>
      </c>
      <c r="M130" s="37"/>
    </row>
    <row r="131" spans="2:13" ht="30">
      <c r="B131" s="46" t="s">
        <v>6989</v>
      </c>
      <c r="C131" s="47" t="s">
        <v>9288</v>
      </c>
      <c r="D131" s="313" t="s">
        <v>5987</v>
      </c>
      <c r="E131" s="314" t="s">
        <v>5943</v>
      </c>
      <c r="F131" s="315"/>
      <c r="G131" s="316" t="s">
        <v>5230</v>
      </c>
      <c r="H131" s="314" t="s">
        <v>5230</v>
      </c>
      <c r="I131" s="314" t="s">
        <v>602</v>
      </c>
      <c r="J131" s="314" t="s">
        <v>602</v>
      </c>
      <c r="K131" s="315" t="s">
        <v>602</v>
      </c>
      <c r="L131" s="51" t="s">
        <v>6990</v>
      </c>
      <c r="M131" s="37"/>
    </row>
    <row r="132" spans="2:13">
      <c r="B132" s="311" t="s">
        <v>1576</v>
      </c>
      <c r="C132" s="312" t="s">
        <v>1951</v>
      </c>
      <c r="D132" s="313" t="s">
        <v>6972</v>
      </c>
      <c r="E132" s="314" t="s">
        <v>5550</v>
      </c>
      <c r="F132" s="315"/>
      <c r="G132" s="316" t="s">
        <v>5230</v>
      </c>
      <c r="H132" s="314" t="s">
        <v>5230</v>
      </c>
      <c r="I132" s="314" t="s">
        <v>602</v>
      </c>
      <c r="J132" s="314" t="s">
        <v>602</v>
      </c>
      <c r="K132" s="315" t="s">
        <v>602</v>
      </c>
      <c r="L132" s="51"/>
      <c r="M132" s="37"/>
    </row>
    <row r="133" spans="2:13">
      <c r="B133" s="46" t="s">
        <v>6992</v>
      </c>
      <c r="C133" s="47" t="s">
        <v>9289</v>
      </c>
      <c r="D133" s="48" t="s">
        <v>6244</v>
      </c>
      <c r="E133" s="4" t="s">
        <v>5550</v>
      </c>
      <c r="F133" s="49"/>
      <c r="G133" s="50" t="s">
        <v>602</v>
      </c>
      <c r="H133" s="4" t="s">
        <v>5230</v>
      </c>
      <c r="I133" s="4" t="s">
        <v>602</v>
      </c>
      <c r="J133" s="4" t="s">
        <v>602</v>
      </c>
      <c r="K133" s="49" t="s">
        <v>602</v>
      </c>
      <c r="L133" s="51"/>
      <c r="M133" s="37"/>
    </row>
    <row r="134" spans="2:13" ht="75">
      <c r="B134" s="46" t="s">
        <v>6993</v>
      </c>
      <c r="C134" s="47" t="s">
        <v>1952</v>
      </c>
      <c r="D134" s="48" t="s">
        <v>6975</v>
      </c>
      <c r="E134" s="4" t="s">
        <v>5352</v>
      </c>
      <c r="F134" s="49"/>
      <c r="G134" s="50" t="s">
        <v>5230</v>
      </c>
      <c r="H134" s="4" t="s">
        <v>5230</v>
      </c>
      <c r="I134" s="4" t="s">
        <v>602</v>
      </c>
      <c r="J134" s="4" t="s">
        <v>602</v>
      </c>
      <c r="K134" s="49" t="s">
        <v>602</v>
      </c>
      <c r="L134" s="51" t="s">
        <v>7091</v>
      </c>
      <c r="M134" s="37"/>
    </row>
    <row r="135" spans="2:13" ht="30">
      <c r="B135" s="46" t="s">
        <v>6995</v>
      </c>
      <c r="C135" s="47" t="s">
        <v>9290</v>
      </c>
      <c r="D135" s="313" t="s">
        <v>5987</v>
      </c>
      <c r="E135" s="314" t="s">
        <v>5943</v>
      </c>
      <c r="F135" s="315"/>
      <c r="G135" s="316" t="s">
        <v>5230</v>
      </c>
      <c r="H135" s="314" t="s">
        <v>5230</v>
      </c>
      <c r="I135" s="314" t="s">
        <v>602</v>
      </c>
      <c r="J135" s="314" t="s">
        <v>602</v>
      </c>
      <c r="K135" s="315" t="s">
        <v>602</v>
      </c>
      <c r="L135" s="51" t="s">
        <v>6996</v>
      </c>
      <c r="M135" s="37"/>
    </row>
    <row r="136" spans="2:13">
      <c r="B136" s="311" t="s">
        <v>1580</v>
      </c>
      <c r="C136" s="312" t="s">
        <v>1953</v>
      </c>
      <c r="D136" s="313" t="s">
        <v>6972</v>
      </c>
      <c r="E136" s="314" t="s">
        <v>5550</v>
      </c>
      <c r="F136" s="315"/>
      <c r="G136" s="316" t="s">
        <v>5230</v>
      </c>
      <c r="H136" s="314" t="s">
        <v>5230</v>
      </c>
      <c r="I136" s="314" t="s">
        <v>602</v>
      </c>
      <c r="J136" s="314" t="s">
        <v>602</v>
      </c>
      <c r="K136" s="315" t="s">
        <v>602</v>
      </c>
      <c r="L136" s="51"/>
      <c r="M136" s="37"/>
    </row>
    <row r="137" spans="2:13">
      <c r="B137" s="46" t="s">
        <v>6998</v>
      </c>
      <c r="C137" s="47" t="s">
        <v>9291</v>
      </c>
      <c r="D137" s="48" t="s">
        <v>6244</v>
      </c>
      <c r="E137" s="4" t="s">
        <v>5550</v>
      </c>
      <c r="F137" s="49"/>
      <c r="G137" s="50" t="s">
        <v>602</v>
      </c>
      <c r="H137" s="4" t="s">
        <v>5230</v>
      </c>
      <c r="I137" s="4" t="s">
        <v>602</v>
      </c>
      <c r="J137" s="4" t="s">
        <v>602</v>
      </c>
      <c r="K137" s="49" t="s">
        <v>602</v>
      </c>
      <c r="L137" s="51"/>
      <c r="M137" s="37"/>
    </row>
    <row r="138" spans="2:13" ht="75.75" thickBot="1">
      <c r="B138" s="52" t="s">
        <v>6999</v>
      </c>
      <c r="C138" s="53" t="s">
        <v>1954</v>
      </c>
      <c r="D138" s="54" t="s">
        <v>6975</v>
      </c>
      <c r="E138" s="55" t="s">
        <v>5352</v>
      </c>
      <c r="F138" s="56"/>
      <c r="G138" s="57" t="s">
        <v>5230</v>
      </c>
      <c r="H138" s="55" t="s">
        <v>5230</v>
      </c>
      <c r="I138" s="55" t="s">
        <v>602</v>
      </c>
      <c r="J138" s="55" t="s">
        <v>602</v>
      </c>
      <c r="K138" s="56" t="s">
        <v>602</v>
      </c>
      <c r="L138" s="58" t="s">
        <v>7097</v>
      </c>
      <c r="M138" s="37"/>
    </row>
    <row r="139" spans="2:13">
      <c r="B139" s="293" t="s">
        <v>7028</v>
      </c>
      <c r="C139" s="294"/>
      <c r="D139" s="294"/>
      <c r="E139" s="294"/>
      <c r="F139" s="294"/>
      <c r="G139" s="294"/>
      <c r="H139" s="294"/>
      <c r="I139" s="294"/>
      <c r="J139" s="294"/>
      <c r="K139" s="294"/>
      <c r="L139" s="295"/>
      <c r="M139" s="37"/>
    </row>
    <row r="140" spans="2:13" ht="17.25" thickBot="1">
      <c r="B140" s="296" t="s">
        <v>9292</v>
      </c>
      <c r="C140" s="297"/>
      <c r="D140" s="297"/>
      <c r="E140" s="297"/>
      <c r="F140" s="297"/>
      <c r="G140" s="297"/>
      <c r="H140" s="297"/>
      <c r="I140" s="297"/>
      <c r="J140" s="297"/>
      <c r="K140" s="297"/>
      <c r="L140" s="298"/>
      <c r="M140" s="37"/>
    </row>
    <row r="141" spans="2:13">
      <c r="B141" s="38" t="s">
        <v>7002</v>
      </c>
      <c r="C141" s="39" t="s">
        <v>9293</v>
      </c>
      <c r="D141" s="40" t="s">
        <v>5554</v>
      </c>
      <c r="E141" s="41" t="s">
        <v>5440</v>
      </c>
      <c r="F141" s="42"/>
      <c r="G141" s="43" t="s">
        <v>602</v>
      </c>
      <c r="H141" s="44" t="s">
        <v>5230</v>
      </c>
      <c r="I141" s="44" t="s">
        <v>602</v>
      </c>
      <c r="J141" s="44" t="s">
        <v>602</v>
      </c>
      <c r="K141" s="42" t="s">
        <v>602</v>
      </c>
      <c r="L141" s="45"/>
      <c r="M141" s="37"/>
    </row>
    <row r="142" spans="2:13" ht="195">
      <c r="B142" s="46" t="s">
        <v>9294</v>
      </c>
      <c r="C142" s="47" t="s">
        <v>1893</v>
      </c>
      <c r="D142" s="48" t="s">
        <v>5347</v>
      </c>
      <c r="E142" s="4" t="s">
        <v>5440</v>
      </c>
      <c r="F142" s="49" t="s">
        <v>5576</v>
      </c>
      <c r="G142" s="50" t="s">
        <v>5230</v>
      </c>
      <c r="H142" s="4" t="s">
        <v>5230</v>
      </c>
      <c r="I142" s="4" t="s">
        <v>5230</v>
      </c>
      <c r="J142" s="4" t="s">
        <v>5230</v>
      </c>
      <c r="K142" s="49" t="s">
        <v>602</v>
      </c>
      <c r="L142" s="51" t="s">
        <v>9295</v>
      </c>
      <c r="M142" s="37"/>
    </row>
    <row r="143" spans="2:13" ht="75">
      <c r="B143" s="46" t="s">
        <v>1851</v>
      </c>
      <c r="C143" s="47" t="s">
        <v>1880</v>
      </c>
      <c r="D143" s="48" t="s">
        <v>6953</v>
      </c>
      <c r="E143" s="4" t="s">
        <v>5943</v>
      </c>
      <c r="F143" s="49" t="s">
        <v>5585</v>
      </c>
      <c r="G143" s="50" t="s">
        <v>5230</v>
      </c>
      <c r="H143" s="4" t="s">
        <v>5230</v>
      </c>
      <c r="I143" s="4" t="s">
        <v>602</v>
      </c>
      <c r="J143" s="4" t="s">
        <v>602</v>
      </c>
      <c r="K143" s="49" t="s">
        <v>602</v>
      </c>
      <c r="L143" s="51" t="s">
        <v>9296</v>
      </c>
      <c r="M143" s="37"/>
    </row>
    <row r="144" spans="2:13" ht="30">
      <c r="B144" s="46" t="s">
        <v>7103</v>
      </c>
      <c r="C144" s="47" t="s">
        <v>1881</v>
      </c>
      <c r="D144" s="48" t="s">
        <v>6950</v>
      </c>
      <c r="E144" s="4" t="s">
        <v>5352</v>
      </c>
      <c r="F144" s="49"/>
      <c r="G144" s="50" t="s">
        <v>5230</v>
      </c>
      <c r="H144" s="4" t="s">
        <v>5230</v>
      </c>
      <c r="I144" s="4" t="s">
        <v>602</v>
      </c>
      <c r="J144" s="4" t="s">
        <v>602</v>
      </c>
      <c r="K144" s="49" t="s">
        <v>602</v>
      </c>
      <c r="L144" s="51" t="s">
        <v>9297</v>
      </c>
      <c r="M144" s="37"/>
    </row>
    <row r="145" spans="2:13">
      <c r="B145" s="46" t="s">
        <v>9298</v>
      </c>
      <c r="C145" s="47" t="s">
        <v>1882</v>
      </c>
      <c r="D145" s="48" t="s">
        <v>5557</v>
      </c>
      <c r="E145" s="4" t="s">
        <v>5943</v>
      </c>
      <c r="F145" s="49"/>
      <c r="G145" s="50" t="s">
        <v>5230</v>
      </c>
      <c r="H145" s="4" t="s">
        <v>5230</v>
      </c>
      <c r="I145" s="4" t="s">
        <v>5230</v>
      </c>
      <c r="J145" s="4" t="s">
        <v>602</v>
      </c>
      <c r="K145" s="49" t="s">
        <v>602</v>
      </c>
      <c r="L145" s="51"/>
      <c r="M145" s="37"/>
    </row>
    <row r="146" spans="2:13">
      <c r="B146" s="46" t="s">
        <v>9299</v>
      </c>
      <c r="C146" s="47" t="s">
        <v>1883</v>
      </c>
      <c r="D146" s="48" t="s">
        <v>5556</v>
      </c>
      <c r="E146" s="4" t="s">
        <v>5423</v>
      </c>
      <c r="F146" s="49"/>
      <c r="G146" s="50" t="s">
        <v>5230</v>
      </c>
      <c r="H146" s="4" t="s">
        <v>5230</v>
      </c>
      <c r="I146" s="4" t="s">
        <v>5230</v>
      </c>
      <c r="J146" s="4" t="s">
        <v>602</v>
      </c>
      <c r="K146" s="49" t="s">
        <v>602</v>
      </c>
      <c r="L146" s="51"/>
      <c r="M146" s="37"/>
    </row>
    <row r="147" spans="2:13">
      <c r="B147" s="46" t="s">
        <v>1855</v>
      </c>
      <c r="C147" s="47" t="s">
        <v>1884</v>
      </c>
      <c r="D147" s="48" t="s">
        <v>6144</v>
      </c>
      <c r="E147" s="4" t="s">
        <v>5943</v>
      </c>
      <c r="F147" s="49"/>
      <c r="G147" s="50" t="s">
        <v>5230</v>
      </c>
      <c r="H147" s="4" t="s">
        <v>5230</v>
      </c>
      <c r="I147" s="4" t="s">
        <v>602</v>
      </c>
      <c r="J147" s="4" t="s">
        <v>602</v>
      </c>
      <c r="K147" s="49" t="s">
        <v>602</v>
      </c>
      <c r="L147" s="51"/>
      <c r="M147" s="37"/>
    </row>
    <row r="148" spans="2:13">
      <c r="B148" s="46" t="s">
        <v>7130</v>
      </c>
      <c r="C148" s="47" t="s">
        <v>1885</v>
      </c>
      <c r="D148" s="48" t="s">
        <v>6446</v>
      </c>
      <c r="E148" s="4" t="s">
        <v>5348</v>
      </c>
      <c r="F148" s="49"/>
      <c r="G148" s="50" t="s">
        <v>5230</v>
      </c>
      <c r="H148" s="4" t="s">
        <v>5230</v>
      </c>
      <c r="I148" s="4" t="s">
        <v>602</v>
      </c>
      <c r="J148" s="4" t="s">
        <v>602</v>
      </c>
      <c r="K148" s="49" t="s">
        <v>602</v>
      </c>
      <c r="L148" s="51"/>
      <c r="M148" s="37"/>
    </row>
    <row r="149" spans="2:13">
      <c r="B149" s="46" t="s">
        <v>5305</v>
      </c>
      <c r="C149" s="47" t="s">
        <v>5306</v>
      </c>
      <c r="D149" s="48" t="s">
        <v>5557</v>
      </c>
      <c r="E149" s="4" t="s">
        <v>5941</v>
      </c>
      <c r="F149" s="49"/>
      <c r="G149" s="50" t="s">
        <v>602</v>
      </c>
      <c r="H149" s="4" t="s">
        <v>5230</v>
      </c>
      <c r="I149" s="4" t="s">
        <v>5230</v>
      </c>
      <c r="J149" s="4" t="s">
        <v>5540</v>
      </c>
      <c r="K149" s="49" t="s">
        <v>602</v>
      </c>
      <c r="L149" s="730"/>
      <c r="M149" s="37"/>
    </row>
    <row r="150" spans="2:13">
      <c r="B150" s="46" t="s">
        <v>9300</v>
      </c>
      <c r="C150" s="47" t="s">
        <v>5307</v>
      </c>
      <c r="D150" s="48" t="s">
        <v>5427</v>
      </c>
      <c r="E150" s="4" t="s">
        <v>5352</v>
      </c>
      <c r="F150" s="49"/>
      <c r="G150" s="50" t="s">
        <v>602</v>
      </c>
      <c r="H150" s="4" t="s">
        <v>5230</v>
      </c>
      <c r="I150" s="4" t="s">
        <v>602</v>
      </c>
      <c r="J150" s="4" t="s">
        <v>5230</v>
      </c>
      <c r="K150" s="49" t="s">
        <v>602</v>
      </c>
      <c r="L150" s="731"/>
      <c r="M150" s="37"/>
    </row>
    <row r="151" spans="2:13">
      <c r="B151" s="46" t="s">
        <v>5308</v>
      </c>
      <c r="C151" s="47" t="s">
        <v>5309</v>
      </c>
      <c r="D151" s="48" t="s">
        <v>5538</v>
      </c>
      <c r="E151" s="4" t="s">
        <v>5352</v>
      </c>
      <c r="F151" s="49"/>
      <c r="G151" s="50" t="s">
        <v>602</v>
      </c>
      <c r="H151" s="4" t="s">
        <v>5230</v>
      </c>
      <c r="I151" s="4" t="s">
        <v>602</v>
      </c>
      <c r="J151" s="4" t="s">
        <v>5230</v>
      </c>
      <c r="K151" s="49" t="s">
        <v>602</v>
      </c>
      <c r="L151" s="732"/>
      <c r="M151" s="37"/>
    </row>
    <row r="152" spans="2:13" ht="33">
      <c r="B152" s="46" t="s">
        <v>5310</v>
      </c>
      <c r="C152" s="47" t="s">
        <v>2610</v>
      </c>
      <c r="D152" s="48" t="s">
        <v>6959</v>
      </c>
      <c r="E152" s="4" t="s">
        <v>5979</v>
      </c>
      <c r="F152" s="49"/>
      <c r="G152" s="50" t="s">
        <v>602</v>
      </c>
      <c r="H152" s="4" t="s">
        <v>5230</v>
      </c>
      <c r="I152" s="4" t="s">
        <v>5230</v>
      </c>
      <c r="J152" s="4" t="s">
        <v>5540</v>
      </c>
      <c r="K152" s="49" t="s">
        <v>602</v>
      </c>
      <c r="L152" s="730"/>
      <c r="M152" s="37"/>
    </row>
    <row r="153" spans="2:13" ht="33">
      <c r="B153" s="46" t="s">
        <v>5311</v>
      </c>
      <c r="C153" s="47" t="s">
        <v>2611</v>
      </c>
      <c r="D153" s="48" t="s">
        <v>6959</v>
      </c>
      <c r="E153" s="4" t="s">
        <v>5979</v>
      </c>
      <c r="F153" s="49"/>
      <c r="G153" s="50" t="s">
        <v>602</v>
      </c>
      <c r="H153" s="4" t="s">
        <v>5230</v>
      </c>
      <c r="I153" s="4" t="s">
        <v>5230</v>
      </c>
      <c r="J153" s="4" t="s">
        <v>5540</v>
      </c>
      <c r="K153" s="49" t="s">
        <v>602</v>
      </c>
      <c r="L153" s="731"/>
      <c r="M153" s="37"/>
    </row>
    <row r="154" spans="2:13" ht="33">
      <c r="B154" s="46" t="s">
        <v>5312</v>
      </c>
      <c r="C154" s="47" t="s">
        <v>2612</v>
      </c>
      <c r="D154" s="48" t="s">
        <v>6959</v>
      </c>
      <c r="E154" s="4" t="s">
        <v>5979</v>
      </c>
      <c r="F154" s="49"/>
      <c r="G154" s="50" t="s">
        <v>602</v>
      </c>
      <c r="H154" s="4" t="s">
        <v>5230</v>
      </c>
      <c r="I154" s="4" t="s">
        <v>5230</v>
      </c>
      <c r="J154" s="4" t="s">
        <v>5540</v>
      </c>
      <c r="K154" s="49" t="s">
        <v>602</v>
      </c>
      <c r="L154" s="731"/>
      <c r="M154" s="37"/>
    </row>
    <row r="155" spans="2:13" ht="33">
      <c r="B155" s="46" t="s">
        <v>5313</v>
      </c>
      <c r="C155" s="47" t="s">
        <v>2613</v>
      </c>
      <c r="D155" s="48" t="s">
        <v>6959</v>
      </c>
      <c r="E155" s="4" t="s">
        <v>5979</v>
      </c>
      <c r="F155" s="49"/>
      <c r="G155" s="50" t="s">
        <v>602</v>
      </c>
      <c r="H155" s="4" t="s">
        <v>5230</v>
      </c>
      <c r="I155" s="4" t="s">
        <v>5230</v>
      </c>
      <c r="J155" s="4" t="s">
        <v>5540</v>
      </c>
      <c r="K155" s="49" t="s">
        <v>602</v>
      </c>
      <c r="L155" s="731"/>
      <c r="M155" s="37"/>
    </row>
    <row r="156" spans="2:13" ht="33">
      <c r="B156" s="46" t="s">
        <v>5314</v>
      </c>
      <c r="C156" s="47" t="s">
        <v>2614</v>
      </c>
      <c r="D156" s="48" t="s">
        <v>6959</v>
      </c>
      <c r="E156" s="4" t="s">
        <v>5979</v>
      </c>
      <c r="F156" s="49"/>
      <c r="G156" s="50" t="s">
        <v>602</v>
      </c>
      <c r="H156" s="4" t="s">
        <v>5230</v>
      </c>
      <c r="I156" s="4" t="s">
        <v>5230</v>
      </c>
      <c r="J156" s="4" t="s">
        <v>5540</v>
      </c>
      <c r="K156" s="49" t="s">
        <v>602</v>
      </c>
      <c r="L156" s="732"/>
      <c r="M156" s="37"/>
    </row>
    <row r="157" spans="2:13" ht="33">
      <c r="B157" s="46" t="s">
        <v>9301</v>
      </c>
      <c r="C157" s="47" t="s">
        <v>9302</v>
      </c>
      <c r="D157" s="48" t="s">
        <v>6959</v>
      </c>
      <c r="E157" s="4" t="s">
        <v>5979</v>
      </c>
      <c r="F157" s="49"/>
      <c r="G157" s="50" t="s">
        <v>602</v>
      </c>
      <c r="H157" s="4" t="s">
        <v>5230</v>
      </c>
      <c r="I157" s="4" t="s">
        <v>5230</v>
      </c>
      <c r="J157" s="4" t="s">
        <v>5540</v>
      </c>
      <c r="K157" s="49" t="s">
        <v>602</v>
      </c>
      <c r="L157" s="452" t="s">
        <v>6958</v>
      </c>
      <c r="M157" s="37"/>
    </row>
    <row r="158" spans="2:13" ht="33">
      <c r="B158" s="46" t="s">
        <v>9303</v>
      </c>
      <c r="C158" s="47" t="s">
        <v>2615</v>
      </c>
      <c r="D158" s="48" t="s">
        <v>6959</v>
      </c>
      <c r="E158" s="4" t="s">
        <v>5979</v>
      </c>
      <c r="F158" s="49"/>
      <c r="G158" s="50" t="s">
        <v>602</v>
      </c>
      <c r="H158" s="4" t="s">
        <v>5230</v>
      </c>
      <c r="I158" s="4" t="s">
        <v>5230</v>
      </c>
      <c r="J158" s="4" t="s">
        <v>5540</v>
      </c>
      <c r="K158" s="49" t="s">
        <v>602</v>
      </c>
      <c r="L158" s="359"/>
      <c r="M158" s="37"/>
    </row>
    <row r="159" spans="2:13" ht="33">
      <c r="B159" s="46" t="s">
        <v>9304</v>
      </c>
      <c r="C159" s="47" t="s">
        <v>2616</v>
      </c>
      <c r="D159" s="48" t="s">
        <v>6959</v>
      </c>
      <c r="E159" s="4" t="s">
        <v>5979</v>
      </c>
      <c r="F159" s="49"/>
      <c r="G159" s="50" t="s">
        <v>602</v>
      </c>
      <c r="H159" s="4" t="s">
        <v>5230</v>
      </c>
      <c r="I159" s="4" t="s">
        <v>5230</v>
      </c>
      <c r="J159" s="4" t="s">
        <v>5540</v>
      </c>
      <c r="K159" s="49" t="s">
        <v>602</v>
      </c>
      <c r="L159" s="359"/>
      <c r="M159" s="37"/>
    </row>
    <row r="160" spans="2:13" ht="33">
      <c r="B160" s="46" t="s">
        <v>9305</v>
      </c>
      <c r="C160" s="47" t="s">
        <v>2617</v>
      </c>
      <c r="D160" s="48" t="s">
        <v>6959</v>
      </c>
      <c r="E160" s="4" t="s">
        <v>5979</v>
      </c>
      <c r="F160" s="49"/>
      <c r="G160" s="50" t="s">
        <v>602</v>
      </c>
      <c r="H160" s="4" t="s">
        <v>5230</v>
      </c>
      <c r="I160" s="4" t="s">
        <v>5230</v>
      </c>
      <c r="J160" s="4" t="s">
        <v>5540</v>
      </c>
      <c r="K160" s="49" t="s">
        <v>602</v>
      </c>
      <c r="L160" s="359"/>
      <c r="M160" s="37"/>
    </row>
    <row r="161" spans="2:13" ht="33">
      <c r="B161" s="46" t="s">
        <v>9306</v>
      </c>
      <c r="C161" s="47" t="s">
        <v>2618</v>
      </c>
      <c r="D161" s="48" t="s">
        <v>6959</v>
      </c>
      <c r="E161" s="4" t="s">
        <v>5979</v>
      </c>
      <c r="F161" s="49"/>
      <c r="G161" s="50" t="s">
        <v>602</v>
      </c>
      <c r="H161" s="4" t="s">
        <v>5230</v>
      </c>
      <c r="I161" s="4" t="s">
        <v>5230</v>
      </c>
      <c r="J161" s="4" t="s">
        <v>5540</v>
      </c>
      <c r="K161" s="49" t="s">
        <v>602</v>
      </c>
      <c r="L161" s="449"/>
      <c r="M161" s="37"/>
    </row>
    <row r="162" spans="2:13" ht="30">
      <c r="B162" s="311" t="s">
        <v>9307</v>
      </c>
      <c r="C162" s="312" t="s">
        <v>2671</v>
      </c>
      <c r="D162" s="313" t="s">
        <v>6955</v>
      </c>
      <c r="E162" s="314" t="s">
        <v>5979</v>
      </c>
      <c r="F162" s="315"/>
      <c r="G162" s="316" t="s">
        <v>5230</v>
      </c>
      <c r="H162" s="314" t="s">
        <v>5230</v>
      </c>
      <c r="I162" s="314" t="s">
        <v>5230</v>
      </c>
      <c r="J162" s="314" t="s">
        <v>5540</v>
      </c>
      <c r="K162" s="315" t="s">
        <v>602</v>
      </c>
      <c r="L162" s="331" t="s">
        <v>7715</v>
      </c>
      <c r="M162" s="37"/>
    </row>
    <row r="163" spans="2:13">
      <c r="B163" s="46" t="s">
        <v>1706</v>
      </c>
      <c r="C163" s="47" t="s">
        <v>9308</v>
      </c>
      <c r="D163" s="48" t="s">
        <v>5427</v>
      </c>
      <c r="E163" s="4" t="s">
        <v>5933</v>
      </c>
      <c r="F163" s="49"/>
      <c r="G163" s="50" t="s">
        <v>602</v>
      </c>
      <c r="H163" s="4" t="s">
        <v>5230</v>
      </c>
      <c r="I163" s="4" t="s">
        <v>602</v>
      </c>
      <c r="J163" s="4" t="s">
        <v>5230</v>
      </c>
      <c r="K163" s="49" t="s">
        <v>602</v>
      </c>
      <c r="L163" s="730"/>
      <c r="M163" s="37"/>
    </row>
    <row r="164" spans="2:13">
      <c r="B164" s="46" t="s">
        <v>1707</v>
      </c>
      <c r="C164" s="47" t="s">
        <v>2673</v>
      </c>
      <c r="D164" s="48" t="s">
        <v>7006</v>
      </c>
      <c r="E164" s="4" t="s">
        <v>5933</v>
      </c>
      <c r="F164" s="49"/>
      <c r="G164" s="50" t="s">
        <v>602</v>
      </c>
      <c r="H164" s="4" t="s">
        <v>5230</v>
      </c>
      <c r="I164" s="4" t="s">
        <v>602</v>
      </c>
      <c r="J164" s="4" t="s">
        <v>5230</v>
      </c>
      <c r="K164" s="49" t="s">
        <v>602</v>
      </c>
      <c r="L164" s="732"/>
      <c r="M164" s="37"/>
    </row>
    <row r="165" spans="2:13" ht="33">
      <c r="B165" s="46" t="s">
        <v>9309</v>
      </c>
      <c r="C165" s="47" t="s">
        <v>2674</v>
      </c>
      <c r="D165" s="48" t="s">
        <v>5537</v>
      </c>
      <c r="E165" s="4" t="s">
        <v>5979</v>
      </c>
      <c r="F165" s="49"/>
      <c r="G165" s="50" t="s">
        <v>602</v>
      </c>
      <c r="H165" s="4" t="s">
        <v>5230</v>
      </c>
      <c r="I165" s="4" t="s">
        <v>5230</v>
      </c>
      <c r="J165" s="4" t="s">
        <v>5540</v>
      </c>
      <c r="K165" s="49" t="s">
        <v>602</v>
      </c>
      <c r="L165" s="730"/>
      <c r="M165" s="37"/>
    </row>
    <row r="166" spans="2:13" ht="33">
      <c r="B166" s="46" t="s">
        <v>9310</v>
      </c>
      <c r="C166" s="47" t="s">
        <v>2675</v>
      </c>
      <c r="D166" s="48" t="s">
        <v>5537</v>
      </c>
      <c r="E166" s="4" t="s">
        <v>5979</v>
      </c>
      <c r="F166" s="49"/>
      <c r="G166" s="50" t="s">
        <v>602</v>
      </c>
      <c r="H166" s="4" t="s">
        <v>5230</v>
      </c>
      <c r="I166" s="4" t="s">
        <v>5230</v>
      </c>
      <c r="J166" s="4" t="s">
        <v>5540</v>
      </c>
      <c r="K166" s="49" t="s">
        <v>602</v>
      </c>
      <c r="L166" s="731"/>
      <c r="M166" s="37"/>
    </row>
    <row r="167" spans="2:13" ht="33">
      <c r="B167" s="46" t="s">
        <v>9311</v>
      </c>
      <c r="C167" s="47" t="s">
        <v>2676</v>
      </c>
      <c r="D167" s="48" t="s">
        <v>5537</v>
      </c>
      <c r="E167" s="4" t="s">
        <v>5979</v>
      </c>
      <c r="F167" s="49"/>
      <c r="G167" s="50" t="s">
        <v>602</v>
      </c>
      <c r="H167" s="4" t="s">
        <v>5230</v>
      </c>
      <c r="I167" s="4" t="s">
        <v>5230</v>
      </c>
      <c r="J167" s="4" t="s">
        <v>5540</v>
      </c>
      <c r="K167" s="49" t="s">
        <v>602</v>
      </c>
      <c r="L167" s="731"/>
      <c r="M167" s="37"/>
    </row>
    <row r="168" spans="2:13" ht="33">
      <c r="B168" s="46" t="s">
        <v>9312</v>
      </c>
      <c r="C168" s="47" t="s">
        <v>2677</v>
      </c>
      <c r="D168" s="48" t="s">
        <v>5537</v>
      </c>
      <c r="E168" s="4" t="s">
        <v>5979</v>
      </c>
      <c r="F168" s="49"/>
      <c r="G168" s="50" t="s">
        <v>602</v>
      </c>
      <c r="H168" s="4" t="s">
        <v>5230</v>
      </c>
      <c r="I168" s="4" t="s">
        <v>5230</v>
      </c>
      <c r="J168" s="4" t="s">
        <v>5540</v>
      </c>
      <c r="K168" s="49" t="s">
        <v>602</v>
      </c>
      <c r="L168" s="731"/>
      <c r="M168" s="37"/>
    </row>
    <row r="169" spans="2:13" ht="33">
      <c r="B169" s="46" t="s">
        <v>9313</v>
      </c>
      <c r="C169" s="47" t="s">
        <v>2678</v>
      </c>
      <c r="D169" s="48" t="s">
        <v>5537</v>
      </c>
      <c r="E169" s="4" t="s">
        <v>5979</v>
      </c>
      <c r="F169" s="49"/>
      <c r="G169" s="50" t="s">
        <v>602</v>
      </c>
      <c r="H169" s="4" t="s">
        <v>5230</v>
      </c>
      <c r="I169" s="4" t="s">
        <v>5230</v>
      </c>
      <c r="J169" s="4" t="s">
        <v>5540</v>
      </c>
      <c r="K169" s="49" t="s">
        <v>602</v>
      </c>
      <c r="L169" s="732"/>
      <c r="M169" s="37"/>
    </row>
    <row r="170" spans="2:13" ht="33">
      <c r="B170" s="46" t="s">
        <v>9314</v>
      </c>
      <c r="C170" s="47" t="s">
        <v>9315</v>
      </c>
      <c r="D170" s="48" t="s">
        <v>5537</v>
      </c>
      <c r="E170" s="4" t="s">
        <v>5979</v>
      </c>
      <c r="F170" s="49"/>
      <c r="G170" s="50" t="s">
        <v>602</v>
      </c>
      <c r="H170" s="4" t="s">
        <v>5230</v>
      </c>
      <c r="I170" s="4" t="s">
        <v>5230</v>
      </c>
      <c r="J170" s="4" t="s">
        <v>5540</v>
      </c>
      <c r="K170" s="49" t="s">
        <v>602</v>
      </c>
      <c r="L170" s="452" t="s">
        <v>6958</v>
      </c>
      <c r="M170" s="37"/>
    </row>
    <row r="171" spans="2:13" ht="33">
      <c r="B171" s="46" t="s">
        <v>9316</v>
      </c>
      <c r="C171" s="47" t="s">
        <v>2679</v>
      </c>
      <c r="D171" s="48" t="s">
        <v>5537</v>
      </c>
      <c r="E171" s="4" t="s">
        <v>5979</v>
      </c>
      <c r="F171" s="49"/>
      <c r="G171" s="50" t="s">
        <v>602</v>
      </c>
      <c r="H171" s="4" t="s">
        <v>5230</v>
      </c>
      <c r="I171" s="4" t="s">
        <v>5230</v>
      </c>
      <c r="J171" s="4" t="s">
        <v>5540</v>
      </c>
      <c r="K171" s="49" t="s">
        <v>602</v>
      </c>
      <c r="L171" s="359"/>
      <c r="M171" s="37"/>
    </row>
    <row r="172" spans="2:13" ht="33">
      <c r="B172" s="46" t="s">
        <v>9317</v>
      </c>
      <c r="C172" s="47" t="s">
        <v>2680</v>
      </c>
      <c r="D172" s="48" t="s">
        <v>5537</v>
      </c>
      <c r="E172" s="4" t="s">
        <v>5979</v>
      </c>
      <c r="F172" s="49"/>
      <c r="G172" s="50" t="s">
        <v>602</v>
      </c>
      <c r="H172" s="4" t="s">
        <v>5230</v>
      </c>
      <c r="I172" s="4" t="s">
        <v>5230</v>
      </c>
      <c r="J172" s="4" t="s">
        <v>5540</v>
      </c>
      <c r="K172" s="49" t="s">
        <v>602</v>
      </c>
      <c r="L172" s="359"/>
      <c r="M172" s="37"/>
    </row>
    <row r="173" spans="2:13" ht="33">
      <c r="B173" s="46" t="s">
        <v>9318</v>
      </c>
      <c r="C173" s="47" t="s">
        <v>2681</v>
      </c>
      <c r="D173" s="48" t="s">
        <v>5537</v>
      </c>
      <c r="E173" s="4" t="s">
        <v>5979</v>
      </c>
      <c r="F173" s="49"/>
      <c r="G173" s="50" t="s">
        <v>602</v>
      </c>
      <c r="H173" s="4" t="s">
        <v>5230</v>
      </c>
      <c r="I173" s="4" t="s">
        <v>5230</v>
      </c>
      <c r="J173" s="4" t="s">
        <v>5540</v>
      </c>
      <c r="K173" s="49" t="s">
        <v>602</v>
      </c>
      <c r="L173" s="359"/>
      <c r="M173" s="37"/>
    </row>
    <row r="174" spans="2:13" ht="33">
      <c r="B174" s="46" t="s">
        <v>9319</v>
      </c>
      <c r="C174" s="47" t="s">
        <v>2682</v>
      </c>
      <c r="D174" s="48" t="s">
        <v>5537</v>
      </c>
      <c r="E174" s="4" t="s">
        <v>5979</v>
      </c>
      <c r="F174" s="49"/>
      <c r="G174" s="50" t="s">
        <v>602</v>
      </c>
      <c r="H174" s="4" t="s">
        <v>5230</v>
      </c>
      <c r="I174" s="4" t="s">
        <v>5230</v>
      </c>
      <c r="J174" s="4" t="s">
        <v>5540</v>
      </c>
      <c r="K174" s="49" t="s">
        <v>602</v>
      </c>
      <c r="L174" s="449"/>
      <c r="M174" s="37"/>
    </row>
    <row r="175" spans="2:13" ht="60">
      <c r="B175" s="46" t="s">
        <v>9320</v>
      </c>
      <c r="C175" s="47" t="s">
        <v>9321</v>
      </c>
      <c r="D175" s="48" t="s">
        <v>5556</v>
      </c>
      <c r="E175" s="4" t="s">
        <v>5941</v>
      </c>
      <c r="F175" s="49"/>
      <c r="G175" s="50" t="s">
        <v>5230</v>
      </c>
      <c r="H175" s="4" t="s">
        <v>5230</v>
      </c>
      <c r="I175" s="4" t="s">
        <v>5230</v>
      </c>
      <c r="J175" s="4" t="s">
        <v>5540</v>
      </c>
      <c r="K175" s="49" t="s">
        <v>602</v>
      </c>
      <c r="L175" s="51" t="s">
        <v>12219</v>
      </c>
      <c r="M175" s="37"/>
    </row>
    <row r="176" spans="2:13" ht="90">
      <c r="B176" s="46" t="s">
        <v>9322</v>
      </c>
      <c r="C176" s="47" t="s">
        <v>9323</v>
      </c>
      <c r="D176" s="313" t="s">
        <v>5557</v>
      </c>
      <c r="E176" s="4" t="s">
        <v>5941</v>
      </c>
      <c r="F176" s="49"/>
      <c r="G176" s="50" t="s">
        <v>5230</v>
      </c>
      <c r="H176" s="4" t="s">
        <v>5230</v>
      </c>
      <c r="I176" s="4" t="s">
        <v>5230</v>
      </c>
      <c r="J176" s="4" t="s">
        <v>5540</v>
      </c>
      <c r="K176" s="49" t="s">
        <v>602</v>
      </c>
      <c r="L176" s="51" t="s">
        <v>9324</v>
      </c>
      <c r="M176" s="37"/>
    </row>
    <row r="177" spans="2:13" ht="90">
      <c r="B177" s="46" t="s">
        <v>9325</v>
      </c>
      <c r="C177" s="47" t="s">
        <v>9326</v>
      </c>
      <c r="D177" s="313" t="s">
        <v>5557</v>
      </c>
      <c r="E177" s="4" t="s">
        <v>5941</v>
      </c>
      <c r="F177" s="49"/>
      <c r="G177" s="50" t="s">
        <v>5230</v>
      </c>
      <c r="H177" s="4" t="s">
        <v>5230</v>
      </c>
      <c r="I177" s="4" t="s">
        <v>5230</v>
      </c>
      <c r="J177" s="4" t="s">
        <v>5540</v>
      </c>
      <c r="K177" s="49" t="s">
        <v>602</v>
      </c>
      <c r="L177" s="51" t="s">
        <v>9327</v>
      </c>
      <c r="M177" s="37"/>
    </row>
    <row r="178" spans="2:13" ht="90">
      <c r="B178" s="46" t="s">
        <v>9328</v>
      </c>
      <c r="C178" s="47" t="s">
        <v>9329</v>
      </c>
      <c r="D178" s="48" t="s">
        <v>5919</v>
      </c>
      <c r="E178" s="4" t="s">
        <v>5941</v>
      </c>
      <c r="F178" s="49"/>
      <c r="G178" s="50" t="s">
        <v>5230</v>
      </c>
      <c r="H178" s="4" t="s">
        <v>5230</v>
      </c>
      <c r="I178" s="4" t="s">
        <v>5230</v>
      </c>
      <c r="J178" s="4" t="s">
        <v>5540</v>
      </c>
      <c r="K178" s="49" t="s">
        <v>602</v>
      </c>
      <c r="L178" s="51" t="s">
        <v>12220</v>
      </c>
      <c r="M178" s="37"/>
    </row>
    <row r="179" spans="2:13">
      <c r="B179" s="46" t="s">
        <v>2619</v>
      </c>
      <c r="C179" s="47" t="s">
        <v>2620</v>
      </c>
      <c r="D179" s="48" t="s">
        <v>6959</v>
      </c>
      <c r="E179" s="4" t="s">
        <v>5979</v>
      </c>
      <c r="F179" s="49"/>
      <c r="G179" s="50" t="s">
        <v>602</v>
      </c>
      <c r="H179" s="4" t="s">
        <v>5230</v>
      </c>
      <c r="I179" s="4" t="s">
        <v>5230</v>
      </c>
      <c r="J179" s="4" t="s">
        <v>5540</v>
      </c>
      <c r="K179" s="49" t="s">
        <v>602</v>
      </c>
      <c r="L179" s="730"/>
      <c r="M179" s="37"/>
    </row>
    <row r="180" spans="2:13">
      <c r="B180" s="46" t="s">
        <v>2621</v>
      </c>
      <c r="C180" s="47" t="s">
        <v>2622</v>
      </c>
      <c r="D180" s="48" t="s">
        <v>6959</v>
      </c>
      <c r="E180" s="4" t="s">
        <v>5979</v>
      </c>
      <c r="F180" s="49"/>
      <c r="G180" s="50" t="s">
        <v>602</v>
      </c>
      <c r="H180" s="4" t="s">
        <v>5230</v>
      </c>
      <c r="I180" s="4" t="s">
        <v>5230</v>
      </c>
      <c r="J180" s="4" t="s">
        <v>5540</v>
      </c>
      <c r="K180" s="49" t="s">
        <v>602</v>
      </c>
      <c r="L180" s="731"/>
      <c r="M180" s="37"/>
    </row>
    <row r="181" spans="2:13">
      <c r="B181" s="46" t="s">
        <v>2623</v>
      </c>
      <c r="C181" s="47" t="s">
        <v>2624</v>
      </c>
      <c r="D181" s="48" t="s">
        <v>6959</v>
      </c>
      <c r="E181" s="4" t="s">
        <v>5979</v>
      </c>
      <c r="F181" s="49"/>
      <c r="G181" s="50" t="s">
        <v>602</v>
      </c>
      <c r="H181" s="4" t="s">
        <v>5230</v>
      </c>
      <c r="I181" s="4" t="s">
        <v>5230</v>
      </c>
      <c r="J181" s="4" t="s">
        <v>5540</v>
      </c>
      <c r="K181" s="49" t="s">
        <v>602</v>
      </c>
      <c r="L181" s="731"/>
      <c r="M181" s="37"/>
    </row>
    <row r="182" spans="2:13">
      <c r="B182" s="46" t="s">
        <v>2625</v>
      </c>
      <c r="C182" s="47" t="s">
        <v>2626</v>
      </c>
      <c r="D182" s="48" t="s">
        <v>6959</v>
      </c>
      <c r="E182" s="4" t="s">
        <v>5979</v>
      </c>
      <c r="F182" s="49"/>
      <c r="G182" s="50" t="s">
        <v>602</v>
      </c>
      <c r="H182" s="4" t="s">
        <v>5230</v>
      </c>
      <c r="I182" s="4" t="s">
        <v>5230</v>
      </c>
      <c r="J182" s="4" t="s">
        <v>5540</v>
      </c>
      <c r="K182" s="49" t="s">
        <v>602</v>
      </c>
      <c r="L182" s="731"/>
      <c r="M182" s="37"/>
    </row>
    <row r="183" spans="2:13">
      <c r="B183" s="46" t="s">
        <v>2627</v>
      </c>
      <c r="C183" s="47" t="s">
        <v>2628</v>
      </c>
      <c r="D183" s="48" t="s">
        <v>6959</v>
      </c>
      <c r="E183" s="4" t="s">
        <v>5979</v>
      </c>
      <c r="F183" s="49"/>
      <c r="G183" s="50" t="s">
        <v>602</v>
      </c>
      <c r="H183" s="4" t="s">
        <v>5230</v>
      </c>
      <c r="I183" s="4" t="s">
        <v>5230</v>
      </c>
      <c r="J183" s="4" t="s">
        <v>5540</v>
      </c>
      <c r="K183" s="49" t="s">
        <v>602</v>
      </c>
      <c r="L183" s="732"/>
      <c r="M183" s="37"/>
    </row>
    <row r="184" spans="2:13">
      <c r="B184" s="46" t="s">
        <v>9330</v>
      </c>
      <c r="C184" s="47" t="s">
        <v>9331</v>
      </c>
      <c r="D184" s="48" t="s">
        <v>6959</v>
      </c>
      <c r="E184" s="4" t="s">
        <v>5979</v>
      </c>
      <c r="F184" s="49"/>
      <c r="G184" s="50" t="s">
        <v>602</v>
      </c>
      <c r="H184" s="4" t="s">
        <v>5230</v>
      </c>
      <c r="I184" s="4" t="s">
        <v>5230</v>
      </c>
      <c r="J184" s="4" t="s">
        <v>5540</v>
      </c>
      <c r="K184" s="49" t="s">
        <v>602</v>
      </c>
      <c r="L184" s="358" t="s">
        <v>6958</v>
      </c>
      <c r="M184" s="37"/>
    </row>
    <row r="185" spans="2:13">
      <c r="B185" s="46" t="s">
        <v>1035</v>
      </c>
      <c r="C185" s="47" t="s">
        <v>2629</v>
      </c>
      <c r="D185" s="48" t="s">
        <v>6959</v>
      </c>
      <c r="E185" s="4" t="s">
        <v>5979</v>
      </c>
      <c r="F185" s="49"/>
      <c r="G185" s="50" t="s">
        <v>602</v>
      </c>
      <c r="H185" s="4" t="s">
        <v>5230</v>
      </c>
      <c r="I185" s="4" t="s">
        <v>5230</v>
      </c>
      <c r="J185" s="4" t="s">
        <v>5540</v>
      </c>
      <c r="K185" s="49" t="s">
        <v>602</v>
      </c>
      <c r="L185" s="359"/>
      <c r="M185" s="37"/>
    </row>
    <row r="186" spans="2:13">
      <c r="B186" s="46" t="s">
        <v>1036</v>
      </c>
      <c r="C186" s="47" t="s">
        <v>2630</v>
      </c>
      <c r="D186" s="48" t="s">
        <v>6959</v>
      </c>
      <c r="E186" s="4" t="s">
        <v>5979</v>
      </c>
      <c r="F186" s="49"/>
      <c r="G186" s="50" t="s">
        <v>602</v>
      </c>
      <c r="H186" s="4" t="s">
        <v>5230</v>
      </c>
      <c r="I186" s="4" t="s">
        <v>5230</v>
      </c>
      <c r="J186" s="4" t="s">
        <v>5540</v>
      </c>
      <c r="K186" s="49" t="s">
        <v>602</v>
      </c>
      <c r="L186" s="359"/>
      <c r="M186" s="37"/>
    </row>
    <row r="187" spans="2:13">
      <c r="B187" s="46" t="s">
        <v>1037</v>
      </c>
      <c r="C187" s="47" t="s">
        <v>2631</v>
      </c>
      <c r="D187" s="48" t="s">
        <v>6959</v>
      </c>
      <c r="E187" s="4" t="s">
        <v>5979</v>
      </c>
      <c r="F187" s="49"/>
      <c r="G187" s="50" t="s">
        <v>602</v>
      </c>
      <c r="H187" s="4" t="s">
        <v>5230</v>
      </c>
      <c r="I187" s="4" t="s">
        <v>5230</v>
      </c>
      <c r="J187" s="4" t="s">
        <v>5540</v>
      </c>
      <c r="K187" s="49" t="s">
        <v>602</v>
      </c>
      <c r="L187" s="359"/>
      <c r="M187" s="37"/>
    </row>
    <row r="188" spans="2:13">
      <c r="B188" s="46" t="s">
        <v>9332</v>
      </c>
      <c r="C188" s="47" t="s">
        <v>2632</v>
      </c>
      <c r="D188" s="48" t="s">
        <v>6959</v>
      </c>
      <c r="E188" s="4" t="s">
        <v>5979</v>
      </c>
      <c r="F188" s="49"/>
      <c r="G188" s="50" t="s">
        <v>602</v>
      </c>
      <c r="H188" s="4" t="s">
        <v>5230</v>
      </c>
      <c r="I188" s="4" t="s">
        <v>5230</v>
      </c>
      <c r="J188" s="4" t="s">
        <v>5540</v>
      </c>
      <c r="K188" s="49" t="s">
        <v>602</v>
      </c>
      <c r="L188" s="449"/>
      <c r="M188" s="37"/>
    </row>
    <row r="189" spans="2:13" ht="90">
      <c r="B189" s="311" t="s">
        <v>9333</v>
      </c>
      <c r="C189" s="312" t="s">
        <v>9334</v>
      </c>
      <c r="D189" s="313" t="s">
        <v>5557</v>
      </c>
      <c r="E189" s="314" t="s">
        <v>5941</v>
      </c>
      <c r="F189" s="315"/>
      <c r="G189" s="316" t="s">
        <v>5230</v>
      </c>
      <c r="H189" s="314" t="s">
        <v>5230</v>
      </c>
      <c r="I189" s="314" t="s">
        <v>5230</v>
      </c>
      <c r="J189" s="314" t="s">
        <v>5540</v>
      </c>
      <c r="K189" s="315" t="s">
        <v>602</v>
      </c>
      <c r="L189" s="331" t="s">
        <v>12221</v>
      </c>
      <c r="M189" s="37"/>
    </row>
    <row r="190" spans="2:13" ht="75">
      <c r="B190" s="46" t="s">
        <v>7341</v>
      </c>
      <c r="C190" s="47" t="s">
        <v>9335</v>
      </c>
      <c r="D190" s="48" t="s">
        <v>5422</v>
      </c>
      <c r="E190" s="4" t="s">
        <v>5941</v>
      </c>
      <c r="F190" s="49" t="s">
        <v>5576</v>
      </c>
      <c r="G190" s="50" t="s">
        <v>5230</v>
      </c>
      <c r="H190" s="4" t="s">
        <v>5230</v>
      </c>
      <c r="I190" s="4" t="s">
        <v>5230</v>
      </c>
      <c r="J190" s="4" t="s">
        <v>5540</v>
      </c>
      <c r="K190" s="49" t="s">
        <v>602</v>
      </c>
      <c r="L190" s="51" t="s">
        <v>9336</v>
      </c>
      <c r="M190" s="37"/>
    </row>
    <row r="191" spans="2:13" ht="60">
      <c r="B191" s="46" t="s">
        <v>7342</v>
      </c>
      <c r="C191" s="47" t="s">
        <v>9337</v>
      </c>
      <c r="D191" s="48" t="s">
        <v>5422</v>
      </c>
      <c r="E191" s="4" t="s">
        <v>5941</v>
      </c>
      <c r="F191" s="49"/>
      <c r="G191" s="50" t="s">
        <v>5230</v>
      </c>
      <c r="H191" s="4" t="s">
        <v>5230</v>
      </c>
      <c r="I191" s="4" t="s">
        <v>5230</v>
      </c>
      <c r="J191" s="4" t="s">
        <v>602</v>
      </c>
      <c r="K191" s="49" t="s">
        <v>602</v>
      </c>
      <c r="L191" s="51" t="s">
        <v>9338</v>
      </c>
      <c r="M191" s="37"/>
    </row>
    <row r="192" spans="2:13" ht="75">
      <c r="B192" s="46" t="s">
        <v>9339</v>
      </c>
      <c r="C192" s="47" t="s">
        <v>9340</v>
      </c>
      <c r="D192" s="48" t="s">
        <v>5347</v>
      </c>
      <c r="E192" s="4" t="s">
        <v>5440</v>
      </c>
      <c r="F192" s="49"/>
      <c r="G192" s="50" t="s">
        <v>5230</v>
      </c>
      <c r="H192" s="4" t="s">
        <v>5230</v>
      </c>
      <c r="I192" s="4" t="s">
        <v>5230</v>
      </c>
      <c r="J192" s="4" t="s">
        <v>602</v>
      </c>
      <c r="K192" s="49" t="s">
        <v>602</v>
      </c>
      <c r="L192" s="51" t="s">
        <v>12194</v>
      </c>
      <c r="M192" s="37"/>
    </row>
    <row r="193" spans="2:13" ht="45">
      <c r="B193" s="46" t="s">
        <v>7328</v>
      </c>
      <c r="C193" s="47" t="s">
        <v>9341</v>
      </c>
      <c r="D193" s="48" t="s">
        <v>5895</v>
      </c>
      <c r="E193" s="4" t="s">
        <v>5348</v>
      </c>
      <c r="F193" s="49"/>
      <c r="G193" s="50" t="s">
        <v>5230</v>
      </c>
      <c r="H193" s="4" t="s">
        <v>5230</v>
      </c>
      <c r="I193" s="4" t="s">
        <v>602</v>
      </c>
      <c r="J193" s="4" t="s">
        <v>602</v>
      </c>
      <c r="K193" s="49" t="s">
        <v>602</v>
      </c>
      <c r="L193" s="51" t="s">
        <v>9342</v>
      </c>
      <c r="M193" s="37"/>
    </row>
    <row r="194" spans="2:13" ht="105">
      <c r="B194" s="46" t="s">
        <v>9343</v>
      </c>
      <c r="C194" s="47" t="s">
        <v>9344</v>
      </c>
      <c r="D194" s="48" t="s">
        <v>5488</v>
      </c>
      <c r="E194" s="4" t="s">
        <v>5440</v>
      </c>
      <c r="F194" s="49"/>
      <c r="G194" s="50" t="s">
        <v>5230</v>
      </c>
      <c r="H194" s="4" t="s">
        <v>5230</v>
      </c>
      <c r="I194" s="4" t="s">
        <v>5230</v>
      </c>
      <c r="J194" s="4" t="s">
        <v>602</v>
      </c>
      <c r="K194" s="49" t="s">
        <v>602</v>
      </c>
      <c r="L194" s="51" t="s">
        <v>12222</v>
      </c>
      <c r="M194" s="37"/>
    </row>
    <row r="195" spans="2:13" ht="60">
      <c r="B195" s="46" t="s">
        <v>9345</v>
      </c>
      <c r="C195" s="47" t="s">
        <v>9346</v>
      </c>
      <c r="D195" s="48" t="s">
        <v>5812</v>
      </c>
      <c r="E195" s="4" t="s">
        <v>5584</v>
      </c>
      <c r="F195" s="49"/>
      <c r="G195" s="50" t="s">
        <v>1879</v>
      </c>
      <c r="H195" s="4" t="s">
        <v>1879</v>
      </c>
      <c r="I195" s="4" t="s">
        <v>1879</v>
      </c>
      <c r="J195" s="4" t="s">
        <v>1878</v>
      </c>
      <c r="K195" s="49" t="s">
        <v>1878</v>
      </c>
      <c r="L195" s="51" t="s">
        <v>7758</v>
      </c>
      <c r="M195" s="37"/>
    </row>
    <row r="196" spans="2:13" ht="135">
      <c r="B196" s="46" t="s">
        <v>9347</v>
      </c>
      <c r="C196" s="47" t="s">
        <v>9348</v>
      </c>
      <c r="D196" s="48" t="s">
        <v>6177</v>
      </c>
      <c r="E196" s="4" t="s">
        <v>5440</v>
      </c>
      <c r="F196" s="49"/>
      <c r="G196" s="50" t="s">
        <v>1879</v>
      </c>
      <c r="H196" s="4" t="s">
        <v>1879</v>
      </c>
      <c r="I196" s="4" t="s">
        <v>1878</v>
      </c>
      <c r="J196" s="4" t="s">
        <v>1878</v>
      </c>
      <c r="K196" s="49" t="s">
        <v>1878</v>
      </c>
      <c r="L196" s="51" t="s">
        <v>9349</v>
      </c>
      <c r="M196" s="37"/>
    </row>
    <row r="197" spans="2:13" ht="105">
      <c r="B197" s="46" t="s">
        <v>7329</v>
      </c>
      <c r="C197" s="47" t="s">
        <v>9350</v>
      </c>
      <c r="D197" s="48" t="s">
        <v>5347</v>
      </c>
      <c r="E197" s="4" t="s">
        <v>5348</v>
      </c>
      <c r="F197" s="49"/>
      <c r="G197" s="50" t="s">
        <v>5230</v>
      </c>
      <c r="H197" s="4" t="s">
        <v>5230</v>
      </c>
      <c r="I197" s="4" t="s">
        <v>5230</v>
      </c>
      <c r="J197" s="4" t="s">
        <v>602</v>
      </c>
      <c r="K197" s="49" t="s">
        <v>1878</v>
      </c>
      <c r="L197" s="51" t="s">
        <v>12223</v>
      </c>
      <c r="M197" s="37"/>
    </row>
    <row r="198" spans="2:13" ht="105">
      <c r="B198" s="46" t="s">
        <v>7330</v>
      </c>
      <c r="C198" s="47" t="s">
        <v>9351</v>
      </c>
      <c r="D198" s="48" t="s">
        <v>5347</v>
      </c>
      <c r="E198" s="4" t="s">
        <v>5348</v>
      </c>
      <c r="F198" s="49"/>
      <c r="G198" s="50" t="s">
        <v>5230</v>
      </c>
      <c r="H198" s="4" t="s">
        <v>5230</v>
      </c>
      <c r="I198" s="4" t="s">
        <v>5230</v>
      </c>
      <c r="J198" s="4" t="s">
        <v>602</v>
      </c>
      <c r="K198" s="49" t="s">
        <v>602</v>
      </c>
      <c r="L198" s="51" t="s">
        <v>12224</v>
      </c>
      <c r="M198" s="37"/>
    </row>
    <row r="199" spans="2:13" ht="105">
      <c r="B199" s="46" t="s">
        <v>5217</v>
      </c>
      <c r="C199" s="47" t="s">
        <v>5218</v>
      </c>
      <c r="D199" s="352" t="s">
        <v>6968</v>
      </c>
      <c r="E199" s="4" t="s">
        <v>5348</v>
      </c>
      <c r="F199" s="49"/>
      <c r="G199" s="50" t="s">
        <v>5230</v>
      </c>
      <c r="H199" s="4" t="s">
        <v>5230</v>
      </c>
      <c r="I199" s="4" t="s">
        <v>602</v>
      </c>
      <c r="J199" s="4" t="s">
        <v>5230</v>
      </c>
      <c r="K199" s="49" t="s">
        <v>602</v>
      </c>
      <c r="L199" s="305" t="s">
        <v>9352</v>
      </c>
      <c r="M199" s="37"/>
    </row>
    <row r="200" spans="2:13" ht="210">
      <c r="B200" s="46" t="s">
        <v>5219</v>
      </c>
      <c r="C200" s="47" t="s">
        <v>9353</v>
      </c>
      <c r="D200" s="48" t="s">
        <v>6968</v>
      </c>
      <c r="E200" s="4" t="s">
        <v>5348</v>
      </c>
      <c r="F200" s="49"/>
      <c r="G200" s="50" t="s">
        <v>5230</v>
      </c>
      <c r="H200" s="4" t="s">
        <v>5230</v>
      </c>
      <c r="I200" s="4" t="s">
        <v>602</v>
      </c>
      <c r="J200" s="4" t="s">
        <v>5230</v>
      </c>
      <c r="K200" s="49" t="s">
        <v>602</v>
      </c>
      <c r="L200" s="51" t="s">
        <v>9354</v>
      </c>
      <c r="M200" s="37"/>
    </row>
    <row r="201" spans="2:13" ht="105">
      <c r="B201" s="46" t="s">
        <v>1297</v>
      </c>
      <c r="C201" s="47" t="s">
        <v>5220</v>
      </c>
      <c r="D201" s="48" t="s">
        <v>6127</v>
      </c>
      <c r="E201" s="4" t="s">
        <v>5348</v>
      </c>
      <c r="F201" s="49"/>
      <c r="G201" s="50" t="s">
        <v>5230</v>
      </c>
      <c r="H201" s="4" t="s">
        <v>5230</v>
      </c>
      <c r="I201" s="4" t="s">
        <v>602</v>
      </c>
      <c r="J201" s="4" t="s">
        <v>5230</v>
      </c>
      <c r="K201" s="49" t="s">
        <v>602</v>
      </c>
      <c r="L201" s="51" t="s">
        <v>9355</v>
      </c>
      <c r="M201" s="37"/>
    </row>
    <row r="202" spans="2:13" ht="255">
      <c r="B202" s="46" t="s">
        <v>9356</v>
      </c>
      <c r="C202" s="47" t="s">
        <v>9357</v>
      </c>
      <c r="D202" s="48" t="s">
        <v>6127</v>
      </c>
      <c r="E202" s="4" t="s">
        <v>5348</v>
      </c>
      <c r="F202" s="49"/>
      <c r="G202" s="50" t="s">
        <v>5230</v>
      </c>
      <c r="H202" s="4" t="s">
        <v>5230</v>
      </c>
      <c r="I202" s="4" t="s">
        <v>602</v>
      </c>
      <c r="J202" s="4" t="s">
        <v>5230</v>
      </c>
      <c r="K202" s="49" t="s">
        <v>602</v>
      </c>
      <c r="L202" s="51" t="s">
        <v>9358</v>
      </c>
      <c r="M202" s="37"/>
    </row>
    <row r="203" spans="2:13" ht="45">
      <c r="B203" s="46" t="s">
        <v>9359</v>
      </c>
      <c r="C203" s="47" t="s">
        <v>9360</v>
      </c>
      <c r="D203" s="48" t="s">
        <v>5554</v>
      </c>
      <c r="E203" s="4" t="s">
        <v>5941</v>
      </c>
      <c r="F203" s="49"/>
      <c r="G203" s="50" t="s">
        <v>5230</v>
      </c>
      <c r="H203" s="4" t="s">
        <v>5230</v>
      </c>
      <c r="I203" s="4" t="s">
        <v>5230</v>
      </c>
      <c r="J203" s="4" t="s">
        <v>5540</v>
      </c>
      <c r="K203" s="49" t="s">
        <v>602</v>
      </c>
      <c r="L203" s="51" t="s">
        <v>12225</v>
      </c>
      <c r="M203" s="37"/>
    </row>
    <row r="204" spans="2:13" ht="75">
      <c r="B204" s="46" t="s">
        <v>9361</v>
      </c>
      <c r="C204" s="47" t="s">
        <v>9362</v>
      </c>
      <c r="D204" s="48" t="s">
        <v>5347</v>
      </c>
      <c r="E204" s="4" t="s">
        <v>5440</v>
      </c>
      <c r="F204" s="49"/>
      <c r="G204" s="50" t="s">
        <v>5230</v>
      </c>
      <c r="H204" s="4" t="s">
        <v>5230</v>
      </c>
      <c r="I204" s="4" t="s">
        <v>5230</v>
      </c>
      <c r="J204" s="4" t="s">
        <v>602</v>
      </c>
      <c r="K204" s="49" t="s">
        <v>602</v>
      </c>
      <c r="L204" s="51" t="s">
        <v>12226</v>
      </c>
      <c r="M204" s="37"/>
    </row>
    <row r="205" spans="2:13" ht="60">
      <c r="B205" s="46" t="s">
        <v>9363</v>
      </c>
      <c r="C205" s="47" t="s">
        <v>9364</v>
      </c>
      <c r="D205" s="48" t="s">
        <v>5347</v>
      </c>
      <c r="E205" s="4" t="s">
        <v>5440</v>
      </c>
      <c r="F205" s="49"/>
      <c r="G205" s="50" t="s">
        <v>5230</v>
      </c>
      <c r="H205" s="4" t="s">
        <v>5230</v>
      </c>
      <c r="I205" s="4" t="s">
        <v>5230</v>
      </c>
      <c r="J205" s="4" t="s">
        <v>602</v>
      </c>
      <c r="K205" s="49" t="s">
        <v>602</v>
      </c>
      <c r="L205" s="51" t="s">
        <v>9365</v>
      </c>
      <c r="M205" s="37"/>
    </row>
    <row r="206" spans="2:13" ht="90">
      <c r="B206" s="46" t="s">
        <v>8931</v>
      </c>
      <c r="C206" s="47" t="s">
        <v>9366</v>
      </c>
      <c r="D206" s="48" t="s">
        <v>5895</v>
      </c>
      <c r="E206" s="4" t="s">
        <v>5440</v>
      </c>
      <c r="F206" s="49"/>
      <c r="G206" s="50" t="s">
        <v>5230</v>
      </c>
      <c r="H206" s="4" t="s">
        <v>5230</v>
      </c>
      <c r="I206" s="4" t="s">
        <v>602</v>
      </c>
      <c r="J206" s="4" t="s">
        <v>602</v>
      </c>
      <c r="K206" s="49" t="s">
        <v>602</v>
      </c>
      <c r="L206" s="51" t="s">
        <v>9367</v>
      </c>
      <c r="M206" s="37"/>
    </row>
    <row r="207" spans="2:13" ht="90">
      <c r="B207" s="46" t="s">
        <v>8934</v>
      </c>
      <c r="C207" s="47" t="s">
        <v>9368</v>
      </c>
      <c r="D207" s="48" t="s">
        <v>5347</v>
      </c>
      <c r="E207" s="4" t="s">
        <v>5440</v>
      </c>
      <c r="F207" s="49"/>
      <c r="G207" s="50" t="s">
        <v>5230</v>
      </c>
      <c r="H207" s="4" t="s">
        <v>5230</v>
      </c>
      <c r="I207" s="4" t="s">
        <v>5230</v>
      </c>
      <c r="J207" s="4" t="s">
        <v>602</v>
      </c>
      <c r="K207" s="49" t="s">
        <v>602</v>
      </c>
      <c r="L207" s="51" t="s">
        <v>12227</v>
      </c>
      <c r="M207" s="37"/>
    </row>
    <row r="208" spans="2:13" ht="17.25" thickBot="1">
      <c r="B208" s="52" t="s">
        <v>7316</v>
      </c>
      <c r="C208" s="53" t="s">
        <v>9369</v>
      </c>
      <c r="D208" s="54" t="s">
        <v>6121</v>
      </c>
      <c r="E208" s="55" t="s">
        <v>5352</v>
      </c>
      <c r="F208" s="56"/>
      <c r="G208" s="57" t="s">
        <v>5230</v>
      </c>
      <c r="H208" s="55" t="s">
        <v>5230</v>
      </c>
      <c r="I208" s="55" t="s">
        <v>602</v>
      </c>
      <c r="J208" s="55" t="s">
        <v>5230</v>
      </c>
      <c r="K208" s="56" t="s">
        <v>602</v>
      </c>
      <c r="L208" s="58"/>
      <c r="M208" s="37"/>
    </row>
    <row r="209" spans="2:13">
      <c r="B209" s="293" t="s">
        <v>9370</v>
      </c>
      <c r="C209" s="294"/>
      <c r="D209" s="294"/>
      <c r="E209" s="294"/>
      <c r="F209" s="294"/>
      <c r="G209" s="294"/>
      <c r="H209" s="294"/>
      <c r="I209" s="294"/>
      <c r="J209" s="294"/>
      <c r="K209" s="294"/>
      <c r="L209" s="295"/>
      <c r="M209" s="37"/>
    </row>
    <row r="210" spans="2:13" ht="17.25" thickBot="1">
      <c r="B210" s="296" t="s">
        <v>9371</v>
      </c>
      <c r="C210" s="297"/>
      <c r="D210" s="297"/>
      <c r="E210" s="297"/>
      <c r="F210" s="297"/>
      <c r="G210" s="297"/>
      <c r="H210" s="297"/>
      <c r="I210" s="297"/>
      <c r="J210" s="297"/>
      <c r="K210" s="297"/>
      <c r="L210" s="298"/>
      <c r="M210" s="37"/>
    </row>
    <row r="211" spans="2:13">
      <c r="B211" s="38" t="s">
        <v>7009</v>
      </c>
      <c r="C211" s="39" t="s">
        <v>9372</v>
      </c>
      <c r="D211" s="40" t="s">
        <v>5554</v>
      </c>
      <c r="E211" s="41" t="s">
        <v>5440</v>
      </c>
      <c r="F211" s="42"/>
      <c r="G211" s="43" t="s">
        <v>602</v>
      </c>
      <c r="H211" s="44" t="s">
        <v>5230</v>
      </c>
      <c r="I211" s="44" t="s">
        <v>602</v>
      </c>
      <c r="J211" s="44" t="s">
        <v>602</v>
      </c>
      <c r="K211" s="42" t="s">
        <v>602</v>
      </c>
      <c r="L211" s="45"/>
      <c r="M211" s="37"/>
    </row>
    <row r="212" spans="2:13" ht="240">
      <c r="B212" s="311" t="s">
        <v>1615</v>
      </c>
      <c r="C212" s="312" t="s">
        <v>1894</v>
      </c>
      <c r="D212" s="313" t="s">
        <v>5347</v>
      </c>
      <c r="E212" s="314" t="s">
        <v>5348</v>
      </c>
      <c r="F212" s="315"/>
      <c r="G212" s="316" t="s">
        <v>5230</v>
      </c>
      <c r="H212" s="314" t="s">
        <v>5230</v>
      </c>
      <c r="I212" s="314" t="s">
        <v>5230</v>
      </c>
      <c r="J212" s="314" t="s">
        <v>5230</v>
      </c>
      <c r="K212" s="315" t="s">
        <v>602</v>
      </c>
      <c r="L212" s="331" t="s">
        <v>9373</v>
      </c>
      <c r="M212" s="37"/>
    </row>
    <row r="213" spans="2:13" ht="150">
      <c r="B213" s="46" t="s">
        <v>2433</v>
      </c>
      <c r="C213" s="47" t="s">
        <v>9374</v>
      </c>
      <c r="D213" s="48" t="s">
        <v>5347</v>
      </c>
      <c r="E213" s="4" t="s">
        <v>5348</v>
      </c>
      <c r="F213" s="49" t="s">
        <v>5576</v>
      </c>
      <c r="G213" s="50" t="s">
        <v>5230</v>
      </c>
      <c r="H213" s="4" t="s">
        <v>5230</v>
      </c>
      <c r="I213" s="4" t="s">
        <v>5230</v>
      </c>
      <c r="J213" s="4" t="s">
        <v>602</v>
      </c>
      <c r="K213" s="49" t="s">
        <v>602</v>
      </c>
      <c r="L213" s="51" t="s">
        <v>9375</v>
      </c>
      <c r="M213" s="37"/>
    </row>
    <row r="214" spans="2:13" ht="75">
      <c r="B214" s="46" t="s">
        <v>9376</v>
      </c>
      <c r="C214" s="47" t="s">
        <v>1886</v>
      </c>
      <c r="D214" s="48" t="s">
        <v>6953</v>
      </c>
      <c r="E214" s="4" t="s">
        <v>5943</v>
      </c>
      <c r="F214" s="49" t="s">
        <v>5585</v>
      </c>
      <c r="G214" s="50" t="s">
        <v>5230</v>
      </c>
      <c r="H214" s="4" t="s">
        <v>5230</v>
      </c>
      <c r="I214" s="4" t="s">
        <v>602</v>
      </c>
      <c r="J214" s="4" t="s">
        <v>602</v>
      </c>
      <c r="K214" s="49" t="s">
        <v>602</v>
      </c>
      <c r="L214" s="51" t="s">
        <v>9377</v>
      </c>
      <c r="M214" s="37"/>
    </row>
    <row r="215" spans="2:13" ht="75">
      <c r="B215" s="46" t="s">
        <v>9378</v>
      </c>
      <c r="C215" s="47" t="s">
        <v>1887</v>
      </c>
      <c r="D215" s="48" t="s">
        <v>6950</v>
      </c>
      <c r="E215" s="4" t="s">
        <v>5352</v>
      </c>
      <c r="F215" s="49"/>
      <c r="G215" s="50" t="s">
        <v>5230</v>
      </c>
      <c r="H215" s="4" t="s">
        <v>5230</v>
      </c>
      <c r="I215" s="4" t="s">
        <v>602</v>
      </c>
      <c r="J215" s="4" t="s">
        <v>602</v>
      </c>
      <c r="K215" s="49" t="s">
        <v>602</v>
      </c>
      <c r="L215" s="51" t="s">
        <v>9379</v>
      </c>
      <c r="M215" s="37"/>
    </row>
    <row r="216" spans="2:13" ht="16.5" customHeight="1">
      <c r="B216" s="46" t="s">
        <v>9380</v>
      </c>
      <c r="C216" s="47" t="s">
        <v>1888</v>
      </c>
      <c r="D216" s="48" t="s">
        <v>5557</v>
      </c>
      <c r="E216" s="4" t="s">
        <v>5943</v>
      </c>
      <c r="F216" s="49"/>
      <c r="G216" s="50" t="s">
        <v>5230</v>
      </c>
      <c r="H216" s="4" t="s">
        <v>5230</v>
      </c>
      <c r="I216" s="4" t="s">
        <v>5230</v>
      </c>
      <c r="J216" s="4" t="s">
        <v>602</v>
      </c>
      <c r="K216" s="49" t="s">
        <v>602</v>
      </c>
      <c r="L216" s="730" t="s">
        <v>9381</v>
      </c>
      <c r="M216" s="37"/>
    </row>
    <row r="217" spans="2:13">
      <c r="B217" s="46" t="s">
        <v>9382</v>
      </c>
      <c r="C217" s="47" t="s">
        <v>1889</v>
      </c>
      <c r="D217" s="48" t="s">
        <v>5556</v>
      </c>
      <c r="E217" s="4" t="s">
        <v>5423</v>
      </c>
      <c r="F217" s="49"/>
      <c r="G217" s="50" t="s">
        <v>5230</v>
      </c>
      <c r="H217" s="4" t="s">
        <v>5230</v>
      </c>
      <c r="I217" s="4" t="s">
        <v>5230</v>
      </c>
      <c r="J217" s="4" t="s">
        <v>602</v>
      </c>
      <c r="K217" s="49" t="s">
        <v>602</v>
      </c>
      <c r="L217" s="731"/>
      <c r="M217" s="37"/>
    </row>
    <row r="218" spans="2:13">
      <c r="B218" s="46" t="s">
        <v>1616</v>
      </c>
      <c r="C218" s="47" t="s">
        <v>1890</v>
      </c>
      <c r="D218" s="48" t="s">
        <v>6144</v>
      </c>
      <c r="E218" s="4" t="s">
        <v>5943</v>
      </c>
      <c r="F218" s="49"/>
      <c r="G218" s="50" t="s">
        <v>5230</v>
      </c>
      <c r="H218" s="4" t="s">
        <v>5230</v>
      </c>
      <c r="I218" s="4" t="s">
        <v>602</v>
      </c>
      <c r="J218" s="4" t="s">
        <v>602</v>
      </c>
      <c r="K218" s="49" t="s">
        <v>602</v>
      </c>
      <c r="L218" s="731"/>
      <c r="M218" s="37"/>
    </row>
    <row r="219" spans="2:13">
      <c r="B219" s="46" t="s">
        <v>9383</v>
      </c>
      <c r="C219" s="47" t="s">
        <v>1891</v>
      </c>
      <c r="D219" s="48" t="s">
        <v>6446</v>
      </c>
      <c r="E219" s="4" t="s">
        <v>5348</v>
      </c>
      <c r="F219" s="49"/>
      <c r="G219" s="50" t="s">
        <v>5230</v>
      </c>
      <c r="H219" s="4" t="s">
        <v>5230</v>
      </c>
      <c r="I219" s="4" t="s">
        <v>602</v>
      </c>
      <c r="J219" s="4" t="s">
        <v>602</v>
      </c>
      <c r="K219" s="49" t="s">
        <v>602</v>
      </c>
      <c r="L219" s="732"/>
      <c r="M219" s="37"/>
    </row>
    <row r="220" spans="2:13">
      <c r="B220" s="46" t="s">
        <v>9384</v>
      </c>
      <c r="C220" s="47" t="s">
        <v>9385</v>
      </c>
      <c r="D220" s="48" t="s">
        <v>5557</v>
      </c>
      <c r="E220" s="4" t="s">
        <v>5941</v>
      </c>
      <c r="F220" s="49"/>
      <c r="G220" s="50" t="s">
        <v>602</v>
      </c>
      <c r="H220" s="4" t="s">
        <v>5230</v>
      </c>
      <c r="I220" s="4" t="s">
        <v>5230</v>
      </c>
      <c r="J220" s="4" t="s">
        <v>5540</v>
      </c>
      <c r="K220" s="49" t="s">
        <v>602</v>
      </c>
      <c r="L220" s="51"/>
      <c r="M220" s="37"/>
    </row>
    <row r="221" spans="2:13">
      <c r="B221" s="46" t="s">
        <v>9386</v>
      </c>
      <c r="C221" s="47" t="s">
        <v>5315</v>
      </c>
      <c r="D221" s="48" t="s">
        <v>5427</v>
      </c>
      <c r="E221" s="4" t="s">
        <v>5352</v>
      </c>
      <c r="F221" s="49"/>
      <c r="G221" s="50" t="s">
        <v>602</v>
      </c>
      <c r="H221" s="4" t="s">
        <v>5230</v>
      </c>
      <c r="I221" s="4" t="s">
        <v>602</v>
      </c>
      <c r="J221" s="4" t="s">
        <v>5230</v>
      </c>
      <c r="K221" s="49" t="s">
        <v>602</v>
      </c>
      <c r="L221" s="730"/>
      <c r="M221" s="37"/>
    </row>
    <row r="222" spans="2:13">
      <c r="B222" s="46" t="s">
        <v>5316</v>
      </c>
      <c r="C222" s="47" t="s">
        <v>5317</v>
      </c>
      <c r="D222" s="48" t="s">
        <v>5538</v>
      </c>
      <c r="E222" s="4" t="s">
        <v>5352</v>
      </c>
      <c r="F222" s="49"/>
      <c r="G222" s="50" t="s">
        <v>602</v>
      </c>
      <c r="H222" s="4" t="s">
        <v>5230</v>
      </c>
      <c r="I222" s="4" t="s">
        <v>602</v>
      </c>
      <c r="J222" s="4" t="s">
        <v>5230</v>
      </c>
      <c r="K222" s="49" t="s">
        <v>602</v>
      </c>
      <c r="L222" s="732"/>
      <c r="M222" s="37"/>
    </row>
    <row r="223" spans="2:13" ht="33">
      <c r="B223" s="46" t="s">
        <v>5318</v>
      </c>
      <c r="C223" s="47" t="s">
        <v>2633</v>
      </c>
      <c r="D223" s="48" t="s">
        <v>6959</v>
      </c>
      <c r="E223" s="4" t="s">
        <v>5979</v>
      </c>
      <c r="F223" s="49"/>
      <c r="G223" s="50" t="s">
        <v>602</v>
      </c>
      <c r="H223" s="4" t="s">
        <v>5230</v>
      </c>
      <c r="I223" s="4" t="s">
        <v>5230</v>
      </c>
      <c r="J223" s="4" t="s">
        <v>5540</v>
      </c>
      <c r="K223" s="49" t="s">
        <v>602</v>
      </c>
      <c r="L223" s="730"/>
      <c r="M223" s="37"/>
    </row>
    <row r="224" spans="2:13" ht="33">
      <c r="B224" s="46" t="s">
        <v>5319</v>
      </c>
      <c r="C224" s="47" t="s">
        <v>2634</v>
      </c>
      <c r="D224" s="48" t="s">
        <v>6959</v>
      </c>
      <c r="E224" s="4" t="s">
        <v>5979</v>
      </c>
      <c r="F224" s="49"/>
      <c r="G224" s="50" t="s">
        <v>602</v>
      </c>
      <c r="H224" s="4" t="s">
        <v>5230</v>
      </c>
      <c r="I224" s="4" t="s">
        <v>5230</v>
      </c>
      <c r="J224" s="4" t="s">
        <v>5540</v>
      </c>
      <c r="K224" s="49" t="s">
        <v>602</v>
      </c>
      <c r="L224" s="731"/>
      <c r="M224" s="37"/>
    </row>
    <row r="225" spans="2:13" ht="33">
      <c r="B225" s="46" t="s">
        <v>5320</v>
      </c>
      <c r="C225" s="47" t="s">
        <v>2635</v>
      </c>
      <c r="D225" s="48" t="s">
        <v>6959</v>
      </c>
      <c r="E225" s="4" t="s">
        <v>5979</v>
      </c>
      <c r="F225" s="49"/>
      <c r="G225" s="50" t="s">
        <v>602</v>
      </c>
      <c r="H225" s="4" t="s">
        <v>5230</v>
      </c>
      <c r="I225" s="4" t="s">
        <v>5230</v>
      </c>
      <c r="J225" s="4" t="s">
        <v>5540</v>
      </c>
      <c r="K225" s="49" t="s">
        <v>602</v>
      </c>
      <c r="L225" s="731"/>
      <c r="M225" s="37"/>
    </row>
    <row r="226" spans="2:13" ht="33">
      <c r="B226" s="46" t="s">
        <v>5321</v>
      </c>
      <c r="C226" s="47" t="s">
        <v>2636</v>
      </c>
      <c r="D226" s="48" t="s">
        <v>6959</v>
      </c>
      <c r="E226" s="4" t="s">
        <v>5979</v>
      </c>
      <c r="F226" s="49"/>
      <c r="G226" s="50" t="s">
        <v>602</v>
      </c>
      <c r="H226" s="4" t="s">
        <v>5230</v>
      </c>
      <c r="I226" s="4" t="s">
        <v>5230</v>
      </c>
      <c r="J226" s="4" t="s">
        <v>5540</v>
      </c>
      <c r="K226" s="49" t="s">
        <v>602</v>
      </c>
      <c r="L226" s="731"/>
      <c r="M226" s="37"/>
    </row>
    <row r="227" spans="2:13" ht="33">
      <c r="B227" s="46" t="s">
        <v>5322</v>
      </c>
      <c r="C227" s="47" t="s">
        <v>2637</v>
      </c>
      <c r="D227" s="48" t="s">
        <v>6959</v>
      </c>
      <c r="E227" s="4" t="s">
        <v>5979</v>
      </c>
      <c r="F227" s="49"/>
      <c r="G227" s="50" t="s">
        <v>602</v>
      </c>
      <c r="H227" s="4" t="s">
        <v>5230</v>
      </c>
      <c r="I227" s="4" t="s">
        <v>5230</v>
      </c>
      <c r="J227" s="4" t="s">
        <v>5540</v>
      </c>
      <c r="K227" s="49" t="s">
        <v>602</v>
      </c>
      <c r="L227" s="732"/>
      <c r="M227" s="37"/>
    </row>
    <row r="228" spans="2:13" ht="33">
      <c r="B228" s="46" t="s">
        <v>9387</v>
      </c>
      <c r="C228" s="47" t="s">
        <v>9388</v>
      </c>
      <c r="D228" s="48" t="s">
        <v>6959</v>
      </c>
      <c r="E228" s="4" t="s">
        <v>5979</v>
      </c>
      <c r="F228" s="49"/>
      <c r="G228" s="50" t="s">
        <v>602</v>
      </c>
      <c r="H228" s="4" t="s">
        <v>5230</v>
      </c>
      <c r="I228" s="4" t="s">
        <v>5230</v>
      </c>
      <c r="J228" s="4" t="s">
        <v>5540</v>
      </c>
      <c r="K228" s="49" t="s">
        <v>602</v>
      </c>
      <c r="L228" s="452" t="s">
        <v>6958</v>
      </c>
      <c r="M228" s="37"/>
    </row>
    <row r="229" spans="2:13" ht="33">
      <c r="B229" s="46" t="s">
        <v>9389</v>
      </c>
      <c r="C229" s="47" t="s">
        <v>2638</v>
      </c>
      <c r="D229" s="48" t="s">
        <v>6959</v>
      </c>
      <c r="E229" s="4" t="s">
        <v>5979</v>
      </c>
      <c r="F229" s="49"/>
      <c r="G229" s="50" t="s">
        <v>602</v>
      </c>
      <c r="H229" s="4" t="s">
        <v>5230</v>
      </c>
      <c r="I229" s="4" t="s">
        <v>5230</v>
      </c>
      <c r="J229" s="4" t="s">
        <v>5540</v>
      </c>
      <c r="K229" s="49" t="s">
        <v>602</v>
      </c>
      <c r="L229" s="359"/>
      <c r="M229" s="37"/>
    </row>
    <row r="230" spans="2:13" ht="33">
      <c r="B230" s="46" t="s">
        <v>9390</v>
      </c>
      <c r="C230" s="47" t="s">
        <v>2639</v>
      </c>
      <c r="D230" s="48" t="s">
        <v>6959</v>
      </c>
      <c r="E230" s="4" t="s">
        <v>5979</v>
      </c>
      <c r="F230" s="49"/>
      <c r="G230" s="50" t="s">
        <v>602</v>
      </c>
      <c r="H230" s="4" t="s">
        <v>5230</v>
      </c>
      <c r="I230" s="4" t="s">
        <v>5230</v>
      </c>
      <c r="J230" s="4" t="s">
        <v>5540</v>
      </c>
      <c r="K230" s="49" t="s">
        <v>602</v>
      </c>
      <c r="L230" s="359"/>
      <c r="M230" s="37"/>
    </row>
    <row r="231" spans="2:13" ht="33">
      <c r="B231" s="46" t="s">
        <v>9391</v>
      </c>
      <c r="C231" s="47" t="s">
        <v>2640</v>
      </c>
      <c r="D231" s="48" t="s">
        <v>6959</v>
      </c>
      <c r="E231" s="4" t="s">
        <v>5979</v>
      </c>
      <c r="F231" s="49"/>
      <c r="G231" s="50" t="s">
        <v>602</v>
      </c>
      <c r="H231" s="4" t="s">
        <v>5230</v>
      </c>
      <c r="I231" s="4" t="s">
        <v>5230</v>
      </c>
      <c r="J231" s="4" t="s">
        <v>5540</v>
      </c>
      <c r="K231" s="49" t="s">
        <v>602</v>
      </c>
      <c r="L231" s="359"/>
      <c r="M231" s="37"/>
    </row>
    <row r="232" spans="2:13" ht="33">
      <c r="B232" s="46" t="s">
        <v>9392</v>
      </c>
      <c r="C232" s="47" t="s">
        <v>2641</v>
      </c>
      <c r="D232" s="48" t="s">
        <v>6959</v>
      </c>
      <c r="E232" s="4" t="s">
        <v>5979</v>
      </c>
      <c r="F232" s="49"/>
      <c r="G232" s="50" t="s">
        <v>602</v>
      </c>
      <c r="H232" s="4" t="s">
        <v>5230</v>
      </c>
      <c r="I232" s="4" t="s">
        <v>5230</v>
      </c>
      <c r="J232" s="4" t="s">
        <v>5540</v>
      </c>
      <c r="K232" s="49" t="s">
        <v>602</v>
      </c>
      <c r="L232" s="449"/>
      <c r="M232" s="37"/>
    </row>
    <row r="233" spans="2:13" ht="30">
      <c r="B233" s="311" t="s">
        <v>1685</v>
      </c>
      <c r="C233" s="312" t="s">
        <v>2672</v>
      </c>
      <c r="D233" s="313" t="s">
        <v>6955</v>
      </c>
      <c r="E233" s="314" t="s">
        <v>5979</v>
      </c>
      <c r="F233" s="315"/>
      <c r="G233" s="316" t="s">
        <v>5230</v>
      </c>
      <c r="H233" s="314" t="s">
        <v>5230</v>
      </c>
      <c r="I233" s="314" t="s">
        <v>5230</v>
      </c>
      <c r="J233" s="314" t="s">
        <v>5540</v>
      </c>
      <c r="K233" s="315" t="s">
        <v>602</v>
      </c>
      <c r="L233" s="331" t="s">
        <v>7715</v>
      </c>
      <c r="M233" s="37"/>
    </row>
    <row r="234" spans="2:13">
      <c r="B234" s="46" t="s">
        <v>1686</v>
      </c>
      <c r="C234" s="47" t="s">
        <v>9393</v>
      </c>
      <c r="D234" s="48" t="s">
        <v>5427</v>
      </c>
      <c r="E234" s="4" t="s">
        <v>5933</v>
      </c>
      <c r="F234" s="49"/>
      <c r="G234" s="50" t="s">
        <v>602</v>
      </c>
      <c r="H234" s="4" t="s">
        <v>5230</v>
      </c>
      <c r="I234" s="4" t="s">
        <v>602</v>
      </c>
      <c r="J234" s="4" t="s">
        <v>5230</v>
      </c>
      <c r="K234" s="49" t="s">
        <v>602</v>
      </c>
      <c r="L234" s="730"/>
      <c r="M234" s="37"/>
    </row>
    <row r="235" spans="2:13">
      <c r="B235" s="46" t="s">
        <v>1687</v>
      </c>
      <c r="C235" s="47" t="s">
        <v>2683</v>
      </c>
      <c r="D235" s="48" t="s">
        <v>7006</v>
      </c>
      <c r="E235" s="4" t="s">
        <v>5933</v>
      </c>
      <c r="F235" s="49"/>
      <c r="G235" s="50" t="s">
        <v>602</v>
      </c>
      <c r="H235" s="4" t="s">
        <v>5230</v>
      </c>
      <c r="I235" s="4" t="s">
        <v>602</v>
      </c>
      <c r="J235" s="4" t="s">
        <v>5230</v>
      </c>
      <c r="K235" s="49" t="s">
        <v>602</v>
      </c>
      <c r="L235" s="732"/>
      <c r="M235" s="37"/>
    </row>
    <row r="236" spans="2:13" ht="33">
      <c r="B236" s="46" t="s">
        <v>9394</v>
      </c>
      <c r="C236" s="47" t="s">
        <v>2684</v>
      </c>
      <c r="D236" s="48" t="s">
        <v>5537</v>
      </c>
      <c r="E236" s="4" t="s">
        <v>5979</v>
      </c>
      <c r="F236" s="49"/>
      <c r="G236" s="50" t="s">
        <v>602</v>
      </c>
      <c r="H236" s="4" t="s">
        <v>5230</v>
      </c>
      <c r="I236" s="4" t="s">
        <v>5230</v>
      </c>
      <c r="J236" s="4" t="s">
        <v>5540</v>
      </c>
      <c r="K236" s="49" t="s">
        <v>602</v>
      </c>
      <c r="L236" s="730"/>
      <c r="M236" s="37"/>
    </row>
    <row r="237" spans="2:13" ht="33">
      <c r="B237" s="46" t="s">
        <v>9395</v>
      </c>
      <c r="C237" s="47" t="s">
        <v>2685</v>
      </c>
      <c r="D237" s="48" t="s">
        <v>5537</v>
      </c>
      <c r="E237" s="4" t="s">
        <v>5979</v>
      </c>
      <c r="F237" s="49"/>
      <c r="G237" s="50" t="s">
        <v>602</v>
      </c>
      <c r="H237" s="4" t="s">
        <v>5230</v>
      </c>
      <c r="I237" s="4" t="s">
        <v>5230</v>
      </c>
      <c r="J237" s="4" t="s">
        <v>5540</v>
      </c>
      <c r="K237" s="49" t="s">
        <v>602</v>
      </c>
      <c r="L237" s="731"/>
      <c r="M237" s="37"/>
    </row>
    <row r="238" spans="2:13" ht="33">
      <c r="B238" s="46" t="s">
        <v>9396</v>
      </c>
      <c r="C238" s="47" t="s">
        <v>2686</v>
      </c>
      <c r="D238" s="48" t="s">
        <v>5537</v>
      </c>
      <c r="E238" s="4" t="s">
        <v>5979</v>
      </c>
      <c r="F238" s="49"/>
      <c r="G238" s="50" t="s">
        <v>602</v>
      </c>
      <c r="H238" s="4" t="s">
        <v>5230</v>
      </c>
      <c r="I238" s="4" t="s">
        <v>5230</v>
      </c>
      <c r="J238" s="4" t="s">
        <v>5540</v>
      </c>
      <c r="K238" s="49" t="s">
        <v>602</v>
      </c>
      <c r="L238" s="731"/>
      <c r="M238" s="37"/>
    </row>
    <row r="239" spans="2:13" ht="33">
      <c r="B239" s="46" t="s">
        <v>9397</v>
      </c>
      <c r="C239" s="47" t="s">
        <v>2687</v>
      </c>
      <c r="D239" s="48" t="s">
        <v>5537</v>
      </c>
      <c r="E239" s="4" t="s">
        <v>5979</v>
      </c>
      <c r="F239" s="49"/>
      <c r="G239" s="50" t="s">
        <v>602</v>
      </c>
      <c r="H239" s="4" t="s">
        <v>5230</v>
      </c>
      <c r="I239" s="4" t="s">
        <v>5230</v>
      </c>
      <c r="J239" s="4" t="s">
        <v>5540</v>
      </c>
      <c r="K239" s="49" t="s">
        <v>602</v>
      </c>
      <c r="L239" s="731"/>
      <c r="M239" s="37"/>
    </row>
    <row r="240" spans="2:13" ht="33">
      <c r="B240" s="46" t="s">
        <v>9398</v>
      </c>
      <c r="C240" s="47" t="s">
        <v>2688</v>
      </c>
      <c r="D240" s="48" t="s">
        <v>5537</v>
      </c>
      <c r="E240" s="4" t="s">
        <v>5979</v>
      </c>
      <c r="F240" s="49"/>
      <c r="G240" s="50" t="s">
        <v>602</v>
      </c>
      <c r="H240" s="4" t="s">
        <v>5230</v>
      </c>
      <c r="I240" s="4" t="s">
        <v>5230</v>
      </c>
      <c r="J240" s="4" t="s">
        <v>5540</v>
      </c>
      <c r="K240" s="49" t="s">
        <v>602</v>
      </c>
      <c r="L240" s="732"/>
      <c r="M240" s="37"/>
    </row>
    <row r="241" spans="2:13" ht="33">
      <c r="B241" s="46" t="s">
        <v>9399</v>
      </c>
      <c r="C241" s="47" t="s">
        <v>9400</v>
      </c>
      <c r="D241" s="48" t="s">
        <v>5537</v>
      </c>
      <c r="E241" s="4" t="s">
        <v>5979</v>
      </c>
      <c r="F241" s="49"/>
      <c r="G241" s="50" t="s">
        <v>602</v>
      </c>
      <c r="H241" s="4" t="s">
        <v>5230</v>
      </c>
      <c r="I241" s="4" t="s">
        <v>5230</v>
      </c>
      <c r="J241" s="4" t="s">
        <v>5540</v>
      </c>
      <c r="K241" s="49" t="s">
        <v>602</v>
      </c>
      <c r="L241" s="452" t="s">
        <v>6958</v>
      </c>
      <c r="M241" s="37"/>
    </row>
    <row r="242" spans="2:13" ht="33">
      <c r="B242" s="46" t="s">
        <v>9401</v>
      </c>
      <c r="C242" s="47" t="s">
        <v>2689</v>
      </c>
      <c r="D242" s="48" t="s">
        <v>5537</v>
      </c>
      <c r="E242" s="4" t="s">
        <v>5979</v>
      </c>
      <c r="F242" s="49"/>
      <c r="G242" s="50" t="s">
        <v>602</v>
      </c>
      <c r="H242" s="4" t="s">
        <v>5230</v>
      </c>
      <c r="I242" s="4" t="s">
        <v>5230</v>
      </c>
      <c r="J242" s="4" t="s">
        <v>5540</v>
      </c>
      <c r="K242" s="49" t="s">
        <v>602</v>
      </c>
      <c r="L242" s="453"/>
      <c r="M242" s="37"/>
    </row>
    <row r="243" spans="2:13" ht="33">
      <c r="B243" s="46" t="s">
        <v>9402</v>
      </c>
      <c r="C243" s="47" t="s">
        <v>2690</v>
      </c>
      <c r="D243" s="48" t="s">
        <v>5537</v>
      </c>
      <c r="E243" s="4" t="s">
        <v>5979</v>
      </c>
      <c r="F243" s="49"/>
      <c r="G243" s="50" t="s">
        <v>602</v>
      </c>
      <c r="H243" s="4" t="s">
        <v>5230</v>
      </c>
      <c r="I243" s="4" t="s">
        <v>5230</v>
      </c>
      <c r="J243" s="4" t="s">
        <v>5540</v>
      </c>
      <c r="K243" s="49" t="s">
        <v>602</v>
      </c>
      <c r="L243" s="453"/>
      <c r="M243" s="37"/>
    </row>
    <row r="244" spans="2:13" ht="33">
      <c r="B244" s="46" t="s">
        <v>9403</v>
      </c>
      <c r="C244" s="47" t="s">
        <v>2691</v>
      </c>
      <c r="D244" s="48" t="s">
        <v>5537</v>
      </c>
      <c r="E244" s="4" t="s">
        <v>5979</v>
      </c>
      <c r="F244" s="49"/>
      <c r="G244" s="50" t="s">
        <v>602</v>
      </c>
      <c r="H244" s="4" t="s">
        <v>5230</v>
      </c>
      <c r="I244" s="4" t="s">
        <v>5230</v>
      </c>
      <c r="J244" s="4" t="s">
        <v>5540</v>
      </c>
      <c r="K244" s="49" t="s">
        <v>602</v>
      </c>
      <c r="L244" s="453"/>
      <c r="M244" s="37"/>
    </row>
    <row r="245" spans="2:13" ht="33">
      <c r="B245" s="46" t="s">
        <v>9404</v>
      </c>
      <c r="C245" s="47" t="s">
        <v>2692</v>
      </c>
      <c r="D245" s="48" t="s">
        <v>5537</v>
      </c>
      <c r="E245" s="4" t="s">
        <v>5979</v>
      </c>
      <c r="F245" s="49"/>
      <c r="G245" s="50" t="s">
        <v>602</v>
      </c>
      <c r="H245" s="4" t="s">
        <v>5230</v>
      </c>
      <c r="I245" s="4" t="s">
        <v>5230</v>
      </c>
      <c r="J245" s="4" t="s">
        <v>5540</v>
      </c>
      <c r="K245" s="49" t="s">
        <v>602</v>
      </c>
      <c r="L245" s="515"/>
      <c r="M245" s="37"/>
    </row>
    <row r="246" spans="2:13" ht="135">
      <c r="B246" s="46" t="s">
        <v>9405</v>
      </c>
      <c r="C246" s="47" t="s">
        <v>1895</v>
      </c>
      <c r="D246" s="48" t="s">
        <v>5556</v>
      </c>
      <c r="E246" s="4" t="s">
        <v>5941</v>
      </c>
      <c r="F246" s="49"/>
      <c r="G246" s="50" t="s">
        <v>5230</v>
      </c>
      <c r="H246" s="4" t="s">
        <v>5230</v>
      </c>
      <c r="I246" s="4" t="s">
        <v>5230</v>
      </c>
      <c r="J246" s="4" t="s">
        <v>5540</v>
      </c>
      <c r="K246" s="49" t="s">
        <v>602</v>
      </c>
      <c r="L246" s="51" t="s">
        <v>12195</v>
      </c>
      <c r="M246" s="37"/>
    </row>
    <row r="247" spans="2:13" ht="195">
      <c r="B247" s="46" t="s">
        <v>7317</v>
      </c>
      <c r="C247" s="47" t="s">
        <v>9406</v>
      </c>
      <c r="D247" s="313" t="s">
        <v>5557</v>
      </c>
      <c r="E247" s="4" t="s">
        <v>5941</v>
      </c>
      <c r="F247" s="49"/>
      <c r="G247" s="50" t="s">
        <v>5230</v>
      </c>
      <c r="H247" s="4" t="s">
        <v>5230</v>
      </c>
      <c r="I247" s="4" t="s">
        <v>5230</v>
      </c>
      <c r="J247" s="4" t="s">
        <v>5540</v>
      </c>
      <c r="K247" s="49" t="s">
        <v>602</v>
      </c>
      <c r="L247" s="51" t="s">
        <v>12196</v>
      </c>
      <c r="M247" s="37"/>
    </row>
    <row r="248" spans="2:13" ht="195">
      <c r="B248" s="46" t="s">
        <v>7318</v>
      </c>
      <c r="C248" s="47" t="s">
        <v>9407</v>
      </c>
      <c r="D248" s="313" t="s">
        <v>5557</v>
      </c>
      <c r="E248" s="4" t="s">
        <v>5941</v>
      </c>
      <c r="F248" s="49"/>
      <c r="G248" s="50" t="s">
        <v>5230</v>
      </c>
      <c r="H248" s="4" t="s">
        <v>5230</v>
      </c>
      <c r="I248" s="4" t="s">
        <v>5230</v>
      </c>
      <c r="J248" s="4" t="s">
        <v>5540</v>
      </c>
      <c r="K248" s="49" t="s">
        <v>602</v>
      </c>
      <c r="L248" s="51" t="s">
        <v>12197</v>
      </c>
      <c r="M248" s="37"/>
    </row>
    <row r="249" spans="2:13" ht="165">
      <c r="B249" s="46" t="s">
        <v>222</v>
      </c>
      <c r="C249" s="47" t="s">
        <v>1896</v>
      </c>
      <c r="D249" s="48" t="s">
        <v>5919</v>
      </c>
      <c r="E249" s="4" t="s">
        <v>5941</v>
      </c>
      <c r="F249" s="49"/>
      <c r="G249" s="50" t="s">
        <v>5230</v>
      </c>
      <c r="H249" s="4" t="s">
        <v>5230</v>
      </c>
      <c r="I249" s="4" t="s">
        <v>5230</v>
      </c>
      <c r="J249" s="4" t="s">
        <v>5540</v>
      </c>
      <c r="K249" s="49" t="s">
        <v>602</v>
      </c>
      <c r="L249" s="51" t="s">
        <v>12198</v>
      </c>
      <c r="M249" s="37"/>
    </row>
    <row r="250" spans="2:13">
      <c r="B250" s="46" t="s">
        <v>2484</v>
      </c>
      <c r="C250" s="47" t="s">
        <v>2642</v>
      </c>
      <c r="D250" s="48" t="s">
        <v>6959</v>
      </c>
      <c r="E250" s="4" t="s">
        <v>5979</v>
      </c>
      <c r="F250" s="49"/>
      <c r="G250" s="50" t="s">
        <v>602</v>
      </c>
      <c r="H250" s="4" t="s">
        <v>5230</v>
      </c>
      <c r="I250" s="4" t="s">
        <v>5230</v>
      </c>
      <c r="J250" s="4" t="s">
        <v>5540</v>
      </c>
      <c r="K250" s="49" t="s">
        <v>602</v>
      </c>
      <c r="L250" s="730"/>
      <c r="M250" s="37"/>
    </row>
    <row r="251" spans="2:13">
      <c r="B251" s="46" t="s">
        <v>2485</v>
      </c>
      <c r="C251" s="47" t="s">
        <v>2643</v>
      </c>
      <c r="D251" s="48" t="s">
        <v>6959</v>
      </c>
      <c r="E251" s="4" t="s">
        <v>5979</v>
      </c>
      <c r="F251" s="49"/>
      <c r="G251" s="50" t="s">
        <v>602</v>
      </c>
      <c r="H251" s="4" t="s">
        <v>5230</v>
      </c>
      <c r="I251" s="4" t="s">
        <v>5230</v>
      </c>
      <c r="J251" s="4" t="s">
        <v>5540</v>
      </c>
      <c r="K251" s="49" t="s">
        <v>602</v>
      </c>
      <c r="L251" s="731"/>
      <c r="M251" s="37"/>
    </row>
    <row r="252" spans="2:13">
      <c r="B252" s="46" t="s">
        <v>2486</v>
      </c>
      <c r="C252" s="47" t="s">
        <v>2644</v>
      </c>
      <c r="D252" s="48" t="s">
        <v>6959</v>
      </c>
      <c r="E252" s="4" t="s">
        <v>5979</v>
      </c>
      <c r="F252" s="49"/>
      <c r="G252" s="50" t="s">
        <v>602</v>
      </c>
      <c r="H252" s="4" t="s">
        <v>5230</v>
      </c>
      <c r="I252" s="4" t="s">
        <v>5230</v>
      </c>
      <c r="J252" s="4" t="s">
        <v>5540</v>
      </c>
      <c r="K252" s="49" t="s">
        <v>602</v>
      </c>
      <c r="L252" s="731"/>
      <c r="M252" s="37"/>
    </row>
    <row r="253" spans="2:13">
      <c r="B253" s="46" t="s">
        <v>2487</v>
      </c>
      <c r="C253" s="47" t="s">
        <v>2645</v>
      </c>
      <c r="D253" s="48" t="s">
        <v>6959</v>
      </c>
      <c r="E253" s="4" t="s">
        <v>5979</v>
      </c>
      <c r="F253" s="49"/>
      <c r="G253" s="50" t="s">
        <v>602</v>
      </c>
      <c r="H253" s="4" t="s">
        <v>5230</v>
      </c>
      <c r="I253" s="4" t="s">
        <v>5230</v>
      </c>
      <c r="J253" s="4" t="s">
        <v>5540</v>
      </c>
      <c r="K253" s="49" t="s">
        <v>602</v>
      </c>
      <c r="L253" s="731"/>
      <c r="M253" s="37"/>
    </row>
    <row r="254" spans="2:13">
      <c r="B254" s="46" t="s">
        <v>2488</v>
      </c>
      <c r="C254" s="47" t="s">
        <v>2646</v>
      </c>
      <c r="D254" s="48" t="s">
        <v>6959</v>
      </c>
      <c r="E254" s="4" t="s">
        <v>5979</v>
      </c>
      <c r="F254" s="49"/>
      <c r="G254" s="50" t="s">
        <v>602</v>
      </c>
      <c r="H254" s="4" t="s">
        <v>5230</v>
      </c>
      <c r="I254" s="4" t="s">
        <v>5230</v>
      </c>
      <c r="J254" s="4" t="s">
        <v>5540</v>
      </c>
      <c r="K254" s="49" t="s">
        <v>602</v>
      </c>
      <c r="L254" s="732"/>
      <c r="M254" s="37"/>
    </row>
    <row r="255" spans="2:13">
      <c r="B255" s="46" t="s">
        <v>717</v>
      </c>
      <c r="C255" s="47" t="s">
        <v>9408</v>
      </c>
      <c r="D255" s="48" t="s">
        <v>6959</v>
      </c>
      <c r="E255" s="4" t="s">
        <v>5979</v>
      </c>
      <c r="F255" s="49"/>
      <c r="G255" s="50" t="s">
        <v>602</v>
      </c>
      <c r="H255" s="4" t="s">
        <v>5230</v>
      </c>
      <c r="I255" s="4" t="s">
        <v>5230</v>
      </c>
      <c r="J255" s="4" t="s">
        <v>5540</v>
      </c>
      <c r="K255" s="49" t="s">
        <v>602</v>
      </c>
      <c r="L255" s="452" t="s">
        <v>6958</v>
      </c>
      <c r="M255" s="37"/>
    </row>
    <row r="256" spans="2:13">
      <c r="B256" s="46" t="s">
        <v>906</v>
      </c>
      <c r="C256" s="47" t="s">
        <v>2647</v>
      </c>
      <c r="D256" s="48" t="s">
        <v>6959</v>
      </c>
      <c r="E256" s="4" t="s">
        <v>5979</v>
      </c>
      <c r="F256" s="49"/>
      <c r="G256" s="50" t="s">
        <v>602</v>
      </c>
      <c r="H256" s="4" t="s">
        <v>5230</v>
      </c>
      <c r="I256" s="4" t="s">
        <v>5230</v>
      </c>
      <c r="J256" s="4" t="s">
        <v>5540</v>
      </c>
      <c r="K256" s="49" t="s">
        <v>602</v>
      </c>
      <c r="L256" s="453"/>
      <c r="M256" s="37"/>
    </row>
    <row r="257" spans="2:13">
      <c r="B257" s="46" t="s">
        <v>907</v>
      </c>
      <c r="C257" s="47" t="s">
        <v>2648</v>
      </c>
      <c r="D257" s="48" t="s">
        <v>6959</v>
      </c>
      <c r="E257" s="4" t="s">
        <v>5979</v>
      </c>
      <c r="F257" s="49"/>
      <c r="G257" s="50" t="s">
        <v>602</v>
      </c>
      <c r="H257" s="4" t="s">
        <v>5230</v>
      </c>
      <c r="I257" s="4" t="s">
        <v>5230</v>
      </c>
      <c r="J257" s="4" t="s">
        <v>5540</v>
      </c>
      <c r="K257" s="49" t="s">
        <v>602</v>
      </c>
      <c r="L257" s="453"/>
      <c r="M257" s="37"/>
    </row>
    <row r="258" spans="2:13">
      <c r="B258" s="46" t="s">
        <v>908</v>
      </c>
      <c r="C258" s="47" t="s">
        <v>2649</v>
      </c>
      <c r="D258" s="48" t="s">
        <v>6959</v>
      </c>
      <c r="E258" s="4" t="s">
        <v>5979</v>
      </c>
      <c r="F258" s="49"/>
      <c r="G258" s="50" t="s">
        <v>602</v>
      </c>
      <c r="H258" s="4" t="s">
        <v>5230</v>
      </c>
      <c r="I258" s="4" t="s">
        <v>5230</v>
      </c>
      <c r="J258" s="4" t="s">
        <v>5540</v>
      </c>
      <c r="K258" s="49" t="s">
        <v>602</v>
      </c>
      <c r="L258" s="453"/>
      <c r="M258" s="37"/>
    </row>
    <row r="259" spans="2:13">
      <c r="B259" s="46" t="s">
        <v>721</v>
      </c>
      <c r="C259" s="47" t="s">
        <v>2650</v>
      </c>
      <c r="D259" s="48" t="s">
        <v>6959</v>
      </c>
      <c r="E259" s="4" t="s">
        <v>5979</v>
      </c>
      <c r="F259" s="49"/>
      <c r="G259" s="50" t="s">
        <v>602</v>
      </c>
      <c r="H259" s="4" t="s">
        <v>5230</v>
      </c>
      <c r="I259" s="4" t="s">
        <v>5230</v>
      </c>
      <c r="J259" s="4" t="s">
        <v>5540</v>
      </c>
      <c r="K259" s="49" t="s">
        <v>602</v>
      </c>
      <c r="L259" s="515"/>
      <c r="M259" s="37"/>
    </row>
    <row r="260" spans="2:13" ht="165">
      <c r="B260" s="311" t="s">
        <v>9409</v>
      </c>
      <c r="C260" s="312" t="s">
        <v>1897</v>
      </c>
      <c r="D260" s="313" t="s">
        <v>5557</v>
      </c>
      <c r="E260" s="314" t="s">
        <v>5941</v>
      </c>
      <c r="F260" s="315"/>
      <c r="G260" s="316" t="s">
        <v>5230</v>
      </c>
      <c r="H260" s="314" t="s">
        <v>5230</v>
      </c>
      <c r="I260" s="314" t="s">
        <v>5230</v>
      </c>
      <c r="J260" s="314" t="s">
        <v>5540</v>
      </c>
      <c r="K260" s="315" t="s">
        <v>602</v>
      </c>
      <c r="L260" s="331" t="s">
        <v>9410</v>
      </c>
      <c r="M260" s="37"/>
    </row>
    <row r="261" spans="2:13" ht="270">
      <c r="B261" s="46" t="s">
        <v>1919</v>
      </c>
      <c r="C261" s="47" t="s">
        <v>1898</v>
      </c>
      <c r="D261" s="48" t="s">
        <v>5422</v>
      </c>
      <c r="E261" s="4" t="s">
        <v>5941</v>
      </c>
      <c r="F261" s="49"/>
      <c r="G261" s="50" t="s">
        <v>5230</v>
      </c>
      <c r="H261" s="4" t="s">
        <v>5230</v>
      </c>
      <c r="I261" s="4" t="s">
        <v>5230</v>
      </c>
      <c r="J261" s="4" t="s">
        <v>5540</v>
      </c>
      <c r="K261" s="49" t="s">
        <v>602</v>
      </c>
      <c r="L261" s="51" t="s">
        <v>12199</v>
      </c>
      <c r="M261" s="37"/>
    </row>
    <row r="262" spans="2:13" ht="270">
      <c r="B262" s="46" t="s">
        <v>9411</v>
      </c>
      <c r="C262" s="47" t="s">
        <v>1899</v>
      </c>
      <c r="D262" s="48" t="s">
        <v>5422</v>
      </c>
      <c r="E262" s="4" t="s">
        <v>5941</v>
      </c>
      <c r="F262" s="49"/>
      <c r="G262" s="50" t="s">
        <v>5230</v>
      </c>
      <c r="H262" s="4" t="s">
        <v>5230</v>
      </c>
      <c r="I262" s="4" t="s">
        <v>5230</v>
      </c>
      <c r="J262" s="4" t="s">
        <v>602</v>
      </c>
      <c r="K262" s="49" t="s">
        <v>602</v>
      </c>
      <c r="L262" s="51" t="s">
        <v>12200</v>
      </c>
      <c r="M262" s="37"/>
    </row>
    <row r="263" spans="2:13" ht="90">
      <c r="B263" s="46" t="s">
        <v>7855</v>
      </c>
      <c r="C263" s="47" t="s">
        <v>1900</v>
      </c>
      <c r="D263" s="48" t="s">
        <v>5347</v>
      </c>
      <c r="E263" s="4" t="s">
        <v>5440</v>
      </c>
      <c r="F263" s="49"/>
      <c r="G263" s="50" t="s">
        <v>5230</v>
      </c>
      <c r="H263" s="4" t="s">
        <v>5230</v>
      </c>
      <c r="I263" s="4" t="s">
        <v>5230</v>
      </c>
      <c r="J263" s="4" t="s">
        <v>602</v>
      </c>
      <c r="K263" s="49" t="s">
        <v>602</v>
      </c>
      <c r="L263" s="51" t="s">
        <v>12201</v>
      </c>
      <c r="M263" s="37"/>
    </row>
    <row r="264" spans="2:13" ht="60">
      <c r="B264" s="46" t="s">
        <v>226</v>
      </c>
      <c r="C264" s="47" t="s">
        <v>1901</v>
      </c>
      <c r="D264" s="48" t="s">
        <v>5895</v>
      </c>
      <c r="E264" s="4" t="s">
        <v>5348</v>
      </c>
      <c r="F264" s="49"/>
      <c r="G264" s="50" t="s">
        <v>5230</v>
      </c>
      <c r="H264" s="4" t="s">
        <v>5230</v>
      </c>
      <c r="I264" s="4" t="s">
        <v>602</v>
      </c>
      <c r="J264" s="4" t="s">
        <v>602</v>
      </c>
      <c r="K264" s="49" t="s">
        <v>602</v>
      </c>
      <c r="L264" s="51" t="s">
        <v>9412</v>
      </c>
      <c r="M264" s="37"/>
    </row>
    <row r="265" spans="2:13" ht="60">
      <c r="B265" s="46" t="s">
        <v>227</v>
      </c>
      <c r="C265" s="47" t="s">
        <v>9413</v>
      </c>
      <c r="D265" s="48" t="s">
        <v>5488</v>
      </c>
      <c r="E265" s="4" t="s">
        <v>5440</v>
      </c>
      <c r="F265" s="49"/>
      <c r="G265" s="50" t="s">
        <v>5230</v>
      </c>
      <c r="H265" s="4" t="s">
        <v>5230</v>
      </c>
      <c r="I265" s="4" t="s">
        <v>5230</v>
      </c>
      <c r="J265" s="4" t="s">
        <v>602</v>
      </c>
      <c r="K265" s="49" t="s">
        <v>602</v>
      </c>
      <c r="L265" s="51" t="s">
        <v>12202</v>
      </c>
      <c r="M265" s="37"/>
    </row>
    <row r="266" spans="2:13" ht="60">
      <c r="B266" s="46" t="s">
        <v>7861</v>
      </c>
      <c r="C266" s="47" t="s">
        <v>9414</v>
      </c>
      <c r="D266" s="48" t="s">
        <v>5516</v>
      </c>
      <c r="E266" s="4" t="s">
        <v>5584</v>
      </c>
      <c r="F266" s="49"/>
      <c r="G266" s="50" t="s">
        <v>1879</v>
      </c>
      <c r="H266" s="4" t="s">
        <v>1879</v>
      </c>
      <c r="I266" s="4" t="s">
        <v>1879</v>
      </c>
      <c r="J266" s="4" t="s">
        <v>1878</v>
      </c>
      <c r="K266" s="49" t="s">
        <v>1878</v>
      </c>
      <c r="L266" s="51" t="s">
        <v>7758</v>
      </c>
      <c r="M266" s="37"/>
    </row>
    <row r="267" spans="2:13" ht="135">
      <c r="B267" s="46" t="s">
        <v>7864</v>
      </c>
      <c r="C267" s="47" t="s">
        <v>9415</v>
      </c>
      <c r="D267" s="48" t="s">
        <v>5552</v>
      </c>
      <c r="E267" s="4" t="s">
        <v>5348</v>
      </c>
      <c r="F267" s="49"/>
      <c r="G267" s="50" t="s">
        <v>1879</v>
      </c>
      <c r="H267" s="4" t="s">
        <v>1879</v>
      </c>
      <c r="I267" s="4" t="s">
        <v>1878</v>
      </c>
      <c r="J267" s="4" t="s">
        <v>1878</v>
      </c>
      <c r="K267" s="49" t="s">
        <v>1878</v>
      </c>
      <c r="L267" s="51" t="s">
        <v>9416</v>
      </c>
      <c r="M267" s="37"/>
    </row>
    <row r="268" spans="2:13" ht="90">
      <c r="B268" s="46" t="s">
        <v>228</v>
      </c>
      <c r="C268" s="47" t="s">
        <v>1902</v>
      </c>
      <c r="D268" s="48" t="s">
        <v>5347</v>
      </c>
      <c r="E268" s="4" t="s">
        <v>5348</v>
      </c>
      <c r="F268" s="49"/>
      <c r="G268" s="50" t="s">
        <v>5230</v>
      </c>
      <c r="H268" s="4" t="s">
        <v>5230</v>
      </c>
      <c r="I268" s="4" t="s">
        <v>5230</v>
      </c>
      <c r="J268" s="4" t="s">
        <v>602</v>
      </c>
      <c r="K268" s="49" t="s">
        <v>602</v>
      </c>
      <c r="L268" s="51" t="s">
        <v>12203</v>
      </c>
      <c r="M268" s="37"/>
    </row>
    <row r="269" spans="2:13" ht="90">
      <c r="B269" s="46" t="s">
        <v>229</v>
      </c>
      <c r="C269" s="47" t="s">
        <v>1903</v>
      </c>
      <c r="D269" s="48" t="s">
        <v>5347</v>
      </c>
      <c r="E269" s="4" t="s">
        <v>5348</v>
      </c>
      <c r="F269" s="49"/>
      <c r="G269" s="50" t="s">
        <v>5230</v>
      </c>
      <c r="H269" s="4" t="s">
        <v>5230</v>
      </c>
      <c r="I269" s="4" t="s">
        <v>5230</v>
      </c>
      <c r="J269" s="4" t="s">
        <v>602</v>
      </c>
      <c r="K269" s="49" t="s">
        <v>602</v>
      </c>
      <c r="L269" s="51" t="s">
        <v>12204</v>
      </c>
      <c r="M269" s="37"/>
    </row>
    <row r="270" spans="2:13" ht="105">
      <c r="B270" s="311" t="s">
        <v>7866</v>
      </c>
      <c r="C270" s="312" t="s">
        <v>9417</v>
      </c>
      <c r="D270" s="313" t="s">
        <v>6179</v>
      </c>
      <c r="E270" s="314" t="s">
        <v>5930</v>
      </c>
      <c r="F270" s="315"/>
      <c r="G270" s="316" t="s">
        <v>5230</v>
      </c>
      <c r="H270" s="314" t="s">
        <v>5230</v>
      </c>
      <c r="I270" s="314" t="s">
        <v>5230</v>
      </c>
      <c r="J270" s="314" t="s">
        <v>602</v>
      </c>
      <c r="K270" s="315" t="s">
        <v>602</v>
      </c>
      <c r="L270" s="331" t="s">
        <v>12205</v>
      </c>
      <c r="M270" s="37"/>
    </row>
    <row r="271" spans="2:13" ht="90">
      <c r="B271" s="46" t="s">
        <v>234</v>
      </c>
      <c r="C271" s="47" t="s">
        <v>5221</v>
      </c>
      <c r="D271" s="48" t="s">
        <v>6968</v>
      </c>
      <c r="E271" s="4" t="s">
        <v>5348</v>
      </c>
      <c r="F271" s="49"/>
      <c r="G271" s="50" t="s">
        <v>5230</v>
      </c>
      <c r="H271" s="4" t="s">
        <v>5230</v>
      </c>
      <c r="I271" s="4" t="s">
        <v>602</v>
      </c>
      <c r="J271" s="4" t="s">
        <v>5230</v>
      </c>
      <c r="K271" s="49" t="s">
        <v>602</v>
      </c>
      <c r="L271" s="305" t="s">
        <v>7010</v>
      </c>
      <c r="M271" s="37"/>
    </row>
    <row r="272" spans="2:13" ht="135">
      <c r="B272" s="46" t="s">
        <v>230</v>
      </c>
      <c r="C272" s="47" t="s">
        <v>5222</v>
      </c>
      <c r="D272" s="48" t="s">
        <v>6968</v>
      </c>
      <c r="E272" s="4" t="s">
        <v>5348</v>
      </c>
      <c r="F272" s="49"/>
      <c r="G272" s="50" t="s">
        <v>5230</v>
      </c>
      <c r="H272" s="4" t="s">
        <v>5230</v>
      </c>
      <c r="I272" s="4" t="s">
        <v>602</v>
      </c>
      <c r="J272" s="4" t="s">
        <v>5230</v>
      </c>
      <c r="K272" s="49" t="s">
        <v>602</v>
      </c>
      <c r="L272" s="51" t="s">
        <v>9418</v>
      </c>
      <c r="M272" s="37"/>
    </row>
    <row r="273" spans="2:13" ht="105">
      <c r="B273" s="46" t="s">
        <v>231</v>
      </c>
      <c r="C273" s="47" t="s">
        <v>5223</v>
      </c>
      <c r="D273" s="48" t="s">
        <v>6127</v>
      </c>
      <c r="E273" s="4" t="s">
        <v>5348</v>
      </c>
      <c r="F273" s="49"/>
      <c r="G273" s="50" t="s">
        <v>5230</v>
      </c>
      <c r="H273" s="4" t="s">
        <v>5230</v>
      </c>
      <c r="I273" s="4" t="s">
        <v>602</v>
      </c>
      <c r="J273" s="4" t="s">
        <v>5230</v>
      </c>
      <c r="K273" s="49" t="s">
        <v>602</v>
      </c>
      <c r="L273" s="51" t="s">
        <v>7331</v>
      </c>
      <c r="M273" s="37"/>
    </row>
    <row r="274" spans="2:13" ht="135">
      <c r="B274" s="46" t="s">
        <v>232</v>
      </c>
      <c r="C274" s="47" t="s">
        <v>5224</v>
      </c>
      <c r="D274" s="48" t="s">
        <v>6127</v>
      </c>
      <c r="E274" s="4" t="s">
        <v>5348</v>
      </c>
      <c r="F274" s="49"/>
      <c r="G274" s="50" t="s">
        <v>5230</v>
      </c>
      <c r="H274" s="4" t="s">
        <v>5230</v>
      </c>
      <c r="I274" s="4" t="s">
        <v>602</v>
      </c>
      <c r="J274" s="4" t="s">
        <v>5230</v>
      </c>
      <c r="K274" s="49" t="s">
        <v>602</v>
      </c>
      <c r="L274" s="51" t="s">
        <v>9419</v>
      </c>
      <c r="M274" s="37"/>
    </row>
    <row r="275" spans="2:13" ht="45">
      <c r="B275" s="46" t="s">
        <v>9420</v>
      </c>
      <c r="C275" s="47" t="s">
        <v>9421</v>
      </c>
      <c r="D275" s="48" t="s">
        <v>5554</v>
      </c>
      <c r="E275" s="4" t="s">
        <v>5941</v>
      </c>
      <c r="F275" s="49"/>
      <c r="G275" s="50" t="s">
        <v>5230</v>
      </c>
      <c r="H275" s="4" t="s">
        <v>5230</v>
      </c>
      <c r="I275" s="4" t="s">
        <v>5230</v>
      </c>
      <c r="J275" s="4" t="s">
        <v>5540</v>
      </c>
      <c r="K275" s="49" t="s">
        <v>602</v>
      </c>
      <c r="L275" s="51" t="s">
        <v>12228</v>
      </c>
      <c r="M275" s="37"/>
    </row>
    <row r="276" spans="2:13">
      <c r="B276" s="46" t="s">
        <v>6346</v>
      </c>
      <c r="C276" s="47" t="s">
        <v>9422</v>
      </c>
      <c r="D276" s="48" t="s">
        <v>5359</v>
      </c>
      <c r="E276" s="4" t="s">
        <v>5550</v>
      </c>
      <c r="F276" s="49"/>
      <c r="G276" s="50" t="s">
        <v>5230</v>
      </c>
      <c r="H276" s="4" t="s">
        <v>5230</v>
      </c>
      <c r="I276" s="4" t="s">
        <v>602</v>
      </c>
      <c r="J276" s="4" t="s">
        <v>602</v>
      </c>
      <c r="K276" s="49" t="s">
        <v>602</v>
      </c>
      <c r="L276" s="51"/>
      <c r="M276" s="37"/>
    </row>
    <row r="277" spans="2:13">
      <c r="B277" s="46" t="s">
        <v>6348</v>
      </c>
      <c r="C277" s="47" t="s">
        <v>9423</v>
      </c>
      <c r="D277" s="48" t="s">
        <v>5359</v>
      </c>
      <c r="E277" s="4" t="s">
        <v>5550</v>
      </c>
      <c r="F277" s="49"/>
      <c r="G277" s="50" t="s">
        <v>5230</v>
      </c>
      <c r="H277" s="4" t="s">
        <v>5230</v>
      </c>
      <c r="I277" s="4" t="s">
        <v>602</v>
      </c>
      <c r="J277" s="4" t="s">
        <v>602</v>
      </c>
      <c r="K277" s="49" t="s">
        <v>602</v>
      </c>
      <c r="L277" s="51"/>
      <c r="M277" s="37"/>
    </row>
    <row r="278" spans="2:13" ht="17.25" thickBot="1">
      <c r="B278" s="311" t="s">
        <v>9424</v>
      </c>
      <c r="C278" s="312" t="s">
        <v>9425</v>
      </c>
      <c r="D278" s="313" t="s">
        <v>6121</v>
      </c>
      <c r="E278" s="314" t="s">
        <v>5352</v>
      </c>
      <c r="F278" s="315"/>
      <c r="G278" s="316" t="s">
        <v>5230</v>
      </c>
      <c r="H278" s="314" t="s">
        <v>5230</v>
      </c>
      <c r="I278" s="314" t="s">
        <v>602</v>
      </c>
      <c r="J278" s="314" t="s">
        <v>5230</v>
      </c>
      <c r="K278" s="315" t="s">
        <v>602</v>
      </c>
      <c r="L278" s="331"/>
      <c r="M278" s="37"/>
    </row>
    <row r="279" spans="2:13" ht="17.25" thickBot="1">
      <c r="B279" s="293" t="s">
        <v>7012</v>
      </c>
      <c r="C279" s="294"/>
      <c r="D279" s="294"/>
      <c r="E279" s="294"/>
      <c r="F279" s="294"/>
      <c r="G279" s="294"/>
      <c r="H279" s="294"/>
      <c r="I279" s="294"/>
      <c r="J279" s="294"/>
      <c r="K279" s="294"/>
      <c r="L279" s="295"/>
      <c r="M279" s="37"/>
    </row>
    <row r="280" spans="2:13" ht="60">
      <c r="B280" s="38" t="s">
        <v>7013</v>
      </c>
      <c r="C280" s="39" t="s">
        <v>9426</v>
      </c>
      <c r="D280" s="40" t="s">
        <v>5347</v>
      </c>
      <c r="E280" s="41" t="s">
        <v>5348</v>
      </c>
      <c r="F280" s="42" t="s">
        <v>5576</v>
      </c>
      <c r="G280" s="43" t="s">
        <v>5230</v>
      </c>
      <c r="H280" s="44" t="s">
        <v>5230</v>
      </c>
      <c r="I280" s="44" t="s">
        <v>5230</v>
      </c>
      <c r="J280" s="44" t="s">
        <v>5230</v>
      </c>
      <c r="K280" s="42" t="s">
        <v>602</v>
      </c>
      <c r="L280" s="45" t="s">
        <v>9427</v>
      </c>
      <c r="M280" s="37"/>
    </row>
    <row r="281" spans="2:13" ht="30.75" thickBot="1">
      <c r="B281" s="46" t="s">
        <v>7014</v>
      </c>
      <c r="C281" s="47" t="s">
        <v>9428</v>
      </c>
      <c r="D281" s="48" t="s">
        <v>7015</v>
      </c>
      <c r="E281" s="4" t="s">
        <v>5550</v>
      </c>
      <c r="F281" s="49" t="s">
        <v>5576</v>
      </c>
      <c r="G281" s="50" t="s">
        <v>5230</v>
      </c>
      <c r="H281" s="4" t="s">
        <v>5230</v>
      </c>
      <c r="I281" s="4" t="s">
        <v>602</v>
      </c>
      <c r="J281" s="4" t="s">
        <v>5230</v>
      </c>
      <c r="K281" s="49" t="s">
        <v>602</v>
      </c>
      <c r="L281" s="51" t="s">
        <v>9429</v>
      </c>
      <c r="M281" s="37"/>
    </row>
    <row r="282" spans="2:13">
      <c r="B282" s="450"/>
      <c r="C282" s="318"/>
      <c r="D282" s="319"/>
      <c r="E282" s="62"/>
      <c r="F282" s="62"/>
      <c r="G282" s="62"/>
      <c r="H282" s="62"/>
      <c r="I282" s="62"/>
      <c r="J282" s="62"/>
      <c r="K282" s="62"/>
      <c r="L282" s="355"/>
      <c r="M282" s="356"/>
    </row>
    <row r="283" spans="2:13" ht="17.25" thickBot="1">
      <c r="B283" s="493"/>
      <c r="C283" s="326"/>
      <c r="D283" s="327"/>
      <c r="E283" s="328"/>
      <c r="F283" s="328"/>
      <c r="G283" s="328"/>
      <c r="H283" s="328"/>
      <c r="I283" s="328"/>
      <c r="J283" s="328"/>
      <c r="K283" s="328"/>
      <c r="L283" s="357"/>
      <c r="M283" s="356"/>
    </row>
    <row r="284" spans="2:13" ht="18.75">
      <c r="B284" s="494" t="s">
        <v>9430</v>
      </c>
      <c r="C284" s="495"/>
      <c r="D284" s="495"/>
      <c r="E284" s="495"/>
      <c r="F284" s="495"/>
      <c r="G284" s="495"/>
      <c r="H284" s="495"/>
      <c r="I284" s="495"/>
      <c r="J284" s="495"/>
      <c r="K284" s="495"/>
      <c r="L284" s="526"/>
      <c r="M284" s="37"/>
    </row>
    <row r="285" spans="2:13">
      <c r="B285" s="496" t="s">
        <v>7332</v>
      </c>
      <c r="C285" s="497"/>
      <c r="D285" s="497"/>
      <c r="E285" s="497"/>
      <c r="F285" s="497"/>
      <c r="G285" s="497"/>
      <c r="H285" s="497"/>
      <c r="I285" s="497"/>
      <c r="J285" s="497"/>
      <c r="K285" s="497"/>
      <c r="L285" s="500"/>
      <c r="M285" s="37"/>
    </row>
    <row r="286" spans="2:13">
      <c r="B286" s="496" t="s">
        <v>7016</v>
      </c>
      <c r="C286" s="497" t="s">
        <v>9431</v>
      </c>
      <c r="D286" s="6"/>
      <c r="E286" s="497"/>
      <c r="F286" s="497"/>
      <c r="G286" s="497"/>
      <c r="H286" s="6"/>
      <c r="I286" s="6"/>
      <c r="J286" s="6"/>
      <c r="K286" s="6"/>
      <c r="L286" s="498"/>
      <c r="M286" s="37"/>
    </row>
    <row r="287" spans="2:13">
      <c r="B287" s="496" t="s">
        <v>7877</v>
      </c>
      <c r="C287" s="497"/>
      <c r="D287" s="497"/>
      <c r="E287" s="497"/>
      <c r="F287" s="497"/>
      <c r="G287" s="497"/>
      <c r="H287" s="497"/>
      <c r="I287" s="497"/>
      <c r="J287" s="497"/>
      <c r="K287" s="497"/>
      <c r="L287" s="500"/>
      <c r="M287" s="37"/>
    </row>
    <row r="288" spans="2:13">
      <c r="B288" s="496" t="s">
        <v>7878</v>
      </c>
      <c r="C288" s="497"/>
      <c r="D288" s="497"/>
      <c r="E288" s="497"/>
      <c r="F288" s="497"/>
      <c r="G288" s="497"/>
      <c r="H288" s="497"/>
      <c r="I288" s="497"/>
      <c r="J288" s="497"/>
      <c r="K288" s="497"/>
      <c r="L288" s="500"/>
      <c r="M288" s="37"/>
    </row>
    <row r="289" spans="2:13">
      <c r="B289" s="496" t="s">
        <v>7879</v>
      </c>
      <c r="C289" s="497"/>
      <c r="D289" s="497"/>
      <c r="E289" s="497"/>
      <c r="F289" s="497"/>
      <c r="G289" s="497"/>
      <c r="H289" s="497"/>
      <c r="I289" s="497"/>
      <c r="J289" s="497"/>
      <c r="K289" s="497"/>
      <c r="L289" s="500"/>
      <c r="M289" s="37"/>
    </row>
    <row r="290" spans="2:13">
      <c r="B290" s="496" t="s">
        <v>7333</v>
      </c>
      <c r="C290" s="497"/>
      <c r="D290" s="497"/>
      <c r="E290" s="497"/>
      <c r="F290" s="497"/>
      <c r="G290" s="497"/>
      <c r="H290" s="497"/>
      <c r="I290" s="497"/>
      <c r="J290" s="497"/>
      <c r="K290" s="497"/>
      <c r="L290" s="500"/>
      <c r="M290" s="37"/>
    </row>
    <row r="291" spans="2:13">
      <c r="B291" s="496" t="s">
        <v>7334</v>
      </c>
      <c r="C291" s="497"/>
      <c r="D291" s="497"/>
      <c r="E291" s="497"/>
      <c r="F291" s="497"/>
      <c r="G291" s="497"/>
      <c r="H291" s="497"/>
      <c r="I291" s="497"/>
      <c r="J291" s="497"/>
      <c r="K291" s="497"/>
      <c r="L291" s="500"/>
      <c r="M291" s="37"/>
    </row>
    <row r="292" spans="2:13">
      <c r="B292" s="496" t="s">
        <v>9432</v>
      </c>
      <c r="C292" s="497"/>
      <c r="D292" s="497"/>
      <c r="E292" s="497"/>
      <c r="F292" s="497"/>
      <c r="G292" s="497"/>
      <c r="H292" s="497"/>
      <c r="I292" s="497"/>
      <c r="J292" s="497"/>
      <c r="K292" s="497"/>
      <c r="L292" s="500"/>
      <c r="M292" s="37"/>
    </row>
    <row r="293" spans="2:13" ht="16.350000000000001" customHeight="1">
      <c r="B293" s="640" t="s">
        <v>9433</v>
      </c>
      <c r="C293" s="501"/>
      <c r="D293" s="501"/>
      <c r="E293" s="501"/>
      <c r="F293" s="501"/>
      <c r="G293" s="501"/>
      <c r="H293" s="501"/>
      <c r="I293" s="501"/>
      <c r="J293" s="501"/>
      <c r="K293" s="501"/>
      <c r="L293" s="502"/>
      <c r="M293" s="37"/>
    </row>
    <row r="294" spans="2:13">
      <c r="B294" s="496" t="s">
        <v>9434</v>
      </c>
      <c r="C294" s="497"/>
      <c r="D294" s="497"/>
      <c r="E294" s="497"/>
      <c r="F294" s="497"/>
      <c r="G294" s="497"/>
      <c r="H294" s="497"/>
      <c r="I294" s="497"/>
      <c r="J294" s="497"/>
      <c r="K294" s="497"/>
      <c r="L294" s="500"/>
      <c r="M294" s="37"/>
    </row>
    <row r="295" spans="2:13">
      <c r="B295" s="496" t="s">
        <v>7883</v>
      </c>
      <c r="C295" s="497"/>
      <c r="D295" s="497"/>
      <c r="E295" s="497"/>
      <c r="F295" s="497"/>
      <c r="G295" s="497"/>
      <c r="H295" s="497"/>
      <c r="I295" s="497"/>
      <c r="J295" s="497"/>
      <c r="K295" s="497"/>
      <c r="L295" s="500"/>
      <c r="M295" s="37"/>
    </row>
    <row r="296" spans="2:13">
      <c r="B296" s="496" t="s">
        <v>9435</v>
      </c>
      <c r="C296" s="497"/>
      <c r="D296" s="497"/>
      <c r="E296" s="497"/>
      <c r="F296" s="497"/>
      <c r="G296" s="497"/>
      <c r="H296" s="497"/>
      <c r="I296" s="497"/>
      <c r="J296" s="497"/>
      <c r="K296" s="497"/>
      <c r="L296" s="500"/>
      <c r="M296" s="37"/>
    </row>
    <row r="297" spans="2:13">
      <c r="B297" s="321"/>
      <c r="G297" s="6"/>
      <c r="H297" s="6"/>
      <c r="I297" s="6"/>
      <c r="J297" s="6"/>
      <c r="K297" s="6"/>
      <c r="L297" s="498"/>
      <c r="M297" s="37"/>
    </row>
    <row r="298" spans="2:13" ht="18.75">
      <c r="B298" s="517" t="s">
        <v>9436</v>
      </c>
      <c r="C298" s="516"/>
      <c r="D298" s="516"/>
      <c r="E298" s="516"/>
      <c r="F298" s="516"/>
      <c r="G298" s="516"/>
      <c r="H298" s="6"/>
      <c r="I298" s="6"/>
      <c r="J298" s="6"/>
      <c r="K298" s="6"/>
      <c r="L298" s="498"/>
      <c r="M298" s="37"/>
    </row>
    <row r="299" spans="2:13">
      <c r="B299" s="496" t="s">
        <v>9437</v>
      </c>
      <c r="C299" s="497"/>
      <c r="D299" s="497"/>
      <c r="E299" s="497"/>
      <c r="F299" s="497"/>
      <c r="G299" s="497"/>
      <c r="H299" s="6"/>
      <c r="I299" s="6"/>
      <c r="J299" s="6"/>
      <c r="K299" s="6"/>
      <c r="L299" s="498"/>
      <c r="M299" s="37"/>
    </row>
    <row r="300" spans="2:13">
      <c r="B300" s="499" t="s">
        <v>9438</v>
      </c>
      <c r="C300" s="497"/>
      <c r="D300" s="497"/>
      <c r="E300" s="497"/>
      <c r="F300" s="497"/>
      <c r="G300" s="497"/>
      <c r="H300" s="6"/>
      <c r="I300" s="6"/>
      <c r="J300" s="6"/>
      <c r="K300" s="6"/>
      <c r="L300" s="498"/>
      <c r="M300" s="37"/>
    </row>
    <row r="301" spans="2:13">
      <c r="B301" s="496" t="s">
        <v>9439</v>
      </c>
      <c r="C301" s="497"/>
      <c r="D301" s="497"/>
      <c r="E301" s="497"/>
      <c r="F301" s="497"/>
      <c r="G301" s="497"/>
      <c r="H301" s="6"/>
      <c r="I301" s="6"/>
      <c r="J301" s="6"/>
      <c r="K301" s="6"/>
      <c r="L301" s="498"/>
      <c r="M301" s="37"/>
    </row>
    <row r="302" spans="2:13">
      <c r="B302" s="496" t="s">
        <v>9440</v>
      </c>
      <c r="C302" s="497"/>
      <c r="D302" s="497"/>
      <c r="E302" s="497"/>
      <c r="F302" s="497"/>
      <c r="G302" s="497"/>
      <c r="H302" s="6"/>
      <c r="I302" s="6"/>
      <c r="J302" s="6"/>
      <c r="K302" s="6"/>
      <c r="L302" s="498"/>
      <c r="M302" s="37"/>
    </row>
    <row r="303" spans="2:13">
      <c r="B303" s="496" t="s">
        <v>9441</v>
      </c>
      <c r="C303" s="497" t="s">
        <v>9442</v>
      </c>
      <c r="D303" s="6"/>
      <c r="E303" s="497"/>
      <c r="F303" s="497"/>
      <c r="G303" s="497"/>
      <c r="H303" s="6"/>
      <c r="I303" s="6"/>
      <c r="J303" s="6"/>
      <c r="K303" s="6"/>
      <c r="L303" s="498"/>
      <c r="M303" s="37"/>
    </row>
    <row r="304" spans="2:13">
      <c r="B304" s="496" t="s">
        <v>9443</v>
      </c>
      <c r="C304" s="497"/>
      <c r="D304" s="497"/>
      <c r="E304" s="497"/>
      <c r="F304" s="497"/>
      <c r="G304" s="497"/>
      <c r="H304" s="6"/>
      <c r="I304" s="6"/>
      <c r="J304" s="6"/>
      <c r="K304" s="6"/>
      <c r="L304" s="498"/>
      <c r="M304" s="37"/>
    </row>
    <row r="305" spans="2:13">
      <c r="B305" s="496" t="s">
        <v>9444</v>
      </c>
      <c r="C305" s="497"/>
      <c r="D305" s="497"/>
      <c r="E305" s="497"/>
      <c r="F305" s="497"/>
      <c r="G305" s="497"/>
      <c r="H305" s="6"/>
      <c r="I305" s="6"/>
      <c r="J305" s="6"/>
      <c r="K305" s="6"/>
      <c r="L305" s="498"/>
      <c r="M305" s="37"/>
    </row>
    <row r="306" spans="2:13">
      <c r="B306" s="496" t="s">
        <v>9445</v>
      </c>
      <c r="C306" s="497"/>
      <c r="D306" s="497"/>
      <c r="E306" s="497"/>
      <c r="F306" s="497"/>
      <c r="G306" s="497"/>
      <c r="H306" s="6"/>
      <c r="I306" s="6"/>
      <c r="J306" s="6"/>
      <c r="K306" s="6"/>
      <c r="L306" s="498"/>
      <c r="M306" s="37"/>
    </row>
    <row r="307" spans="2:13">
      <c r="B307" s="496" t="s">
        <v>9446</v>
      </c>
      <c r="C307" s="497"/>
      <c r="D307" s="497"/>
      <c r="E307" s="497"/>
      <c r="F307" s="497"/>
      <c r="G307" s="497"/>
      <c r="H307" s="6"/>
      <c r="I307" s="6"/>
      <c r="J307" s="6"/>
      <c r="K307" s="6"/>
      <c r="L307" s="498"/>
      <c r="M307" s="37"/>
    </row>
    <row r="308" spans="2:13">
      <c r="B308" s="496" t="s">
        <v>9447</v>
      </c>
      <c r="C308" s="497"/>
      <c r="D308" s="497"/>
      <c r="E308" s="497"/>
      <c r="F308" s="497"/>
      <c r="G308" s="497"/>
      <c r="H308" s="6"/>
      <c r="I308" s="6"/>
      <c r="J308" s="6"/>
      <c r="K308" s="6"/>
      <c r="L308" s="498"/>
      <c r="M308" s="37"/>
    </row>
    <row r="309" spans="2:13">
      <c r="B309" s="496" t="s">
        <v>9448</v>
      </c>
      <c r="C309" s="497"/>
      <c r="D309" s="497"/>
      <c r="E309" s="497"/>
      <c r="F309" s="497"/>
      <c r="G309" s="497"/>
      <c r="H309" s="497"/>
      <c r="I309" s="497"/>
      <c r="J309" s="497"/>
      <c r="K309" s="497"/>
      <c r="L309" s="500"/>
      <c r="M309" s="37"/>
    </row>
    <row r="310" spans="2:13" ht="16.350000000000001" customHeight="1">
      <c r="B310" s="640" t="s">
        <v>9449</v>
      </c>
      <c r="C310" s="501"/>
      <c r="D310" s="501"/>
      <c r="E310" s="501"/>
      <c r="F310" s="501"/>
      <c r="G310" s="501"/>
      <c r="H310" s="501"/>
      <c r="I310" s="501"/>
      <c r="J310" s="501"/>
      <c r="K310" s="501"/>
      <c r="L310" s="502"/>
      <c r="M310" s="37"/>
    </row>
    <row r="311" spans="2:13">
      <c r="B311" s="496" t="s">
        <v>9450</v>
      </c>
      <c r="C311" s="497"/>
      <c r="D311" s="497"/>
      <c r="E311" s="497"/>
      <c r="F311" s="497"/>
      <c r="G311" s="497"/>
      <c r="H311" s="497"/>
      <c r="I311" s="497"/>
      <c r="J311" s="497"/>
      <c r="K311" s="497"/>
      <c r="L311" s="500"/>
      <c r="M311" s="37"/>
    </row>
    <row r="312" spans="2:13">
      <c r="B312" s="496"/>
      <c r="C312" s="497"/>
      <c r="D312" s="497"/>
      <c r="E312" s="497"/>
      <c r="F312" s="497"/>
      <c r="G312" s="497"/>
      <c r="H312" s="6"/>
      <c r="I312" s="6"/>
      <c r="J312" s="6"/>
      <c r="K312" s="6"/>
      <c r="L312" s="498"/>
      <c r="M312" s="37"/>
    </row>
    <row r="313" spans="2:13">
      <c r="B313" s="499" t="s">
        <v>9451</v>
      </c>
      <c r="C313" s="497"/>
      <c r="D313" s="497"/>
      <c r="E313" s="497"/>
      <c r="F313" s="497"/>
      <c r="G313" s="497"/>
      <c r="H313" s="6"/>
      <c r="I313" s="6"/>
      <c r="J313" s="6"/>
      <c r="K313" s="6"/>
      <c r="L313" s="498"/>
      <c r="M313" s="37"/>
    </row>
    <row r="314" spans="2:13">
      <c r="B314" s="496" t="s">
        <v>9452</v>
      </c>
      <c r="C314" s="497"/>
      <c r="D314" s="497"/>
      <c r="E314" s="497"/>
      <c r="F314" s="497"/>
      <c r="G314" s="497"/>
      <c r="H314" s="6"/>
      <c r="I314" s="6"/>
      <c r="J314" s="6"/>
      <c r="K314" s="6"/>
      <c r="L314" s="498"/>
      <c r="M314" s="37"/>
    </row>
    <row r="315" spans="2:13">
      <c r="B315" s="496" t="s">
        <v>9453</v>
      </c>
      <c r="C315" s="497"/>
      <c r="D315" s="497"/>
      <c r="E315" s="497"/>
      <c r="F315" s="497"/>
      <c r="G315" s="497"/>
      <c r="H315" s="6"/>
      <c r="I315" s="6"/>
      <c r="J315" s="6"/>
      <c r="K315" s="6"/>
      <c r="L315" s="498"/>
      <c r="M315" s="37"/>
    </row>
    <row r="316" spans="2:13">
      <c r="B316" s="496" t="s">
        <v>9454</v>
      </c>
      <c r="C316" s="497"/>
      <c r="D316" s="497"/>
      <c r="E316" s="497"/>
      <c r="F316" s="497"/>
      <c r="G316" s="497"/>
      <c r="H316" s="6"/>
      <c r="I316" s="6"/>
      <c r="J316" s="6"/>
      <c r="K316" s="6"/>
      <c r="L316" s="498"/>
      <c r="M316" s="37"/>
    </row>
    <row r="317" spans="2:13">
      <c r="B317" s="496" t="s">
        <v>9455</v>
      </c>
      <c r="C317" s="497"/>
      <c r="D317" s="497"/>
      <c r="E317" s="497"/>
      <c r="F317" s="497"/>
      <c r="G317" s="497"/>
      <c r="H317" s="6"/>
      <c r="I317" s="6"/>
      <c r="J317" s="6"/>
      <c r="K317" s="6"/>
      <c r="L317" s="498"/>
      <c r="M317" s="37"/>
    </row>
    <row r="318" spans="2:13">
      <c r="B318" s="496" t="s">
        <v>9456</v>
      </c>
      <c r="C318" s="497"/>
      <c r="D318" s="497"/>
      <c r="E318" s="497"/>
      <c r="F318" s="497"/>
      <c r="G318" s="497"/>
      <c r="H318" s="6"/>
      <c r="I318" s="6"/>
      <c r="J318" s="6"/>
      <c r="K318" s="6"/>
      <c r="L318" s="498"/>
      <c r="M318" s="37"/>
    </row>
    <row r="319" spans="2:13">
      <c r="B319" s="496" t="s">
        <v>9457</v>
      </c>
      <c r="C319" s="497"/>
      <c r="D319" s="497"/>
      <c r="E319" s="497"/>
      <c r="F319" s="497"/>
      <c r="G319" s="497"/>
      <c r="H319" s="6"/>
      <c r="I319" s="6"/>
      <c r="J319" s="6"/>
      <c r="K319" s="6"/>
      <c r="L319" s="498"/>
      <c r="M319" s="37"/>
    </row>
    <row r="320" spans="2:13">
      <c r="B320" s="496" t="s">
        <v>9458</v>
      </c>
      <c r="C320" s="497"/>
      <c r="D320" s="497"/>
      <c r="E320" s="497"/>
      <c r="F320" s="497"/>
      <c r="G320" s="497"/>
      <c r="H320" s="6"/>
      <c r="I320" s="6"/>
      <c r="J320" s="6"/>
      <c r="K320" s="6"/>
      <c r="L320" s="498"/>
      <c r="M320" s="37"/>
    </row>
    <row r="321" spans="2:13" ht="17.25" thickBot="1">
      <c r="B321" s="496"/>
      <c r="C321" s="497"/>
      <c r="D321" s="497"/>
      <c r="E321" s="497"/>
      <c r="F321" s="497"/>
      <c r="G321" s="497"/>
      <c r="H321" s="6"/>
      <c r="I321" s="6"/>
      <c r="J321" s="6"/>
      <c r="K321" s="6"/>
      <c r="L321" s="498"/>
      <c r="M321" s="37"/>
    </row>
    <row r="322" spans="2:13" ht="20.100000000000001" customHeight="1">
      <c r="B322" s="59"/>
      <c r="C322" s="59"/>
      <c r="D322" s="60"/>
      <c r="E322" s="61"/>
      <c r="F322" s="61"/>
      <c r="G322" s="62"/>
      <c r="H322" s="62"/>
      <c r="I322" s="62"/>
      <c r="J322" s="62"/>
      <c r="K322" s="62"/>
      <c r="L322" s="59"/>
      <c r="M322" s="11"/>
    </row>
  </sheetData>
  <mergeCells count="16">
    <mergeCell ref="L149:L151"/>
    <mergeCell ref="L38:L39"/>
    <mergeCell ref="L40:L44"/>
    <mergeCell ref="L52:L56"/>
    <mergeCell ref="L72:L76"/>
    <mergeCell ref="L108:L110"/>
    <mergeCell ref="L223:L227"/>
    <mergeCell ref="L234:L235"/>
    <mergeCell ref="L236:L240"/>
    <mergeCell ref="L250:L254"/>
    <mergeCell ref="L152:L156"/>
    <mergeCell ref="L163:L164"/>
    <mergeCell ref="L165:L169"/>
    <mergeCell ref="L179:L183"/>
    <mergeCell ref="L216:L219"/>
    <mergeCell ref="L221:L22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770A0-3651-49D8-89D5-35004FDF3AA4}">
  <sheetPr codeName="Sheet128">
    <outlinePr summaryBelow="0"/>
    <pageSetUpPr fitToPage="1"/>
  </sheetPr>
  <dimension ref="B1:M16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12</v>
      </c>
      <c r="C2" s="15"/>
      <c r="D2" s="15"/>
      <c r="E2" s="15"/>
      <c r="F2" s="15"/>
      <c r="G2" s="15"/>
      <c r="H2" s="15"/>
      <c r="I2" s="15"/>
      <c r="J2" s="15"/>
      <c r="K2" s="15"/>
      <c r="L2" s="16"/>
      <c r="M2" s="17"/>
    </row>
    <row r="3" spans="2:13" ht="13.5" customHeight="1">
      <c r="B3" s="344"/>
      <c r="C3" s="344"/>
      <c r="D3" s="344"/>
      <c r="E3" s="344"/>
      <c r="F3" s="344"/>
      <c r="G3" s="344"/>
      <c r="H3" s="344"/>
      <c r="I3" s="344"/>
      <c r="J3" s="344"/>
      <c r="K3" s="344"/>
      <c r="L3" s="344"/>
    </row>
    <row r="4" spans="2:13">
      <c r="B4" s="6" t="s">
        <v>7034</v>
      </c>
      <c r="D4" s="6"/>
      <c r="E4" s="6"/>
      <c r="F4" s="6"/>
      <c r="G4" s="6"/>
      <c r="H4" s="6"/>
      <c r="I4" s="6"/>
      <c r="J4" s="6"/>
      <c r="K4" s="6"/>
    </row>
    <row r="5" spans="2:13" ht="13.5" customHeight="1" thickBot="1">
      <c r="B5" s="345"/>
      <c r="C5" s="345"/>
      <c r="D5" s="345"/>
      <c r="E5" s="345"/>
      <c r="F5" s="345"/>
      <c r="G5" s="345"/>
      <c r="H5" s="345"/>
      <c r="I5" s="345"/>
      <c r="J5" s="345"/>
      <c r="K5" s="345"/>
      <c r="L5" s="345"/>
    </row>
    <row r="6" spans="2:13" ht="20.25" customHeight="1" thickBot="1">
      <c r="B6" s="26" t="s">
        <v>20</v>
      </c>
      <c r="C6" s="27" t="s">
        <v>9581</v>
      </c>
      <c r="D6" s="27" t="s">
        <v>21</v>
      </c>
      <c r="E6" s="27" t="s">
        <v>22</v>
      </c>
      <c r="F6" s="28" t="s">
        <v>23</v>
      </c>
      <c r="G6" s="29" t="s">
        <v>24</v>
      </c>
      <c r="H6" s="30" t="s">
        <v>25</v>
      </c>
      <c r="I6" s="31" t="s">
        <v>26</v>
      </c>
      <c r="J6" s="30" t="s">
        <v>27</v>
      </c>
      <c r="K6" s="32" t="s">
        <v>28</v>
      </c>
      <c r="L6" s="33" t="s">
        <v>29</v>
      </c>
    </row>
    <row r="7" spans="2:13" ht="20.100000000000001" customHeight="1" thickBot="1">
      <c r="B7" s="454" t="s">
        <v>6944</v>
      </c>
      <c r="C7" s="392" t="s">
        <v>7035</v>
      </c>
      <c r="D7" s="393" t="s">
        <v>5432</v>
      </c>
      <c r="E7" s="394" t="s">
        <v>5550</v>
      </c>
      <c r="F7" s="395" t="s">
        <v>5642</v>
      </c>
      <c r="G7" s="455" t="s">
        <v>5230</v>
      </c>
      <c r="H7" s="456" t="s">
        <v>5230</v>
      </c>
      <c r="I7" s="456" t="s">
        <v>602</v>
      </c>
      <c r="J7" s="456" t="s">
        <v>602</v>
      </c>
      <c r="K7" s="395" t="s">
        <v>602</v>
      </c>
      <c r="L7" s="457" t="s">
        <v>6945</v>
      </c>
      <c r="M7" s="37"/>
    </row>
    <row r="8" spans="2:13" ht="17.25" thickBot="1">
      <c r="B8" s="391" t="s">
        <v>6946</v>
      </c>
      <c r="C8" s="458"/>
      <c r="D8" s="458"/>
      <c r="E8" s="458"/>
      <c r="F8" s="458"/>
      <c r="G8" s="458"/>
      <c r="H8" s="458"/>
      <c r="I8" s="458"/>
      <c r="J8" s="458"/>
      <c r="K8" s="458"/>
      <c r="L8" s="459"/>
      <c r="M8" s="37"/>
    </row>
    <row r="9" spans="2:13" s="262" customFormat="1" ht="45">
      <c r="B9" s="460" t="s">
        <v>7036</v>
      </c>
      <c r="C9" s="445" t="s">
        <v>7037</v>
      </c>
      <c r="D9" s="461" t="s">
        <v>5890</v>
      </c>
      <c r="E9" s="314" t="s">
        <v>5436</v>
      </c>
      <c r="F9" s="462"/>
      <c r="G9" s="463" t="s">
        <v>5230</v>
      </c>
      <c r="H9" s="464" t="s">
        <v>5230</v>
      </c>
      <c r="I9" s="465" t="s">
        <v>5230</v>
      </c>
      <c r="J9" s="466" t="s">
        <v>5540</v>
      </c>
      <c r="K9" s="462" t="s">
        <v>602</v>
      </c>
      <c r="L9" s="341" t="s">
        <v>12236</v>
      </c>
      <c r="M9" s="467"/>
    </row>
    <row r="10" spans="2:13" s="262" customFormat="1">
      <c r="B10" s="285" t="s">
        <v>7038</v>
      </c>
      <c r="C10" s="397" t="s">
        <v>7039</v>
      </c>
      <c r="D10" s="286" t="s">
        <v>6950</v>
      </c>
      <c r="E10" s="287" t="s">
        <v>5352</v>
      </c>
      <c r="F10" s="288" t="s">
        <v>5642</v>
      </c>
      <c r="G10" s="289" t="s">
        <v>5230</v>
      </c>
      <c r="H10" s="287" t="s">
        <v>5230</v>
      </c>
      <c r="I10" s="287" t="s">
        <v>602</v>
      </c>
      <c r="J10" s="287" t="s">
        <v>5230</v>
      </c>
      <c r="K10" s="288" t="s">
        <v>5230</v>
      </c>
      <c r="L10" s="343" t="s">
        <v>6951</v>
      </c>
      <c r="M10" s="467"/>
    </row>
    <row r="11" spans="2:13" s="262" customFormat="1" ht="30">
      <c r="B11" s="468" t="s">
        <v>6952</v>
      </c>
      <c r="C11" s="472" t="s">
        <v>7040</v>
      </c>
      <c r="D11" s="469" t="s">
        <v>6953</v>
      </c>
      <c r="E11" s="465" t="s">
        <v>5941</v>
      </c>
      <c r="F11" s="470"/>
      <c r="G11" s="471" t="s">
        <v>5230</v>
      </c>
      <c r="H11" s="465" t="s">
        <v>5230</v>
      </c>
      <c r="I11" s="465" t="s">
        <v>602</v>
      </c>
      <c r="J11" s="465" t="s">
        <v>5230</v>
      </c>
      <c r="K11" s="470" t="s">
        <v>5230</v>
      </c>
      <c r="L11" s="290" t="s">
        <v>6954</v>
      </c>
      <c r="M11" s="467"/>
    </row>
    <row r="12" spans="2:13" s="262" customFormat="1" ht="30">
      <c r="B12" s="285" t="s">
        <v>7041</v>
      </c>
      <c r="C12" s="397" t="s">
        <v>7042</v>
      </c>
      <c r="D12" s="286" t="s">
        <v>6955</v>
      </c>
      <c r="E12" s="287" t="s">
        <v>5941</v>
      </c>
      <c r="F12" s="288" t="s">
        <v>5642</v>
      </c>
      <c r="G12" s="289" t="s">
        <v>5230</v>
      </c>
      <c r="H12" s="287" t="s">
        <v>5230</v>
      </c>
      <c r="I12" s="287" t="s">
        <v>7043</v>
      </c>
      <c r="J12" s="466" t="s">
        <v>5540</v>
      </c>
      <c r="K12" s="288" t="s">
        <v>5230</v>
      </c>
      <c r="L12" s="343" t="s">
        <v>6789</v>
      </c>
      <c r="M12" s="467"/>
    </row>
    <row r="13" spans="2:13" s="262" customFormat="1">
      <c r="B13" s="285" t="s">
        <v>7044</v>
      </c>
      <c r="C13" s="397" t="s">
        <v>7045</v>
      </c>
      <c r="D13" s="286" t="s">
        <v>7030</v>
      </c>
      <c r="E13" s="287" t="s">
        <v>5915</v>
      </c>
      <c r="F13" s="288"/>
      <c r="G13" s="289" t="s">
        <v>1878</v>
      </c>
      <c r="H13" s="287" t="s">
        <v>5230</v>
      </c>
      <c r="I13" s="287" t="s">
        <v>602</v>
      </c>
      <c r="J13" s="287" t="s">
        <v>5230</v>
      </c>
      <c r="K13" s="288" t="s">
        <v>602</v>
      </c>
      <c r="L13" s="343"/>
      <c r="M13" s="467"/>
    </row>
    <row r="14" spans="2:13" s="262" customFormat="1" ht="60">
      <c r="B14" s="285" t="s">
        <v>1076</v>
      </c>
      <c r="C14" s="397" t="s">
        <v>7046</v>
      </c>
      <c r="D14" s="286" t="s">
        <v>6446</v>
      </c>
      <c r="E14" s="287" t="s">
        <v>6023</v>
      </c>
      <c r="F14" s="473" t="s">
        <v>7047</v>
      </c>
      <c r="G14" s="289" t="s">
        <v>5230</v>
      </c>
      <c r="H14" s="287" t="s">
        <v>5230</v>
      </c>
      <c r="I14" s="287" t="s">
        <v>5230</v>
      </c>
      <c r="J14" s="287" t="s">
        <v>5540</v>
      </c>
      <c r="K14" s="288" t="s">
        <v>602</v>
      </c>
      <c r="L14" s="432" t="s">
        <v>7048</v>
      </c>
      <c r="M14" s="467"/>
    </row>
    <row r="15" spans="2:13" s="262" customFormat="1" ht="30">
      <c r="B15" s="460" t="s">
        <v>214</v>
      </c>
      <c r="C15" s="445" t="s">
        <v>7049</v>
      </c>
      <c r="D15" s="461" t="s">
        <v>6948</v>
      </c>
      <c r="E15" s="464" t="s">
        <v>5943</v>
      </c>
      <c r="F15" s="462"/>
      <c r="G15" s="463" t="s">
        <v>5230</v>
      </c>
      <c r="H15" s="464" t="s">
        <v>5230</v>
      </c>
      <c r="I15" s="465" t="s">
        <v>5230</v>
      </c>
      <c r="J15" s="287" t="s">
        <v>602</v>
      </c>
      <c r="K15" s="462" t="s">
        <v>602</v>
      </c>
      <c r="L15" s="341" t="s">
        <v>7050</v>
      </c>
      <c r="M15" s="467"/>
    </row>
    <row r="16" spans="2:13" s="262" customFormat="1">
      <c r="B16" s="285" t="s">
        <v>7051</v>
      </c>
      <c r="C16" s="397" t="s">
        <v>7052</v>
      </c>
      <c r="D16" s="286" t="s">
        <v>6953</v>
      </c>
      <c r="E16" s="464" t="s">
        <v>5943</v>
      </c>
      <c r="F16" s="288"/>
      <c r="G16" s="289" t="s">
        <v>7043</v>
      </c>
      <c r="H16" s="287" t="s">
        <v>5230</v>
      </c>
      <c r="I16" s="287" t="s">
        <v>602</v>
      </c>
      <c r="J16" s="287" t="s">
        <v>5230</v>
      </c>
      <c r="K16" s="288" t="s">
        <v>602</v>
      </c>
      <c r="L16" s="343"/>
      <c r="M16" s="467"/>
    </row>
    <row r="17" spans="2:13" s="262" customFormat="1" ht="30">
      <c r="B17" s="460" t="s">
        <v>7053</v>
      </c>
      <c r="C17" s="445" t="s">
        <v>7054</v>
      </c>
      <c r="D17" s="286" t="s">
        <v>6948</v>
      </c>
      <c r="E17" s="464" t="s">
        <v>5943</v>
      </c>
      <c r="F17" s="462"/>
      <c r="G17" s="463" t="s">
        <v>5230</v>
      </c>
      <c r="H17" s="464" t="s">
        <v>5230</v>
      </c>
      <c r="I17" s="465" t="s">
        <v>5230</v>
      </c>
      <c r="J17" s="287" t="s">
        <v>602</v>
      </c>
      <c r="K17" s="462" t="s">
        <v>602</v>
      </c>
      <c r="L17" s="341" t="s">
        <v>7055</v>
      </c>
      <c r="M17" s="467"/>
    </row>
    <row r="18" spans="2:13" s="262" customFormat="1">
      <c r="B18" s="285" t="s">
        <v>7056</v>
      </c>
      <c r="C18" s="397" t="s">
        <v>7057</v>
      </c>
      <c r="D18" s="469" t="s">
        <v>6953</v>
      </c>
      <c r="E18" s="465" t="s">
        <v>5941</v>
      </c>
      <c r="F18" s="288"/>
      <c r="G18" s="289" t="s">
        <v>7043</v>
      </c>
      <c r="H18" s="287" t="s">
        <v>5230</v>
      </c>
      <c r="I18" s="287" t="s">
        <v>1878</v>
      </c>
      <c r="J18" s="287" t="s">
        <v>5230</v>
      </c>
      <c r="K18" s="288" t="s">
        <v>602</v>
      </c>
      <c r="L18" s="343"/>
      <c r="M18" s="467"/>
    </row>
    <row r="19" spans="2:13" s="262" customFormat="1" ht="30">
      <c r="B19" s="285" t="s">
        <v>7058</v>
      </c>
      <c r="C19" s="397" t="s">
        <v>7059</v>
      </c>
      <c r="D19" s="286" t="s">
        <v>5432</v>
      </c>
      <c r="E19" s="287" t="s">
        <v>5348</v>
      </c>
      <c r="F19" s="288"/>
      <c r="G19" s="289" t="s">
        <v>5230</v>
      </c>
      <c r="H19" s="287" t="s">
        <v>5230</v>
      </c>
      <c r="I19" s="287" t="s">
        <v>5230</v>
      </c>
      <c r="J19" s="287" t="s">
        <v>602</v>
      </c>
      <c r="K19" s="288" t="s">
        <v>602</v>
      </c>
      <c r="L19" s="343" t="s">
        <v>7060</v>
      </c>
      <c r="M19" s="467"/>
    </row>
    <row r="20" spans="2:13" s="262" customFormat="1" ht="45">
      <c r="B20" s="285" t="s">
        <v>1593</v>
      </c>
      <c r="C20" s="397" t="s">
        <v>7061</v>
      </c>
      <c r="D20" s="286" t="s">
        <v>5432</v>
      </c>
      <c r="E20" s="287" t="s">
        <v>5348</v>
      </c>
      <c r="F20" s="288"/>
      <c r="G20" s="289" t="s">
        <v>5230</v>
      </c>
      <c r="H20" s="287" t="s">
        <v>5230</v>
      </c>
      <c r="I20" s="287" t="s">
        <v>5230</v>
      </c>
      <c r="J20" s="287" t="s">
        <v>602</v>
      </c>
      <c r="K20" s="288" t="s">
        <v>602</v>
      </c>
      <c r="L20" s="432" t="s">
        <v>12229</v>
      </c>
      <c r="M20" s="467"/>
    </row>
    <row r="21" spans="2:13" s="262" customFormat="1" ht="48" customHeight="1">
      <c r="B21" s="285" t="s">
        <v>2466</v>
      </c>
      <c r="C21" s="397" t="s">
        <v>7062</v>
      </c>
      <c r="D21" s="286" t="s">
        <v>5351</v>
      </c>
      <c r="E21" s="287" t="s">
        <v>5352</v>
      </c>
      <c r="F21" s="288"/>
      <c r="G21" s="289" t="s">
        <v>602</v>
      </c>
      <c r="H21" s="287" t="s">
        <v>5230</v>
      </c>
      <c r="I21" s="287" t="s">
        <v>602</v>
      </c>
      <c r="J21" s="287" t="s">
        <v>1879</v>
      </c>
      <c r="K21" s="288" t="s">
        <v>5230</v>
      </c>
      <c r="L21" s="726" t="s">
        <v>5353</v>
      </c>
      <c r="M21" s="467"/>
    </row>
    <row r="22" spans="2:13" s="262" customFormat="1" ht="72.75" customHeight="1">
      <c r="B22" s="285" t="s">
        <v>2468</v>
      </c>
      <c r="C22" s="397" t="s">
        <v>7063</v>
      </c>
      <c r="D22" s="286" t="s">
        <v>5351</v>
      </c>
      <c r="E22" s="287" t="s">
        <v>5352</v>
      </c>
      <c r="F22" s="288"/>
      <c r="G22" s="289" t="s">
        <v>602</v>
      </c>
      <c r="H22" s="287" t="s">
        <v>5230</v>
      </c>
      <c r="I22" s="287" t="s">
        <v>602</v>
      </c>
      <c r="J22" s="287" t="s">
        <v>5230</v>
      </c>
      <c r="K22" s="288" t="s">
        <v>602</v>
      </c>
      <c r="L22" s="727"/>
      <c r="M22" s="467"/>
    </row>
    <row r="23" spans="2:13" s="262" customFormat="1" ht="48" customHeight="1">
      <c r="B23" s="285" t="s">
        <v>2470</v>
      </c>
      <c r="C23" s="397" t="s">
        <v>7064</v>
      </c>
      <c r="D23" s="286" t="s">
        <v>5356</v>
      </c>
      <c r="E23" s="287" t="s">
        <v>5352</v>
      </c>
      <c r="F23" s="288"/>
      <c r="G23" s="289" t="s">
        <v>602</v>
      </c>
      <c r="H23" s="292" t="s">
        <v>1879</v>
      </c>
      <c r="I23" s="287" t="s">
        <v>602</v>
      </c>
      <c r="J23" s="287" t="s">
        <v>5230</v>
      </c>
      <c r="K23" s="288" t="s">
        <v>5230</v>
      </c>
      <c r="L23" s="291"/>
      <c r="M23" s="467"/>
    </row>
    <row r="24" spans="2:13" s="262" customFormat="1" ht="60.75" thickBot="1">
      <c r="B24" s="285" t="s">
        <v>1403</v>
      </c>
      <c r="C24" s="397" t="s">
        <v>7065</v>
      </c>
      <c r="D24" s="286" t="s">
        <v>5432</v>
      </c>
      <c r="E24" s="287" t="s">
        <v>5348</v>
      </c>
      <c r="F24" s="288"/>
      <c r="G24" s="289" t="s">
        <v>1878</v>
      </c>
      <c r="H24" s="287" t="s">
        <v>5230</v>
      </c>
      <c r="I24" s="287" t="s">
        <v>5230</v>
      </c>
      <c r="J24" s="287" t="s">
        <v>5230</v>
      </c>
      <c r="K24" s="288" t="s">
        <v>602</v>
      </c>
      <c r="L24" s="343" t="s">
        <v>7066</v>
      </c>
      <c r="M24" s="467"/>
    </row>
    <row r="25" spans="2:13" s="262" customFormat="1" ht="20.100000000000001" customHeight="1" thickBot="1">
      <c r="B25" s="391" t="s">
        <v>7067</v>
      </c>
      <c r="C25" s="458"/>
      <c r="D25" s="458"/>
      <c r="E25" s="458"/>
      <c r="F25" s="458"/>
      <c r="G25" s="458"/>
      <c r="H25" s="458"/>
      <c r="I25" s="458"/>
      <c r="J25" s="458"/>
      <c r="K25" s="458"/>
      <c r="L25" s="459"/>
      <c r="M25" s="467"/>
    </row>
    <row r="26" spans="2:13" s="262" customFormat="1">
      <c r="B26" s="454" t="s">
        <v>6970</v>
      </c>
      <c r="C26" s="392" t="s">
        <v>7068</v>
      </c>
      <c r="D26" s="393" t="s">
        <v>5987</v>
      </c>
      <c r="E26" s="394" t="s">
        <v>5943</v>
      </c>
      <c r="F26" s="395"/>
      <c r="G26" s="455" t="s">
        <v>5230</v>
      </c>
      <c r="H26" s="456" t="s">
        <v>5230</v>
      </c>
      <c r="I26" s="456" t="s">
        <v>602</v>
      </c>
      <c r="J26" s="456" t="s">
        <v>602</v>
      </c>
      <c r="K26" s="395" t="s">
        <v>602</v>
      </c>
      <c r="L26" s="457"/>
      <c r="M26" s="467"/>
    </row>
    <row r="27" spans="2:13" s="262" customFormat="1">
      <c r="B27" s="285" t="s">
        <v>6971</v>
      </c>
      <c r="C27" s="397" t="s">
        <v>7069</v>
      </c>
      <c r="D27" s="286" t="s">
        <v>6972</v>
      </c>
      <c r="E27" s="287" t="s">
        <v>5550</v>
      </c>
      <c r="F27" s="288"/>
      <c r="G27" s="289" t="s">
        <v>5230</v>
      </c>
      <c r="H27" s="287" t="s">
        <v>5230</v>
      </c>
      <c r="I27" s="287" t="s">
        <v>602</v>
      </c>
      <c r="J27" s="287" t="s">
        <v>602</v>
      </c>
      <c r="K27" s="288" t="s">
        <v>602</v>
      </c>
      <c r="L27" s="343"/>
      <c r="M27" s="467"/>
    </row>
    <row r="28" spans="2:13" s="262" customFormat="1">
      <c r="B28" s="285" t="s">
        <v>7070</v>
      </c>
      <c r="C28" s="397" t="s">
        <v>7071</v>
      </c>
      <c r="D28" s="286" t="s">
        <v>6244</v>
      </c>
      <c r="E28" s="287" t="s">
        <v>5352</v>
      </c>
      <c r="F28" s="288"/>
      <c r="G28" s="289" t="s">
        <v>602</v>
      </c>
      <c r="H28" s="287" t="s">
        <v>5230</v>
      </c>
      <c r="I28" s="287" t="s">
        <v>602</v>
      </c>
      <c r="J28" s="287" t="s">
        <v>602</v>
      </c>
      <c r="K28" s="288" t="s">
        <v>602</v>
      </c>
      <c r="L28" s="343"/>
      <c r="M28" s="467"/>
    </row>
    <row r="29" spans="2:13" s="262" customFormat="1" ht="59.1" customHeight="1">
      <c r="B29" s="285" t="s">
        <v>6974</v>
      </c>
      <c r="C29" s="397" t="s">
        <v>7072</v>
      </c>
      <c r="D29" s="286" t="s">
        <v>6975</v>
      </c>
      <c r="E29" s="287" t="s">
        <v>5352</v>
      </c>
      <c r="F29" s="288"/>
      <c r="G29" s="289" t="s">
        <v>5230</v>
      </c>
      <c r="H29" s="287" t="s">
        <v>5230</v>
      </c>
      <c r="I29" s="287" t="s">
        <v>602</v>
      </c>
      <c r="J29" s="287" t="s">
        <v>602</v>
      </c>
      <c r="K29" s="288" t="s">
        <v>602</v>
      </c>
      <c r="L29" s="343" t="s">
        <v>7073</v>
      </c>
      <c r="M29" s="467"/>
    </row>
    <row r="30" spans="2:13" s="262" customFormat="1" ht="30">
      <c r="B30" s="285" t="s">
        <v>6977</v>
      </c>
      <c r="C30" s="397" t="s">
        <v>7074</v>
      </c>
      <c r="D30" s="286" t="s">
        <v>5987</v>
      </c>
      <c r="E30" s="287" t="s">
        <v>5943</v>
      </c>
      <c r="F30" s="288"/>
      <c r="G30" s="289" t="s">
        <v>5230</v>
      </c>
      <c r="H30" s="287" t="s">
        <v>5230</v>
      </c>
      <c r="I30" s="287" t="s">
        <v>602</v>
      </c>
      <c r="J30" s="287" t="s">
        <v>602</v>
      </c>
      <c r="K30" s="288" t="s">
        <v>602</v>
      </c>
      <c r="L30" s="331" t="s">
        <v>6978</v>
      </c>
      <c r="M30" s="467"/>
    </row>
    <row r="31" spans="2:13" s="262" customFormat="1">
      <c r="B31" s="285" t="s">
        <v>6979</v>
      </c>
      <c r="C31" s="397" t="s">
        <v>7075</v>
      </c>
      <c r="D31" s="286" t="s">
        <v>6972</v>
      </c>
      <c r="E31" s="287" t="s">
        <v>5550</v>
      </c>
      <c r="F31" s="288"/>
      <c r="G31" s="289" t="s">
        <v>5230</v>
      </c>
      <c r="H31" s="287" t="s">
        <v>5230</v>
      </c>
      <c r="I31" s="287" t="s">
        <v>602</v>
      </c>
      <c r="J31" s="287" t="s">
        <v>602</v>
      </c>
      <c r="K31" s="288" t="s">
        <v>602</v>
      </c>
      <c r="M31" s="467"/>
    </row>
    <row r="32" spans="2:13" s="262" customFormat="1">
      <c r="B32" s="285" t="s">
        <v>7076</v>
      </c>
      <c r="C32" s="397" t="s">
        <v>7077</v>
      </c>
      <c r="D32" s="286" t="s">
        <v>6244</v>
      </c>
      <c r="E32" s="287" t="s">
        <v>5352</v>
      </c>
      <c r="F32" s="288"/>
      <c r="G32" s="289" t="s">
        <v>602</v>
      </c>
      <c r="H32" s="287" t="s">
        <v>5230</v>
      </c>
      <c r="I32" s="287" t="s">
        <v>602</v>
      </c>
      <c r="J32" s="287" t="s">
        <v>602</v>
      </c>
      <c r="K32" s="288" t="s">
        <v>602</v>
      </c>
      <c r="L32" s="343"/>
      <c r="M32" s="467"/>
    </row>
    <row r="33" spans="2:13" s="262" customFormat="1" ht="75">
      <c r="B33" s="285" t="s">
        <v>6981</v>
      </c>
      <c r="C33" s="397" t="s">
        <v>7078</v>
      </c>
      <c r="D33" s="286" t="s">
        <v>6975</v>
      </c>
      <c r="E33" s="287" t="s">
        <v>5352</v>
      </c>
      <c r="F33" s="288"/>
      <c r="G33" s="289" t="s">
        <v>5230</v>
      </c>
      <c r="H33" s="287" t="s">
        <v>5230</v>
      </c>
      <c r="I33" s="287" t="s">
        <v>602</v>
      </c>
      <c r="J33" s="287" t="s">
        <v>602</v>
      </c>
      <c r="K33" s="288" t="s">
        <v>602</v>
      </c>
      <c r="L33" s="343" t="s">
        <v>7079</v>
      </c>
      <c r="M33" s="467"/>
    </row>
    <row r="34" spans="2:13" s="262" customFormat="1" ht="30">
      <c r="B34" s="285" t="s">
        <v>6983</v>
      </c>
      <c r="C34" s="397" t="s">
        <v>7080</v>
      </c>
      <c r="D34" s="286" t="s">
        <v>5987</v>
      </c>
      <c r="E34" s="287" t="s">
        <v>5943</v>
      </c>
      <c r="F34" s="288"/>
      <c r="G34" s="289" t="s">
        <v>5230</v>
      </c>
      <c r="H34" s="287" t="s">
        <v>5230</v>
      </c>
      <c r="I34" s="287" t="s">
        <v>602</v>
      </c>
      <c r="J34" s="287" t="s">
        <v>602</v>
      </c>
      <c r="K34" s="288" t="s">
        <v>602</v>
      </c>
      <c r="L34" s="331" t="s">
        <v>6984</v>
      </c>
      <c r="M34" s="467"/>
    </row>
    <row r="35" spans="2:13" s="262" customFormat="1">
      <c r="B35" s="285" t="s">
        <v>6985</v>
      </c>
      <c r="C35" s="397" t="s">
        <v>7081</v>
      </c>
      <c r="D35" s="286" t="s">
        <v>6972</v>
      </c>
      <c r="E35" s="287" t="s">
        <v>5550</v>
      </c>
      <c r="F35" s="288"/>
      <c r="G35" s="289" t="s">
        <v>5230</v>
      </c>
      <c r="H35" s="287" t="s">
        <v>5230</v>
      </c>
      <c r="I35" s="287" t="s">
        <v>602</v>
      </c>
      <c r="J35" s="287" t="s">
        <v>602</v>
      </c>
      <c r="K35" s="288" t="s">
        <v>602</v>
      </c>
      <c r="L35" s="343"/>
      <c r="M35" s="467"/>
    </row>
    <row r="36" spans="2:13" s="262" customFormat="1">
      <c r="B36" s="285" t="s">
        <v>7082</v>
      </c>
      <c r="C36" s="397" t="s">
        <v>7083</v>
      </c>
      <c r="D36" s="286" t="s">
        <v>6244</v>
      </c>
      <c r="E36" s="287" t="s">
        <v>5352</v>
      </c>
      <c r="F36" s="288"/>
      <c r="G36" s="289" t="s">
        <v>602</v>
      </c>
      <c r="H36" s="287" t="s">
        <v>5230</v>
      </c>
      <c r="I36" s="287" t="s">
        <v>602</v>
      </c>
      <c r="J36" s="287" t="s">
        <v>602</v>
      </c>
      <c r="K36" s="288" t="s">
        <v>602</v>
      </c>
      <c r="L36" s="343"/>
      <c r="M36" s="467"/>
    </row>
    <row r="37" spans="2:13" s="262" customFormat="1" ht="75">
      <c r="B37" s="285" t="s">
        <v>6987</v>
      </c>
      <c r="C37" s="397" t="s">
        <v>7084</v>
      </c>
      <c r="D37" s="286" t="s">
        <v>6975</v>
      </c>
      <c r="E37" s="287" t="s">
        <v>5352</v>
      </c>
      <c r="F37" s="288"/>
      <c r="G37" s="289" t="s">
        <v>5230</v>
      </c>
      <c r="H37" s="287" t="s">
        <v>5230</v>
      </c>
      <c r="I37" s="287" t="s">
        <v>602</v>
      </c>
      <c r="J37" s="287" t="s">
        <v>602</v>
      </c>
      <c r="K37" s="288" t="s">
        <v>602</v>
      </c>
      <c r="L37" s="343" t="s">
        <v>7085</v>
      </c>
      <c r="M37" s="467"/>
    </row>
    <row r="38" spans="2:13" s="262" customFormat="1" ht="30">
      <c r="B38" s="285" t="s">
        <v>6989</v>
      </c>
      <c r="C38" s="397" t="s">
        <v>7086</v>
      </c>
      <c r="D38" s="286" t="s">
        <v>5987</v>
      </c>
      <c r="E38" s="287" t="s">
        <v>5943</v>
      </c>
      <c r="F38" s="288"/>
      <c r="G38" s="289" t="s">
        <v>5230</v>
      </c>
      <c r="H38" s="287" t="s">
        <v>5230</v>
      </c>
      <c r="I38" s="287" t="s">
        <v>602</v>
      </c>
      <c r="J38" s="287" t="s">
        <v>602</v>
      </c>
      <c r="K38" s="288" t="s">
        <v>602</v>
      </c>
      <c r="L38" s="331" t="s">
        <v>6990</v>
      </c>
      <c r="M38" s="467"/>
    </row>
    <row r="39" spans="2:13" s="262" customFormat="1">
      <c r="B39" s="285" t="s">
        <v>6991</v>
      </c>
      <c r="C39" s="397" t="s">
        <v>7087</v>
      </c>
      <c r="D39" s="286" t="s">
        <v>6972</v>
      </c>
      <c r="E39" s="287" t="s">
        <v>5550</v>
      </c>
      <c r="F39" s="288"/>
      <c r="G39" s="289" t="s">
        <v>5230</v>
      </c>
      <c r="H39" s="287" t="s">
        <v>5230</v>
      </c>
      <c r="I39" s="287" t="s">
        <v>602</v>
      </c>
      <c r="J39" s="287" t="s">
        <v>602</v>
      </c>
      <c r="K39" s="288" t="s">
        <v>602</v>
      </c>
      <c r="L39" s="343"/>
      <c r="M39" s="467"/>
    </row>
    <row r="40" spans="2:13" s="262" customFormat="1">
      <c r="B40" s="285" t="s">
        <v>7088</v>
      </c>
      <c r="C40" s="397" t="s">
        <v>7089</v>
      </c>
      <c r="D40" s="286" t="s">
        <v>6244</v>
      </c>
      <c r="E40" s="287" t="s">
        <v>5352</v>
      </c>
      <c r="F40" s="288"/>
      <c r="G40" s="289" t="s">
        <v>602</v>
      </c>
      <c r="H40" s="287" t="s">
        <v>5230</v>
      </c>
      <c r="I40" s="287" t="s">
        <v>602</v>
      </c>
      <c r="J40" s="287" t="s">
        <v>602</v>
      </c>
      <c r="K40" s="288" t="s">
        <v>602</v>
      </c>
      <c r="L40" s="343"/>
      <c r="M40" s="467"/>
    </row>
    <row r="41" spans="2:13" s="262" customFormat="1" ht="75">
      <c r="B41" s="285" t="s">
        <v>6993</v>
      </c>
      <c r="C41" s="397" t="s">
        <v>7090</v>
      </c>
      <c r="D41" s="286" t="s">
        <v>6975</v>
      </c>
      <c r="E41" s="287" t="s">
        <v>5352</v>
      </c>
      <c r="F41" s="288"/>
      <c r="G41" s="289" t="s">
        <v>5230</v>
      </c>
      <c r="H41" s="287" t="s">
        <v>5230</v>
      </c>
      <c r="I41" s="287" t="s">
        <v>602</v>
      </c>
      <c r="J41" s="287" t="s">
        <v>602</v>
      </c>
      <c r="K41" s="288" t="s">
        <v>602</v>
      </c>
      <c r="L41" s="343" t="s">
        <v>7091</v>
      </c>
      <c r="M41" s="467"/>
    </row>
    <row r="42" spans="2:13" s="262" customFormat="1" ht="30">
      <c r="B42" s="285" t="s">
        <v>6995</v>
      </c>
      <c r="C42" s="397" t="s">
        <v>7092</v>
      </c>
      <c r="D42" s="286" t="s">
        <v>5987</v>
      </c>
      <c r="E42" s="287" t="s">
        <v>5943</v>
      </c>
      <c r="F42" s="288"/>
      <c r="G42" s="289" t="s">
        <v>5230</v>
      </c>
      <c r="H42" s="287" t="s">
        <v>5230</v>
      </c>
      <c r="I42" s="287" t="s">
        <v>602</v>
      </c>
      <c r="J42" s="287" t="s">
        <v>602</v>
      </c>
      <c r="K42" s="288" t="s">
        <v>602</v>
      </c>
      <c r="L42" s="331" t="s">
        <v>6996</v>
      </c>
      <c r="M42" s="467"/>
    </row>
    <row r="43" spans="2:13" s="262" customFormat="1">
      <c r="B43" s="285" t="s">
        <v>6997</v>
      </c>
      <c r="C43" s="397" t="s">
        <v>7093</v>
      </c>
      <c r="D43" s="286" t="s">
        <v>6972</v>
      </c>
      <c r="E43" s="287" t="s">
        <v>5550</v>
      </c>
      <c r="F43" s="288"/>
      <c r="G43" s="289" t="s">
        <v>5230</v>
      </c>
      <c r="H43" s="287" t="s">
        <v>5230</v>
      </c>
      <c r="I43" s="287" t="s">
        <v>602</v>
      </c>
      <c r="J43" s="287" t="s">
        <v>602</v>
      </c>
      <c r="K43" s="288" t="s">
        <v>602</v>
      </c>
      <c r="L43" s="343"/>
      <c r="M43" s="467"/>
    </row>
    <row r="44" spans="2:13" s="262" customFormat="1">
      <c r="B44" s="285" t="s">
        <v>7094</v>
      </c>
      <c r="C44" s="397" t="s">
        <v>7095</v>
      </c>
      <c r="D44" s="286" t="s">
        <v>6244</v>
      </c>
      <c r="E44" s="287" t="s">
        <v>5352</v>
      </c>
      <c r="F44" s="288"/>
      <c r="G44" s="289" t="s">
        <v>602</v>
      </c>
      <c r="H44" s="287" t="s">
        <v>5230</v>
      </c>
      <c r="I44" s="287" t="s">
        <v>602</v>
      </c>
      <c r="J44" s="287" t="s">
        <v>602</v>
      </c>
      <c r="K44" s="288" t="s">
        <v>602</v>
      </c>
      <c r="L44" s="343"/>
      <c r="M44" s="467"/>
    </row>
    <row r="45" spans="2:13" s="262" customFormat="1" ht="75.75" thickBot="1">
      <c r="B45" s="474" t="s">
        <v>6999</v>
      </c>
      <c r="C45" s="435" t="s">
        <v>7096</v>
      </c>
      <c r="D45" s="436" t="s">
        <v>6975</v>
      </c>
      <c r="E45" s="437" t="s">
        <v>5352</v>
      </c>
      <c r="F45" s="438"/>
      <c r="G45" s="475" t="s">
        <v>5230</v>
      </c>
      <c r="H45" s="437" t="s">
        <v>5230</v>
      </c>
      <c r="I45" s="437" t="s">
        <v>602</v>
      </c>
      <c r="J45" s="437" t="s">
        <v>602</v>
      </c>
      <c r="K45" s="438" t="s">
        <v>602</v>
      </c>
      <c r="L45" s="476" t="s">
        <v>7097</v>
      </c>
      <c r="M45" s="467"/>
    </row>
    <row r="46" spans="2:13" s="262" customFormat="1" ht="19.5" customHeight="1" thickBot="1">
      <c r="B46" s="391" t="s">
        <v>7001</v>
      </c>
      <c r="C46" s="477"/>
      <c r="D46" s="478"/>
      <c r="E46" s="479"/>
      <c r="F46" s="479"/>
      <c r="G46" s="479"/>
      <c r="H46" s="479"/>
      <c r="I46" s="479"/>
      <c r="J46" s="479"/>
      <c r="K46" s="479"/>
      <c r="L46" s="480"/>
      <c r="M46" s="467"/>
    </row>
    <row r="47" spans="2:13" s="262" customFormat="1" ht="17.25" thickBot="1">
      <c r="B47" s="285" t="s">
        <v>7002</v>
      </c>
      <c r="C47" s="397" t="s">
        <v>7098</v>
      </c>
      <c r="D47" s="342" t="s">
        <v>5554</v>
      </c>
      <c r="E47" s="340" t="s">
        <v>5440</v>
      </c>
      <c r="F47" s="288"/>
      <c r="G47" s="289" t="s">
        <v>602</v>
      </c>
      <c r="H47" s="287" t="s">
        <v>5230</v>
      </c>
      <c r="I47" s="287" t="s">
        <v>602</v>
      </c>
      <c r="J47" s="287" t="s">
        <v>602</v>
      </c>
      <c r="K47" s="288" t="s">
        <v>602</v>
      </c>
      <c r="L47" s="343"/>
      <c r="M47" s="467"/>
    </row>
    <row r="48" spans="2:13" s="262" customFormat="1" ht="17.25" thickBot="1">
      <c r="B48" s="391" t="s">
        <v>7099</v>
      </c>
      <c r="C48" s="458"/>
      <c r="D48" s="458"/>
      <c r="E48" s="458"/>
      <c r="F48" s="458"/>
      <c r="G48" s="458"/>
      <c r="H48" s="458"/>
      <c r="I48" s="458"/>
      <c r="J48" s="458"/>
      <c r="K48" s="458"/>
      <c r="L48" s="459"/>
      <c r="M48" s="467"/>
    </row>
    <row r="49" spans="2:13" s="262" customFormat="1" ht="60">
      <c r="B49" s="460" t="s">
        <v>7100</v>
      </c>
      <c r="C49" s="445" t="s">
        <v>7101</v>
      </c>
      <c r="D49" s="461" t="s">
        <v>6953</v>
      </c>
      <c r="E49" s="464" t="s">
        <v>5943</v>
      </c>
      <c r="F49" s="462" t="s">
        <v>5585</v>
      </c>
      <c r="G49" s="463" t="s">
        <v>5230</v>
      </c>
      <c r="H49" s="464" t="s">
        <v>5230</v>
      </c>
      <c r="I49" s="464" t="s">
        <v>602</v>
      </c>
      <c r="J49" s="464" t="s">
        <v>602</v>
      </c>
      <c r="K49" s="462" t="s">
        <v>602</v>
      </c>
      <c r="L49" s="341" t="s">
        <v>7102</v>
      </c>
      <c r="M49" s="467"/>
    </row>
    <row r="50" spans="2:13" s="262" customFormat="1">
      <c r="B50" s="285" t="s">
        <v>7103</v>
      </c>
      <c r="C50" s="397" t="s">
        <v>7104</v>
      </c>
      <c r="D50" s="286" t="s">
        <v>6950</v>
      </c>
      <c r="E50" s="287" t="s">
        <v>5352</v>
      </c>
      <c r="F50" s="288"/>
      <c r="G50" s="289" t="s">
        <v>5230</v>
      </c>
      <c r="H50" s="287" t="s">
        <v>5230</v>
      </c>
      <c r="I50" s="287" t="s">
        <v>602</v>
      </c>
      <c r="J50" s="287" t="s">
        <v>602</v>
      </c>
      <c r="K50" s="288" t="s">
        <v>602</v>
      </c>
      <c r="L50" s="343"/>
      <c r="M50" s="467"/>
    </row>
    <row r="51" spans="2:13" s="262" customFormat="1">
      <c r="B51" s="285" t="s">
        <v>1855</v>
      </c>
      <c r="C51" s="397" t="s">
        <v>7105</v>
      </c>
      <c r="D51" s="286" t="s">
        <v>6144</v>
      </c>
      <c r="E51" s="287" t="s">
        <v>5943</v>
      </c>
      <c r="F51" s="288"/>
      <c r="G51" s="289" t="s">
        <v>5230</v>
      </c>
      <c r="H51" s="287" t="s">
        <v>5230</v>
      </c>
      <c r="I51" s="287" t="s">
        <v>602</v>
      </c>
      <c r="J51" s="287" t="s">
        <v>602</v>
      </c>
      <c r="K51" s="288" t="s">
        <v>602</v>
      </c>
      <c r="L51" s="343"/>
      <c r="M51" s="467"/>
    </row>
    <row r="52" spans="2:13" s="262" customFormat="1">
      <c r="B52" s="285" t="s">
        <v>7106</v>
      </c>
      <c r="C52" s="397" t="s">
        <v>7107</v>
      </c>
      <c r="D52" s="286" t="s">
        <v>6446</v>
      </c>
      <c r="E52" s="287" t="s">
        <v>5348</v>
      </c>
      <c r="F52" s="288"/>
      <c r="G52" s="289" t="s">
        <v>5230</v>
      </c>
      <c r="H52" s="287" t="s">
        <v>5230</v>
      </c>
      <c r="I52" s="287" t="s">
        <v>7043</v>
      </c>
      <c r="J52" s="287" t="s">
        <v>602</v>
      </c>
      <c r="K52" s="288" t="s">
        <v>602</v>
      </c>
      <c r="L52" s="343" t="s">
        <v>5542</v>
      </c>
      <c r="M52" s="467"/>
    </row>
    <row r="53" spans="2:13" s="262" customFormat="1">
      <c r="B53" s="285" t="s">
        <v>7108</v>
      </c>
      <c r="C53" s="397" t="s">
        <v>7109</v>
      </c>
      <c r="D53" s="286" t="s">
        <v>5557</v>
      </c>
      <c r="E53" s="287" t="s">
        <v>5941</v>
      </c>
      <c r="F53" s="288"/>
      <c r="G53" s="289" t="s">
        <v>7043</v>
      </c>
      <c r="H53" s="287" t="s">
        <v>5230</v>
      </c>
      <c r="I53" s="287" t="s">
        <v>5230</v>
      </c>
      <c r="J53" s="466" t="s">
        <v>5540</v>
      </c>
      <c r="K53" s="288" t="s">
        <v>602</v>
      </c>
      <c r="L53" s="343" t="s">
        <v>5424</v>
      </c>
      <c r="M53" s="467"/>
    </row>
    <row r="54" spans="2:13" s="262" customFormat="1">
      <c r="B54" s="285" t="s">
        <v>7110</v>
      </c>
      <c r="C54" s="397" t="s">
        <v>7111</v>
      </c>
      <c r="D54" s="286" t="s">
        <v>5427</v>
      </c>
      <c r="E54" s="287" t="s">
        <v>5352</v>
      </c>
      <c r="F54" s="288"/>
      <c r="G54" s="289" t="s">
        <v>602</v>
      </c>
      <c r="H54" s="287" t="s">
        <v>5230</v>
      </c>
      <c r="I54" s="287" t="s">
        <v>602</v>
      </c>
      <c r="J54" s="287" t="s">
        <v>5230</v>
      </c>
      <c r="K54" s="288" t="s">
        <v>602</v>
      </c>
      <c r="L54" s="291"/>
      <c r="M54" s="467"/>
    </row>
    <row r="55" spans="2:13" s="262" customFormat="1">
      <c r="B55" s="285" t="s">
        <v>7112</v>
      </c>
      <c r="C55" s="397" t="s">
        <v>7113</v>
      </c>
      <c r="D55" s="286" t="s">
        <v>5538</v>
      </c>
      <c r="E55" s="287" t="s">
        <v>5352</v>
      </c>
      <c r="F55" s="288"/>
      <c r="G55" s="289" t="s">
        <v>602</v>
      </c>
      <c r="H55" s="287" t="s">
        <v>5230</v>
      </c>
      <c r="I55" s="287" t="s">
        <v>602</v>
      </c>
      <c r="J55" s="287" t="s">
        <v>5230</v>
      </c>
      <c r="K55" s="288" t="s">
        <v>602</v>
      </c>
      <c r="L55" s="341"/>
      <c r="M55" s="467"/>
    </row>
    <row r="56" spans="2:13" s="262" customFormat="1" ht="33">
      <c r="B56" s="285" t="s">
        <v>7114</v>
      </c>
      <c r="C56" s="397" t="s">
        <v>7115</v>
      </c>
      <c r="D56" s="286" t="s">
        <v>6959</v>
      </c>
      <c r="E56" s="287" t="s">
        <v>5979</v>
      </c>
      <c r="F56" s="288"/>
      <c r="G56" s="289" t="s">
        <v>602</v>
      </c>
      <c r="H56" s="287" t="s">
        <v>5230</v>
      </c>
      <c r="I56" s="287" t="s">
        <v>5230</v>
      </c>
      <c r="J56" s="287" t="s">
        <v>5540</v>
      </c>
      <c r="K56" s="288" t="s">
        <v>602</v>
      </c>
      <c r="L56" s="290"/>
      <c r="M56" s="467"/>
    </row>
    <row r="57" spans="2:13" s="262" customFormat="1" ht="33">
      <c r="B57" s="285" t="s">
        <v>7116</v>
      </c>
      <c r="C57" s="397" t="s">
        <v>7117</v>
      </c>
      <c r="D57" s="286" t="s">
        <v>6959</v>
      </c>
      <c r="E57" s="287" t="s">
        <v>5979</v>
      </c>
      <c r="F57" s="288"/>
      <c r="G57" s="289" t="s">
        <v>602</v>
      </c>
      <c r="H57" s="287" t="s">
        <v>5230</v>
      </c>
      <c r="I57" s="287" t="s">
        <v>5230</v>
      </c>
      <c r="J57" s="287" t="s">
        <v>5540</v>
      </c>
      <c r="K57" s="288" t="s">
        <v>602</v>
      </c>
      <c r="L57" s="291"/>
      <c r="M57" s="467"/>
    </row>
    <row r="58" spans="2:13" s="262" customFormat="1" ht="33">
      <c r="B58" s="285" t="s">
        <v>7118</v>
      </c>
      <c r="C58" s="397" t="s">
        <v>7119</v>
      </c>
      <c r="D58" s="286" t="s">
        <v>6959</v>
      </c>
      <c r="E58" s="287" t="s">
        <v>5979</v>
      </c>
      <c r="F58" s="288"/>
      <c r="G58" s="289" t="s">
        <v>602</v>
      </c>
      <c r="H58" s="287" t="s">
        <v>5230</v>
      </c>
      <c r="I58" s="287" t="s">
        <v>5230</v>
      </c>
      <c r="J58" s="287" t="s">
        <v>5540</v>
      </c>
      <c r="K58" s="288" t="s">
        <v>602</v>
      </c>
      <c r="L58" s="291"/>
      <c r="M58" s="467"/>
    </row>
    <row r="59" spans="2:13" s="262" customFormat="1" ht="33">
      <c r="B59" s="285" t="s">
        <v>7120</v>
      </c>
      <c r="C59" s="397" t="s">
        <v>7121</v>
      </c>
      <c r="D59" s="286" t="s">
        <v>6959</v>
      </c>
      <c r="E59" s="287" t="s">
        <v>5979</v>
      </c>
      <c r="F59" s="288"/>
      <c r="G59" s="289" t="s">
        <v>602</v>
      </c>
      <c r="H59" s="287" t="s">
        <v>5230</v>
      </c>
      <c r="I59" s="287" t="s">
        <v>5230</v>
      </c>
      <c r="J59" s="287" t="s">
        <v>5540</v>
      </c>
      <c r="K59" s="288" t="s">
        <v>602</v>
      </c>
      <c r="L59" s="291"/>
      <c r="M59" s="467"/>
    </row>
    <row r="60" spans="2:13" s="262" customFormat="1" ht="33">
      <c r="B60" s="285" t="s">
        <v>7122</v>
      </c>
      <c r="C60" s="397" t="s">
        <v>7123</v>
      </c>
      <c r="D60" s="286" t="s">
        <v>6959</v>
      </c>
      <c r="E60" s="287" t="s">
        <v>5979</v>
      </c>
      <c r="F60" s="288"/>
      <c r="G60" s="289" t="s">
        <v>602</v>
      </c>
      <c r="H60" s="287" t="s">
        <v>5230</v>
      </c>
      <c r="I60" s="287" t="s">
        <v>5230</v>
      </c>
      <c r="J60" s="287" t="s">
        <v>5540</v>
      </c>
      <c r="K60" s="288" t="s">
        <v>602</v>
      </c>
      <c r="L60" s="341"/>
      <c r="M60" s="467"/>
    </row>
    <row r="61" spans="2:13" s="262" customFormat="1" ht="33">
      <c r="B61" s="285" t="s">
        <v>7124</v>
      </c>
      <c r="C61" s="397" t="s">
        <v>7125</v>
      </c>
      <c r="D61" s="286" t="s">
        <v>6959</v>
      </c>
      <c r="E61" s="287" t="s">
        <v>5979</v>
      </c>
      <c r="F61" s="288"/>
      <c r="G61" s="289" t="s">
        <v>602</v>
      </c>
      <c r="H61" s="287" t="s">
        <v>5230</v>
      </c>
      <c r="I61" s="287" t="s">
        <v>5230</v>
      </c>
      <c r="J61" s="287" t="s">
        <v>5540</v>
      </c>
      <c r="K61" s="288" t="s">
        <v>602</v>
      </c>
      <c r="L61" s="481" t="s">
        <v>6958</v>
      </c>
      <c r="M61" s="467"/>
    </row>
    <row r="62" spans="2:13" s="262" customFormat="1" ht="33">
      <c r="B62" s="285" t="s">
        <v>7126</v>
      </c>
      <c r="C62" s="397" t="s">
        <v>5276</v>
      </c>
      <c r="D62" s="286" t="s">
        <v>6959</v>
      </c>
      <c r="E62" s="287" t="s">
        <v>5979</v>
      </c>
      <c r="F62" s="288"/>
      <c r="G62" s="289" t="s">
        <v>602</v>
      </c>
      <c r="H62" s="287" t="s">
        <v>5230</v>
      </c>
      <c r="I62" s="287" t="s">
        <v>5230</v>
      </c>
      <c r="J62" s="287" t="s">
        <v>5540</v>
      </c>
      <c r="K62" s="288" t="s">
        <v>602</v>
      </c>
      <c r="L62" s="291"/>
      <c r="M62" s="467"/>
    </row>
    <row r="63" spans="2:13" s="262" customFormat="1" ht="33">
      <c r="B63" s="285" t="s">
        <v>7127</v>
      </c>
      <c r="C63" s="397" t="s">
        <v>5277</v>
      </c>
      <c r="D63" s="286" t="s">
        <v>6959</v>
      </c>
      <c r="E63" s="287" t="s">
        <v>5979</v>
      </c>
      <c r="F63" s="288"/>
      <c r="G63" s="289" t="s">
        <v>602</v>
      </c>
      <c r="H63" s="287" t="s">
        <v>5230</v>
      </c>
      <c r="I63" s="287" t="s">
        <v>5230</v>
      </c>
      <c r="J63" s="287" t="s">
        <v>5540</v>
      </c>
      <c r="K63" s="288" t="s">
        <v>602</v>
      </c>
      <c r="L63" s="291"/>
      <c r="M63" s="467"/>
    </row>
    <row r="64" spans="2:13" s="262" customFormat="1" ht="33">
      <c r="B64" s="285" t="s">
        <v>7128</v>
      </c>
      <c r="C64" s="397" t="s">
        <v>5278</v>
      </c>
      <c r="D64" s="286" t="s">
        <v>6959</v>
      </c>
      <c r="E64" s="287" t="s">
        <v>5979</v>
      </c>
      <c r="F64" s="288"/>
      <c r="G64" s="289" t="s">
        <v>602</v>
      </c>
      <c r="H64" s="287" t="s">
        <v>5230</v>
      </c>
      <c r="I64" s="287" t="s">
        <v>5230</v>
      </c>
      <c r="J64" s="287" t="s">
        <v>5540</v>
      </c>
      <c r="K64" s="288" t="s">
        <v>602</v>
      </c>
      <c r="L64" s="291"/>
      <c r="M64" s="467"/>
    </row>
    <row r="65" spans="2:13" s="262" customFormat="1" ht="33">
      <c r="B65" s="285" t="s">
        <v>7129</v>
      </c>
      <c r="C65" s="397" t="s">
        <v>5279</v>
      </c>
      <c r="D65" s="286" t="s">
        <v>6959</v>
      </c>
      <c r="E65" s="287" t="s">
        <v>5979</v>
      </c>
      <c r="F65" s="288"/>
      <c r="G65" s="289" t="s">
        <v>602</v>
      </c>
      <c r="H65" s="287" t="s">
        <v>5230</v>
      </c>
      <c r="I65" s="287" t="s">
        <v>5230</v>
      </c>
      <c r="J65" s="287" t="s">
        <v>5540</v>
      </c>
      <c r="K65" s="288" t="s">
        <v>602</v>
      </c>
      <c r="L65" s="341"/>
      <c r="M65" s="467"/>
    </row>
    <row r="66" spans="2:13" s="262" customFormat="1">
      <c r="B66" s="285" t="s">
        <v>7130</v>
      </c>
      <c r="C66" s="397" t="s">
        <v>7131</v>
      </c>
      <c r="D66" s="286" t="s">
        <v>6446</v>
      </c>
      <c r="E66" s="287" t="s">
        <v>5348</v>
      </c>
      <c r="F66" s="288"/>
      <c r="G66" s="289" t="s">
        <v>5230</v>
      </c>
      <c r="H66" s="287" t="s">
        <v>5230</v>
      </c>
      <c r="I66" s="287" t="s">
        <v>602</v>
      </c>
      <c r="J66" s="287" t="s">
        <v>602</v>
      </c>
      <c r="K66" s="288" t="s">
        <v>602</v>
      </c>
      <c r="L66" s="343"/>
      <c r="M66" s="467"/>
    </row>
    <row r="67" spans="2:13" s="262" customFormat="1">
      <c r="B67" s="285" t="s">
        <v>7132</v>
      </c>
      <c r="C67" s="397" t="s">
        <v>7133</v>
      </c>
      <c r="D67" s="286" t="s">
        <v>5556</v>
      </c>
      <c r="E67" s="287" t="s">
        <v>5941</v>
      </c>
      <c r="F67" s="288"/>
      <c r="G67" s="289" t="s">
        <v>1878</v>
      </c>
      <c r="H67" s="287" t="s">
        <v>5230</v>
      </c>
      <c r="I67" s="287" t="s">
        <v>5230</v>
      </c>
      <c r="J67" s="287" t="s">
        <v>5540</v>
      </c>
      <c r="K67" s="288" t="s">
        <v>602</v>
      </c>
      <c r="L67" s="343" t="s">
        <v>5618</v>
      </c>
      <c r="M67" s="467"/>
    </row>
    <row r="68" spans="2:13" s="262" customFormat="1" ht="75">
      <c r="B68" s="285" t="s">
        <v>7134</v>
      </c>
      <c r="C68" s="397" t="s">
        <v>7135</v>
      </c>
      <c r="D68" s="469" t="s">
        <v>5557</v>
      </c>
      <c r="E68" s="287" t="s">
        <v>5941</v>
      </c>
      <c r="F68" s="288"/>
      <c r="G68" s="289" t="s">
        <v>1878</v>
      </c>
      <c r="H68" s="287" t="s">
        <v>5230</v>
      </c>
      <c r="I68" s="287" t="s">
        <v>5230</v>
      </c>
      <c r="J68" s="287" t="s">
        <v>5540</v>
      </c>
      <c r="K68" s="288" t="s">
        <v>602</v>
      </c>
      <c r="L68" s="343" t="s">
        <v>7136</v>
      </c>
      <c r="M68" s="467"/>
    </row>
    <row r="69" spans="2:13" s="262" customFormat="1" ht="75">
      <c r="B69" s="285" t="s">
        <v>7137</v>
      </c>
      <c r="C69" s="397" t="s">
        <v>7138</v>
      </c>
      <c r="D69" s="469" t="s">
        <v>5557</v>
      </c>
      <c r="E69" s="287" t="s">
        <v>5941</v>
      </c>
      <c r="F69" s="288"/>
      <c r="G69" s="289" t="s">
        <v>1878</v>
      </c>
      <c r="H69" s="287" t="s">
        <v>5230</v>
      </c>
      <c r="I69" s="287" t="s">
        <v>5230</v>
      </c>
      <c r="J69" s="287" t="s">
        <v>5540</v>
      </c>
      <c r="K69" s="288" t="s">
        <v>602</v>
      </c>
      <c r="L69" s="343" t="s">
        <v>7139</v>
      </c>
      <c r="M69" s="467"/>
    </row>
    <row r="70" spans="2:13" s="262" customFormat="1" ht="60">
      <c r="B70" s="285" t="s">
        <v>7140</v>
      </c>
      <c r="C70" s="397" t="s">
        <v>7141</v>
      </c>
      <c r="D70" s="286" t="s">
        <v>5919</v>
      </c>
      <c r="E70" s="287" t="s">
        <v>5941</v>
      </c>
      <c r="F70" s="288"/>
      <c r="G70" s="289" t="s">
        <v>1878</v>
      </c>
      <c r="H70" s="287" t="s">
        <v>5230</v>
      </c>
      <c r="I70" s="287" t="s">
        <v>5230</v>
      </c>
      <c r="J70" s="287" t="s">
        <v>5540</v>
      </c>
      <c r="K70" s="288" t="s">
        <v>602</v>
      </c>
      <c r="L70" s="343" t="s">
        <v>7142</v>
      </c>
      <c r="M70" s="467"/>
    </row>
    <row r="71" spans="2:13" s="262" customFormat="1">
      <c r="B71" s="285" t="s">
        <v>7143</v>
      </c>
      <c r="C71" s="397" t="s">
        <v>7144</v>
      </c>
      <c r="D71" s="286" t="s">
        <v>6959</v>
      </c>
      <c r="E71" s="287" t="s">
        <v>5979</v>
      </c>
      <c r="F71" s="288"/>
      <c r="G71" s="289" t="s">
        <v>602</v>
      </c>
      <c r="H71" s="287" t="s">
        <v>5230</v>
      </c>
      <c r="I71" s="287" t="s">
        <v>5230</v>
      </c>
      <c r="J71" s="287" t="s">
        <v>5540</v>
      </c>
      <c r="K71" s="288" t="s">
        <v>602</v>
      </c>
      <c r="L71" s="290"/>
      <c r="M71" s="467"/>
    </row>
    <row r="72" spans="2:13" s="262" customFormat="1">
      <c r="B72" s="285" t="s">
        <v>7145</v>
      </c>
      <c r="C72" s="397" t="s">
        <v>7146</v>
      </c>
      <c r="D72" s="286" t="s">
        <v>6959</v>
      </c>
      <c r="E72" s="287" t="s">
        <v>5979</v>
      </c>
      <c r="F72" s="288"/>
      <c r="G72" s="289" t="s">
        <v>602</v>
      </c>
      <c r="H72" s="287" t="s">
        <v>5230</v>
      </c>
      <c r="I72" s="287" t="s">
        <v>5230</v>
      </c>
      <c r="J72" s="287" t="s">
        <v>5540</v>
      </c>
      <c r="K72" s="288" t="s">
        <v>602</v>
      </c>
      <c r="L72" s="291"/>
      <c r="M72" s="467"/>
    </row>
    <row r="73" spans="2:13" s="262" customFormat="1">
      <c r="B73" s="285" t="s">
        <v>7147</v>
      </c>
      <c r="C73" s="397" t="s">
        <v>7148</v>
      </c>
      <c r="D73" s="286" t="s">
        <v>6959</v>
      </c>
      <c r="E73" s="287" t="s">
        <v>5979</v>
      </c>
      <c r="F73" s="288"/>
      <c r="G73" s="289" t="s">
        <v>602</v>
      </c>
      <c r="H73" s="287" t="s">
        <v>5230</v>
      </c>
      <c r="I73" s="287" t="s">
        <v>5230</v>
      </c>
      <c r="J73" s="287" t="s">
        <v>5540</v>
      </c>
      <c r="K73" s="288" t="s">
        <v>602</v>
      </c>
      <c r="L73" s="291"/>
      <c r="M73" s="467"/>
    </row>
    <row r="74" spans="2:13" s="262" customFormat="1">
      <c r="B74" s="285" t="s">
        <v>7149</v>
      </c>
      <c r="C74" s="397" t="s">
        <v>7150</v>
      </c>
      <c r="D74" s="286" t="s">
        <v>6959</v>
      </c>
      <c r="E74" s="287" t="s">
        <v>5979</v>
      </c>
      <c r="F74" s="288"/>
      <c r="G74" s="289" t="s">
        <v>602</v>
      </c>
      <c r="H74" s="287" t="s">
        <v>5230</v>
      </c>
      <c r="I74" s="287" t="s">
        <v>5230</v>
      </c>
      <c r="J74" s="287" t="s">
        <v>5540</v>
      </c>
      <c r="K74" s="288" t="s">
        <v>602</v>
      </c>
      <c r="L74" s="291"/>
      <c r="M74" s="467"/>
    </row>
    <row r="75" spans="2:13" s="262" customFormat="1">
      <c r="B75" s="285" t="s">
        <v>7151</v>
      </c>
      <c r="C75" s="397" t="s">
        <v>7152</v>
      </c>
      <c r="D75" s="286" t="s">
        <v>6959</v>
      </c>
      <c r="E75" s="287" t="s">
        <v>5979</v>
      </c>
      <c r="F75" s="288"/>
      <c r="G75" s="289" t="s">
        <v>602</v>
      </c>
      <c r="H75" s="287" t="s">
        <v>5230</v>
      </c>
      <c r="I75" s="287" t="s">
        <v>5230</v>
      </c>
      <c r="J75" s="287" t="s">
        <v>5540</v>
      </c>
      <c r="K75" s="288" t="s">
        <v>602</v>
      </c>
      <c r="L75" s="341"/>
      <c r="M75" s="467"/>
    </row>
    <row r="76" spans="2:13" s="262" customFormat="1">
      <c r="B76" s="285" t="s">
        <v>766</v>
      </c>
      <c r="C76" s="397" t="s">
        <v>7153</v>
      </c>
      <c r="D76" s="286" t="s">
        <v>6959</v>
      </c>
      <c r="E76" s="287" t="s">
        <v>5979</v>
      </c>
      <c r="F76" s="288"/>
      <c r="G76" s="289" t="s">
        <v>602</v>
      </c>
      <c r="H76" s="287" t="s">
        <v>5230</v>
      </c>
      <c r="I76" s="287" t="s">
        <v>5230</v>
      </c>
      <c r="J76" s="287" t="s">
        <v>5540</v>
      </c>
      <c r="K76" s="288" t="s">
        <v>602</v>
      </c>
      <c r="L76" s="290" t="s">
        <v>6958</v>
      </c>
      <c r="M76" s="467"/>
    </row>
    <row r="77" spans="2:13" s="262" customFormat="1">
      <c r="B77" s="285" t="s">
        <v>767</v>
      </c>
      <c r="C77" s="397" t="s">
        <v>5280</v>
      </c>
      <c r="D77" s="286" t="s">
        <v>6959</v>
      </c>
      <c r="E77" s="287" t="s">
        <v>5979</v>
      </c>
      <c r="F77" s="288"/>
      <c r="G77" s="289" t="s">
        <v>602</v>
      </c>
      <c r="H77" s="287" t="s">
        <v>5230</v>
      </c>
      <c r="I77" s="287" t="s">
        <v>5230</v>
      </c>
      <c r="J77" s="287" t="s">
        <v>5540</v>
      </c>
      <c r="K77" s="288" t="s">
        <v>602</v>
      </c>
      <c r="L77" s="291"/>
      <c r="M77" s="467"/>
    </row>
    <row r="78" spans="2:13" s="262" customFormat="1">
      <c r="B78" s="285" t="s">
        <v>768</v>
      </c>
      <c r="C78" s="397" t="s">
        <v>5281</v>
      </c>
      <c r="D78" s="286" t="s">
        <v>6959</v>
      </c>
      <c r="E78" s="287" t="s">
        <v>5979</v>
      </c>
      <c r="F78" s="288"/>
      <c r="G78" s="289" t="s">
        <v>602</v>
      </c>
      <c r="H78" s="287" t="s">
        <v>5230</v>
      </c>
      <c r="I78" s="287" t="s">
        <v>5230</v>
      </c>
      <c r="J78" s="287" t="s">
        <v>5540</v>
      </c>
      <c r="K78" s="288" t="s">
        <v>602</v>
      </c>
      <c r="L78" s="291"/>
      <c r="M78" s="467"/>
    </row>
    <row r="79" spans="2:13" s="262" customFormat="1">
      <c r="B79" s="285" t="s">
        <v>769</v>
      </c>
      <c r="C79" s="397" t="s">
        <v>5282</v>
      </c>
      <c r="D79" s="286" t="s">
        <v>6959</v>
      </c>
      <c r="E79" s="287" t="s">
        <v>5979</v>
      </c>
      <c r="F79" s="288"/>
      <c r="G79" s="289" t="s">
        <v>602</v>
      </c>
      <c r="H79" s="287" t="s">
        <v>5230</v>
      </c>
      <c r="I79" s="287" t="s">
        <v>5230</v>
      </c>
      <c r="J79" s="287" t="s">
        <v>5540</v>
      </c>
      <c r="K79" s="288" t="s">
        <v>602</v>
      </c>
      <c r="L79" s="291"/>
      <c r="M79" s="467"/>
    </row>
    <row r="80" spans="2:13" s="262" customFormat="1">
      <c r="B80" s="285" t="s">
        <v>770</v>
      </c>
      <c r="C80" s="397" t="s">
        <v>5283</v>
      </c>
      <c r="D80" s="286" t="s">
        <v>6959</v>
      </c>
      <c r="E80" s="287" t="s">
        <v>5979</v>
      </c>
      <c r="F80" s="288"/>
      <c r="G80" s="289" t="s">
        <v>602</v>
      </c>
      <c r="H80" s="287" t="s">
        <v>5230</v>
      </c>
      <c r="I80" s="287" t="s">
        <v>5230</v>
      </c>
      <c r="J80" s="287" t="s">
        <v>5540</v>
      </c>
      <c r="K80" s="288" t="s">
        <v>602</v>
      </c>
      <c r="L80" s="341"/>
      <c r="M80" s="467"/>
    </row>
    <row r="81" spans="2:13" s="262" customFormat="1" ht="60">
      <c r="B81" s="468" t="s">
        <v>7154</v>
      </c>
      <c r="C81" s="472" t="s">
        <v>7155</v>
      </c>
      <c r="D81" s="469" t="s">
        <v>5557</v>
      </c>
      <c r="E81" s="465" t="s">
        <v>5941</v>
      </c>
      <c r="F81" s="470"/>
      <c r="G81" s="471" t="s">
        <v>1878</v>
      </c>
      <c r="H81" s="465" t="s">
        <v>5230</v>
      </c>
      <c r="I81" s="465" t="s">
        <v>5230</v>
      </c>
      <c r="J81" s="465" t="s">
        <v>5540</v>
      </c>
      <c r="K81" s="470" t="s">
        <v>602</v>
      </c>
      <c r="L81" s="290" t="s">
        <v>7156</v>
      </c>
      <c r="M81" s="467"/>
    </row>
    <row r="82" spans="2:13" s="262" customFormat="1" ht="45">
      <c r="B82" s="468" t="s">
        <v>7154</v>
      </c>
      <c r="C82" s="472" t="s">
        <v>7155</v>
      </c>
      <c r="D82" s="469" t="s">
        <v>5557</v>
      </c>
      <c r="E82" s="465" t="s">
        <v>5941</v>
      </c>
      <c r="F82" s="470"/>
      <c r="G82" s="471" t="s">
        <v>1878</v>
      </c>
      <c r="H82" s="465" t="s">
        <v>5230</v>
      </c>
      <c r="I82" s="465" t="s">
        <v>5230</v>
      </c>
      <c r="J82" s="465" t="s">
        <v>5540</v>
      </c>
      <c r="K82" s="470" t="s">
        <v>602</v>
      </c>
      <c r="L82" s="290" t="s">
        <v>7157</v>
      </c>
      <c r="M82" s="467"/>
    </row>
    <row r="83" spans="2:13" s="262" customFormat="1">
      <c r="B83" s="285" t="s">
        <v>5621</v>
      </c>
      <c r="C83" s="472" t="s">
        <v>7158</v>
      </c>
      <c r="D83" s="286" t="s">
        <v>5422</v>
      </c>
      <c r="E83" s="287" t="s">
        <v>5941</v>
      </c>
      <c r="F83" s="288"/>
      <c r="G83" s="289" t="s">
        <v>1878</v>
      </c>
      <c r="H83" s="287" t="s">
        <v>5230</v>
      </c>
      <c r="I83" s="287" t="s">
        <v>5230</v>
      </c>
      <c r="J83" s="287" t="s">
        <v>5540</v>
      </c>
      <c r="K83" s="288" t="s">
        <v>602</v>
      </c>
      <c r="L83" s="343" t="s">
        <v>5618</v>
      </c>
      <c r="M83" s="467"/>
    </row>
    <row r="84" spans="2:13" s="262" customFormat="1">
      <c r="B84" s="285" t="s">
        <v>5626</v>
      </c>
      <c r="C84" s="472" t="s">
        <v>7159</v>
      </c>
      <c r="D84" s="286" t="s">
        <v>5422</v>
      </c>
      <c r="E84" s="287" t="s">
        <v>5941</v>
      </c>
      <c r="F84" s="288"/>
      <c r="G84" s="289" t="s">
        <v>1878</v>
      </c>
      <c r="H84" s="287" t="s">
        <v>5230</v>
      </c>
      <c r="I84" s="287" t="s">
        <v>5230</v>
      </c>
      <c r="J84" s="287" t="s">
        <v>602</v>
      </c>
      <c r="K84" s="288" t="s">
        <v>602</v>
      </c>
      <c r="L84" s="343" t="s">
        <v>5542</v>
      </c>
      <c r="M84" s="467"/>
    </row>
    <row r="85" spans="2:13" s="262" customFormat="1" ht="30">
      <c r="B85" s="285" t="s">
        <v>7160</v>
      </c>
      <c r="C85" s="472" t="s">
        <v>7161</v>
      </c>
      <c r="D85" s="286" t="s">
        <v>6127</v>
      </c>
      <c r="E85" s="287" t="s">
        <v>5348</v>
      </c>
      <c r="F85" s="288"/>
      <c r="G85" s="289" t="s">
        <v>5230</v>
      </c>
      <c r="H85" s="287" t="s">
        <v>5230</v>
      </c>
      <c r="I85" s="287" t="s">
        <v>602</v>
      </c>
      <c r="J85" s="287" t="s">
        <v>5230</v>
      </c>
      <c r="K85" s="288" t="s">
        <v>602</v>
      </c>
      <c r="L85" s="343" t="s">
        <v>7162</v>
      </c>
      <c r="M85" s="467"/>
    </row>
    <row r="86" spans="2:13" s="262" customFormat="1" ht="30">
      <c r="B86" s="285" t="s">
        <v>7163</v>
      </c>
      <c r="C86" s="472" t="s">
        <v>7164</v>
      </c>
      <c r="D86" s="286" t="s">
        <v>6127</v>
      </c>
      <c r="E86" s="287" t="s">
        <v>5348</v>
      </c>
      <c r="F86" s="288"/>
      <c r="G86" s="289" t="s">
        <v>1878</v>
      </c>
      <c r="H86" s="287" t="s">
        <v>5230</v>
      </c>
      <c r="I86" s="287" t="s">
        <v>602</v>
      </c>
      <c r="J86" s="287" t="s">
        <v>5230</v>
      </c>
      <c r="K86" s="288" t="s">
        <v>602</v>
      </c>
      <c r="L86" s="343" t="s">
        <v>7165</v>
      </c>
      <c r="M86" s="467"/>
    </row>
    <row r="87" spans="2:13" s="262" customFormat="1" ht="17.25" thickBot="1">
      <c r="B87" s="474" t="s">
        <v>7166</v>
      </c>
      <c r="C87" s="472" t="s">
        <v>7167</v>
      </c>
      <c r="D87" s="436" t="s">
        <v>6121</v>
      </c>
      <c r="E87" s="437" t="s">
        <v>5352</v>
      </c>
      <c r="F87" s="438"/>
      <c r="G87" s="475" t="s">
        <v>1878</v>
      </c>
      <c r="H87" s="437" t="s">
        <v>5230</v>
      </c>
      <c r="I87" s="437" t="s">
        <v>602</v>
      </c>
      <c r="J87" s="437" t="s">
        <v>5230</v>
      </c>
      <c r="K87" s="438" t="s">
        <v>602</v>
      </c>
      <c r="L87" s="476"/>
      <c r="M87" s="467"/>
    </row>
    <row r="88" spans="2:13" s="262" customFormat="1" ht="17.25" thickBot="1">
      <c r="B88" s="391" t="s">
        <v>7168</v>
      </c>
      <c r="C88" s="458"/>
      <c r="D88" s="458"/>
      <c r="E88" s="458"/>
      <c r="F88" s="458"/>
      <c r="G88" s="458"/>
      <c r="H88" s="458"/>
      <c r="I88" s="458"/>
      <c r="J88" s="458"/>
      <c r="K88" s="458"/>
      <c r="L88" s="459"/>
      <c r="M88" s="467"/>
    </row>
    <row r="89" spans="2:13" s="262" customFormat="1" ht="60">
      <c r="B89" s="460" t="s">
        <v>7169</v>
      </c>
      <c r="C89" s="445" t="s">
        <v>7170</v>
      </c>
      <c r="D89" s="461" t="s">
        <v>6953</v>
      </c>
      <c r="E89" s="464" t="s">
        <v>7171</v>
      </c>
      <c r="F89" s="462" t="s">
        <v>6762</v>
      </c>
      <c r="G89" s="463" t="s">
        <v>5230</v>
      </c>
      <c r="H89" s="464" t="s">
        <v>5230</v>
      </c>
      <c r="I89" s="464" t="s">
        <v>602</v>
      </c>
      <c r="J89" s="464" t="s">
        <v>602</v>
      </c>
      <c r="K89" s="462" t="s">
        <v>602</v>
      </c>
      <c r="L89" s="341" t="s">
        <v>7172</v>
      </c>
      <c r="M89" s="467"/>
    </row>
    <row r="90" spans="2:13" s="262" customFormat="1" ht="30" customHeight="1">
      <c r="B90" s="285" t="s">
        <v>6949</v>
      </c>
      <c r="C90" s="397" t="s">
        <v>7173</v>
      </c>
      <c r="D90" s="286" t="s">
        <v>6950</v>
      </c>
      <c r="E90" s="287" t="s">
        <v>5352</v>
      </c>
      <c r="F90" s="288"/>
      <c r="G90" s="289" t="s">
        <v>5230</v>
      </c>
      <c r="H90" s="287" t="s">
        <v>5230</v>
      </c>
      <c r="I90" s="287" t="s">
        <v>602</v>
      </c>
      <c r="J90" s="287" t="s">
        <v>602</v>
      </c>
      <c r="K90" s="288" t="s">
        <v>602</v>
      </c>
      <c r="L90" s="290"/>
      <c r="M90" s="467"/>
    </row>
    <row r="91" spans="2:13" s="262" customFormat="1">
      <c r="B91" s="285" t="s">
        <v>7174</v>
      </c>
      <c r="C91" s="397" t="s">
        <v>7175</v>
      </c>
      <c r="D91" s="286" t="s">
        <v>6144</v>
      </c>
      <c r="E91" s="287" t="s">
        <v>5943</v>
      </c>
      <c r="F91" s="288"/>
      <c r="G91" s="289" t="s">
        <v>5230</v>
      </c>
      <c r="H91" s="287" t="s">
        <v>5230</v>
      </c>
      <c r="I91" s="287" t="s">
        <v>602</v>
      </c>
      <c r="J91" s="287" t="s">
        <v>602</v>
      </c>
      <c r="K91" s="288" t="s">
        <v>602</v>
      </c>
      <c r="L91" s="291"/>
      <c r="M91" s="467"/>
    </row>
    <row r="92" spans="2:13" s="262" customFormat="1">
      <c r="B92" s="285" t="s">
        <v>7176</v>
      </c>
      <c r="C92" s="397" t="s">
        <v>7177</v>
      </c>
      <c r="D92" s="286" t="s">
        <v>6446</v>
      </c>
      <c r="E92" s="287" t="s">
        <v>5500</v>
      </c>
      <c r="F92" s="288"/>
      <c r="G92" s="289" t="s">
        <v>5230</v>
      </c>
      <c r="H92" s="287" t="s">
        <v>5230</v>
      </c>
      <c r="I92" s="287" t="s">
        <v>7043</v>
      </c>
      <c r="J92" s="287" t="s">
        <v>602</v>
      </c>
      <c r="K92" s="288" t="s">
        <v>602</v>
      </c>
      <c r="L92" s="343" t="s">
        <v>5542</v>
      </c>
      <c r="M92" s="467"/>
    </row>
    <row r="93" spans="2:13" s="262" customFormat="1">
      <c r="B93" s="285" t="s">
        <v>7178</v>
      </c>
      <c r="C93" s="397" t="s">
        <v>7179</v>
      </c>
      <c r="D93" s="286" t="s">
        <v>5557</v>
      </c>
      <c r="E93" s="287" t="s">
        <v>5943</v>
      </c>
      <c r="F93" s="288"/>
      <c r="G93" s="289" t="s">
        <v>7043</v>
      </c>
      <c r="H93" s="287" t="s">
        <v>5230</v>
      </c>
      <c r="I93" s="287" t="s">
        <v>5230</v>
      </c>
      <c r="J93" s="287" t="s">
        <v>5540</v>
      </c>
      <c r="K93" s="288" t="s">
        <v>602</v>
      </c>
      <c r="L93" s="343" t="s">
        <v>5542</v>
      </c>
      <c r="M93" s="467"/>
    </row>
    <row r="94" spans="2:13" s="262" customFormat="1">
      <c r="B94" s="285" t="s">
        <v>7180</v>
      </c>
      <c r="C94" s="397" t="s">
        <v>7181</v>
      </c>
      <c r="D94" s="286" t="s">
        <v>5427</v>
      </c>
      <c r="E94" s="287" t="s">
        <v>5352</v>
      </c>
      <c r="F94" s="288"/>
      <c r="G94" s="289" t="s">
        <v>602</v>
      </c>
      <c r="H94" s="287" t="s">
        <v>5230</v>
      </c>
      <c r="I94" s="287" t="s">
        <v>602</v>
      </c>
      <c r="J94" s="287" t="s">
        <v>5230</v>
      </c>
      <c r="K94" s="288" t="s">
        <v>602</v>
      </c>
      <c r="L94" s="291"/>
      <c r="M94" s="467"/>
    </row>
    <row r="95" spans="2:13" s="262" customFormat="1">
      <c r="B95" s="285" t="s">
        <v>7182</v>
      </c>
      <c r="C95" s="397" t="s">
        <v>7183</v>
      </c>
      <c r="D95" s="286" t="s">
        <v>5538</v>
      </c>
      <c r="E95" s="287" t="s">
        <v>5352</v>
      </c>
      <c r="F95" s="288"/>
      <c r="G95" s="289" t="s">
        <v>602</v>
      </c>
      <c r="H95" s="287" t="s">
        <v>5230</v>
      </c>
      <c r="I95" s="287" t="s">
        <v>602</v>
      </c>
      <c r="J95" s="287" t="s">
        <v>5230</v>
      </c>
      <c r="K95" s="288" t="s">
        <v>602</v>
      </c>
      <c r="L95" s="291"/>
      <c r="M95" s="467"/>
    </row>
    <row r="96" spans="2:13" s="262" customFormat="1" ht="33">
      <c r="B96" s="285" t="s">
        <v>7184</v>
      </c>
      <c r="C96" s="397" t="s">
        <v>7185</v>
      </c>
      <c r="D96" s="286" t="s">
        <v>5537</v>
      </c>
      <c r="E96" s="287" t="s">
        <v>5979</v>
      </c>
      <c r="F96" s="288"/>
      <c r="G96" s="289" t="s">
        <v>602</v>
      </c>
      <c r="H96" s="287" t="s">
        <v>5230</v>
      </c>
      <c r="I96" s="287" t="s">
        <v>5230</v>
      </c>
      <c r="J96" s="287" t="s">
        <v>5540</v>
      </c>
      <c r="K96" s="288" t="s">
        <v>602</v>
      </c>
      <c r="L96" s="291"/>
      <c r="M96" s="467"/>
    </row>
    <row r="97" spans="2:13" s="262" customFormat="1" ht="33">
      <c r="B97" s="285" t="s">
        <v>7186</v>
      </c>
      <c r="C97" s="397" t="s">
        <v>7187</v>
      </c>
      <c r="D97" s="286" t="s">
        <v>5537</v>
      </c>
      <c r="E97" s="287" t="s">
        <v>5979</v>
      </c>
      <c r="F97" s="288"/>
      <c r="G97" s="289" t="s">
        <v>602</v>
      </c>
      <c r="H97" s="287" t="s">
        <v>5230</v>
      </c>
      <c r="I97" s="287" t="s">
        <v>5230</v>
      </c>
      <c r="J97" s="287" t="s">
        <v>5540</v>
      </c>
      <c r="K97" s="288" t="s">
        <v>602</v>
      </c>
      <c r="L97" s="291"/>
      <c r="M97" s="467"/>
    </row>
    <row r="98" spans="2:13" s="262" customFormat="1" ht="33">
      <c r="B98" s="285" t="s">
        <v>7188</v>
      </c>
      <c r="C98" s="397" t="s">
        <v>7189</v>
      </c>
      <c r="D98" s="286" t="s">
        <v>5537</v>
      </c>
      <c r="E98" s="287" t="s">
        <v>5979</v>
      </c>
      <c r="F98" s="288"/>
      <c r="G98" s="289" t="s">
        <v>602</v>
      </c>
      <c r="H98" s="287" t="s">
        <v>5230</v>
      </c>
      <c r="I98" s="287" t="s">
        <v>5230</v>
      </c>
      <c r="J98" s="287" t="s">
        <v>5540</v>
      </c>
      <c r="K98" s="288" t="s">
        <v>602</v>
      </c>
      <c r="L98" s="291"/>
      <c r="M98" s="467"/>
    </row>
    <row r="99" spans="2:13" s="262" customFormat="1" ht="33">
      <c r="B99" s="285" t="s">
        <v>7190</v>
      </c>
      <c r="C99" s="397" t="s">
        <v>7191</v>
      </c>
      <c r="D99" s="286" t="s">
        <v>5537</v>
      </c>
      <c r="E99" s="287" t="s">
        <v>5979</v>
      </c>
      <c r="F99" s="288"/>
      <c r="G99" s="289" t="s">
        <v>602</v>
      </c>
      <c r="H99" s="287" t="s">
        <v>5230</v>
      </c>
      <c r="I99" s="287" t="s">
        <v>5230</v>
      </c>
      <c r="J99" s="287" t="s">
        <v>5540</v>
      </c>
      <c r="K99" s="288" t="s">
        <v>602</v>
      </c>
      <c r="L99" s="291"/>
      <c r="M99" s="467"/>
    </row>
    <row r="100" spans="2:13" s="262" customFormat="1" ht="33">
      <c r="B100" s="285" t="s">
        <v>7192</v>
      </c>
      <c r="C100" s="397" t="s">
        <v>7193</v>
      </c>
      <c r="D100" s="286" t="s">
        <v>5537</v>
      </c>
      <c r="E100" s="287" t="s">
        <v>5979</v>
      </c>
      <c r="F100" s="288"/>
      <c r="G100" s="289" t="s">
        <v>602</v>
      </c>
      <c r="H100" s="287" t="s">
        <v>5230</v>
      </c>
      <c r="I100" s="287" t="s">
        <v>5230</v>
      </c>
      <c r="J100" s="287" t="s">
        <v>5540</v>
      </c>
      <c r="K100" s="288" t="s">
        <v>602</v>
      </c>
      <c r="L100" s="341"/>
      <c r="M100" s="467"/>
    </row>
    <row r="101" spans="2:13" s="262" customFormat="1" ht="33">
      <c r="B101" s="285" t="s">
        <v>7194</v>
      </c>
      <c r="C101" s="397" t="s">
        <v>7195</v>
      </c>
      <c r="D101" s="286" t="s">
        <v>5537</v>
      </c>
      <c r="E101" s="287" t="s">
        <v>5979</v>
      </c>
      <c r="F101" s="288"/>
      <c r="G101" s="289" t="s">
        <v>602</v>
      </c>
      <c r="H101" s="287" t="s">
        <v>5230</v>
      </c>
      <c r="I101" s="287" t="s">
        <v>5230</v>
      </c>
      <c r="J101" s="287" t="s">
        <v>5540</v>
      </c>
      <c r="K101" s="288" t="s">
        <v>602</v>
      </c>
      <c r="L101" s="481" t="s">
        <v>6958</v>
      </c>
      <c r="M101" s="467"/>
    </row>
    <row r="102" spans="2:13" s="262" customFormat="1" ht="33">
      <c r="B102" s="285" t="s">
        <v>7196</v>
      </c>
      <c r="C102" s="397" t="s">
        <v>5284</v>
      </c>
      <c r="D102" s="286" t="s">
        <v>5537</v>
      </c>
      <c r="E102" s="287" t="s">
        <v>5979</v>
      </c>
      <c r="F102" s="288"/>
      <c r="G102" s="289" t="s">
        <v>602</v>
      </c>
      <c r="H102" s="287" t="s">
        <v>5230</v>
      </c>
      <c r="I102" s="287" t="s">
        <v>5230</v>
      </c>
      <c r="J102" s="287" t="s">
        <v>5540</v>
      </c>
      <c r="K102" s="288" t="s">
        <v>602</v>
      </c>
      <c r="L102" s="291"/>
      <c r="M102" s="467"/>
    </row>
    <row r="103" spans="2:13" s="262" customFormat="1" ht="33">
      <c r="B103" s="285" t="s">
        <v>7197</v>
      </c>
      <c r="C103" s="397" t="s">
        <v>5285</v>
      </c>
      <c r="D103" s="286" t="s">
        <v>5537</v>
      </c>
      <c r="E103" s="287" t="s">
        <v>5979</v>
      </c>
      <c r="F103" s="288"/>
      <c r="G103" s="289" t="s">
        <v>602</v>
      </c>
      <c r="H103" s="287" t="s">
        <v>5230</v>
      </c>
      <c r="I103" s="287" t="s">
        <v>5230</v>
      </c>
      <c r="J103" s="287" t="s">
        <v>5540</v>
      </c>
      <c r="K103" s="288" t="s">
        <v>602</v>
      </c>
      <c r="L103" s="291"/>
      <c r="M103" s="467"/>
    </row>
    <row r="104" spans="2:13" s="262" customFormat="1" ht="33">
      <c r="B104" s="285" t="s">
        <v>7198</v>
      </c>
      <c r="C104" s="397" t="s">
        <v>5286</v>
      </c>
      <c r="D104" s="286" t="s">
        <v>5537</v>
      </c>
      <c r="E104" s="287" t="s">
        <v>5979</v>
      </c>
      <c r="F104" s="288"/>
      <c r="G104" s="289" t="s">
        <v>602</v>
      </c>
      <c r="H104" s="287" t="s">
        <v>5230</v>
      </c>
      <c r="I104" s="287" t="s">
        <v>5230</v>
      </c>
      <c r="J104" s="287" t="s">
        <v>5540</v>
      </c>
      <c r="K104" s="288" t="s">
        <v>602</v>
      </c>
      <c r="L104" s="291"/>
      <c r="M104" s="467"/>
    </row>
    <row r="105" spans="2:13" s="262" customFormat="1" ht="33">
      <c r="B105" s="285" t="s">
        <v>7199</v>
      </c>
      <c r="C105" s="397" t="s">
        <v>5287</v>
      </c>
      <c r="D105" s="286" t="s">
        <v>5537</v>
      </c>
      <c r="E105" s="287" t="s">
        <v>5979</v>
      </c>
      <c r="F105" s="288"/>
      <c r="G105" s="289" t="s">
        <v>602</v>
      </c>
      <c r="H105" s="287" t="s">
        <v>5230</v>
      </c>
      <c r="I105" s="287" t="s">
        <v>5230</v>
      </c>
      <c r="J105" s="287" t="s">
        <v>5540</v>
      </c>
      <c r="K105" s="288" t="s">
        <v>602</v>
      </c>
      <c r="L105" s="341"/>
      <c r="M105" s="467"/>
    </row>
    <row r="106" spans="2:13" s="262" customFormat="1">
      <c r="B106" s="285" t="s">
        <v>7200</v>
      </c>
      <c r="C106" s="397" t="s">
        <v>7201</v>
      </c>
      <c r="D106" s="286" t="s">
        <v>6446</v>
      </c>
      <c r="E106" s="287" t="s">
        <v>5500</v>
      </c>
      <c r="F106" s="288"/>
      <c r="G106" s="289" t="s">
        <v>5230</v>
      </c>
      <c r="H106" s="287" t="s">
        <v>5230</v>
      </c>
      <c r="I106" s="287" t="s">
        <v>602</v>
      </c>
      <c r="J106" s="287" t="s">
        <v>602</v>
      </c>
      <c r="K106" s="288" t="s">
        <v>602</v>
      </c>
      <c r="L106" s="341"/>
      <c r="M106" s="467"/>
    </row>
    <row r="107" spans="2:13" s="262" customFormat="1">
      <c r="B107" s="285" t="s">
        <v>6962</v>
      </c>
      <c r="C107" s="397" t="s">
        <v>7202</v>
      </c>
      <c r="D107" s="286" t="s">
        <v>6957</v>
      </c>
      <c r="E107" s="287" t="s">
        <v>5941</v>
      </c>
      <c r="F107" s="288"/>
      <c r="G107" s="289" t="s">
        <v>1878</v>
      </c>
      <c r="H107" s="287" t="s">
        <v>5230</v>
      </c>
      <c r="I107" s="287" t="s">
        <v>5230</v>
      </c>
      <c r="J107" s="287" t="s">
        <v>5540</v>
      </c>
      <c r="K107" s="288" t="s">
        <v>602</v>
      </c>
      <c r="L107" s="343" t="s">
        <v>5618</v>
      </c>
      <c r="M107" s="467"/>
    </row>
    <row r="108" spans="2:13" s="262" customFormat="1" ht="75">
      <c r="B108" s="285" t="s">
        <v>6963</v>
      </c>
      <c r="C108" s="397" t="s">
        <v>7203</v>
      </c>
      <c r="D108" s="469" t="s">
        <v>6955</v>
      </c>
      <c r="E108" s="287" t="s">
        <v>5941</v>
      </c>
      <c r="F108" s="288"/>
      <c r="G108" s="289" t="s">
        <v>1878</v>
      </c>
      <c r="H108" s="287" t="s">
        <v>5230</v>
      </c>
      <c r="I108" s="287" t="s">
        <v>5230</v>
      </c>
      <c r="J108" s="287" t="s">
        <v>5540</v>
      </c>
      <c r="K108" s="288" t="s">
        <v>602</v>
      </c>
      <c r="L108" s="343" t="s">
        <v>7136</v>
      </c>
      <c r="M108" s="467"/>
    </row>
    <row r="109" spans="2:13" s="262" customFormat="1" ht="75">
      <c r="B109" s="285" t="s">
        <v>6964</v>
      </c>
      <c r="C109" s="397" t="s">
        <v>7204</v>
      </c>
      <c r="D109" s="469" t="s">
        <v>6955</v>
      </c>
      <c r="E109" s="287" t="s">
        <v>5941</v>
      </c>
      <c r="F109" s="288"/>
      <c r="G109" s="289" t="s">
        <v>1878</v>
      </c>
      <c r="H109" s="287" t="s">
        <v>5230</v>
      </c>
      <c r="I109" s="287" t="s">
        <v>5230</v>
      </c>
      <c r="J109" s="287" t="s">
        <v>5540</v>
      </c>
      <c r="K109" s="288" t="s">
        <v>602</v>
      </c>
      <c r="L109" s="343" t="s">
        <v>7139</v>
      </c>
      <c r="M109" s="467"/>
    </row>
    <row r="110" spans="2:13" s="262" customFormat="1" ht="45">
      <c r="B110" s="285" t="s">
        <v>6965</v>
      </c>
      <c r="C110" s="397" t="s">
        <v>7205</v>
      </c>
      <c r="D110" s="286" t="s">
        <v>5558</v>
      </c>
      <c r="E110" s="287" t="s">
        <v>5941</v>
      </c>
      <c r="F110" s="288"/>
      <c r="G110" s="289" t="s">
        <v>1878</v>
      </c>
      <c r="H110" s="287" t="s">
        <v>5230</v>
      </c>
      <c r="I110" s="287" t="s">
        <v>1879</v>
      </c>
      <c r="J110" s="287" t="s">
        <v>5540</v>
      </c>
      <c r="K110" s="288" t="s">
        <v>602</v>
      </c>
      <c r="L110" s="343" t="s">
        <v>7206</v>
      </c>
      <c r="M110" s="467"/>
    </row>
    <row r="111" spans="2:13" s="262" customFormat="1">
      <c r="B111" s="285" t="s">
        <v>7207</v>
      </c>
      <c r="C111" s="397" t="s">
        <v>7208</v>
      </c>
      <c r="D111" s="286" t="s">
        <v>5537</v>
      </c>
      <c r="E111" s="287" t="s">
        <v>5979</v>
      </c>
      <c r="F111" s="288"/>
      <c r="G111" s="289" t="s">
        <v>602</v>
      </c>
      <c r="H111" s="287" t="s">
        <v>5230</v>
      </c>
      <c r="I111" s="287" t="s">
        <v>5230</v>
      </c>
      <c r="J111" s="287" t="s">
        <v>5540</v>
      </c>
      <c r="K111" s="288" t="s">
        <v>602</v>
      </c>
      <c r="L111" s="290"/>
      <c r="M111" s="467"/>
    </row>
    <row r="112" spans="2:13" s="262" customFormat="1">
      <c r="B112" s="285" t="s">
        <v>7209</v>
      </c>
      <c r="C112" s="397" t="s">
        <v>7210</v>
      </c>
      <c r="D112" s="286" t="s">
        <v>5537</v>
      </c>
      <c r="E112" s="287" t="s">
        <v>5979</v>
      </c>
      <c r="F112" s="288"/>
      <c r="G112" s="289" t="s">
        <v>602</v>
      </c>
      <c r="H112" s="287" t="s">
        <v>5230</v>
      </c>
      <c r="I112" s="287" t="s">
        <v>5230</v>
      </c>
      <c r="J112" s="287" t="s">
        <v>5540</v>
      </c>
      <c r="K112" s="288" t="s">
        <v>602</v>
      </c>
      <c r="L112" s="291"/>
      <c r="M112" s="467"/>
    </row>
    <row r="113" spans="2:13" s="262" customFormat="1">
      <c r="B113" s="285" t="s">
        <v>7211</v>
      </c>
      <c r="C113" s="397" t="s">
        <v>7212</v>
      </c>
      <c r="D113" s="286" t="s">
        <v>5537</v>
      </c>
      <c r="E113" s="287" t="s">
        <v>5979</v>
      </c>
      <c r="F113" s="288"/>
      <c r="G113" s="289" t="s">
        <v>602</v>
      </c>
      <c r="H113" s="287" t="s">
        <v>5230</v>
      </c>
      <c r="I113" s="287" t="s">
        <v>5230</v>
      </c>
      <c r="J113" s="287" t="s">
        <v>5540</v>
      </c>
      <c r="K113" s="288" t="s">
        <v>602</v>
      </c>
      <c r="L113" s="291"/>
      <c r="M113" s="467"/>
    </row>
    <row r="114" spans="2:13" s="262" customFormat="1">
      <c r="B114" s="285" t="s">
        <v>7213</v>
      </c>
      <c r="C114" s="397" t="s">
        <v>7214</v>
      </c>
      <c r="D114" s="286" t="s">
        <v>5537</v>
      </c>
      <c r="E114" s="287" t="s">
        <v>5979</v>
      </c>
      <c r="F114" s="288"/>
      <c r="G114" s="289" t="s">
        <v>602</v>
      </c>
      <c r="H114" s="287" t="s">
        <v>5230</v>
      </c>
      <c r="I114" s="287" t="s">
        <v>5230</v>
      </c>
      <c r="J114" s="287" t="s">
        <v>5540</v>
      </c>
      <c r="K114" s="288" t="s">
        <v>602</v>
      </c>
      <c r="L114" s="291"/>
      <c r="M114" s="467"/>
    </row>
    <row r="115" spans="2:13" s="262" customFormat="1">
      <c r="B115" s="285" t="s">
        <v>7215</v>
      </c>
      <c r="C115" s="397" t="s">
        <v>7216</v>
      </c>
      <c r="D115" s="286" t="s">
        <v>5537</v>
      </c>
      <c r="E115" s="287" t="s">
        <v>5979</v>
      </c>
      <c r="F115" s="288"/>
      <c r="G115" s="289" t="s">
        <v>602</v>
      </c>
      <c r="H115" s="287" t="s">
        <v>5230</v>
      </c>
      <c r="I115" s="287" t="s">
        <v>5230</v>
      </c>
      <c r="J115" s="287" t="s">
        <v>5540</v>
      </c>
      <c r="K115" s="288" t="s">
        <v>602</v>
      </c>
      <c r="L115" s="341"/>
      <c r="M115" s="467"/>
    </row>
    <row r="116" spans="2:13" s="262" customFormat="1">
      <c r="B116" s="285" t="s">
        <v>7217</v>
      </c>
      <c r="C116" s="397" t="s">
        <v>7218</v>
      </c>
      <c r="D116" s="286" t="s">
        <v>5537</v>
      </c>
      <c r="E116" s="287" t="s">
        <v>5979</v>
      </c>
      <c r="F116" s="288"/>
      <c r="G116" s="289" t="s">
        <v>602</v>
      </c>
      <c r="H116" s="287" t="s">
        <v>5230</v>
      </c>
      <c r="I116" s="287" t="s">
        <v>5230</v>
      </c>
      <c r="J116" s="287" t="s">
        <v>5540</v>
      </c>
      <c r="K116" s="288" t="s">
        <v>602</v>
      </c>
      <c r="L116" s="481" t="s">
        <v>6958</v>
      </c>
      <c r="M116" s="467"/>
    </row>
    <row r="117" spans="2:13" s="262" customFormat="1">
      <c r="B117" s="285" t="s">
        <v>7219</v>
      </c>
      <c r="C117" s="397" t="s">
        <v>5288</v>
      </c>
      <c r="D117" s="286" t="s">
        <v>5537</v>
      </c>
      <c r="E117" s="287" t="s">
        <v>5979</v>
      </c>
      <c r="F117" s="288"/>
      <c r="G117" s="289" t="s">
        <v>602</v>
      </c>
      <c r="H117" s="287" t="s">
        <v>5230</v>
      </c>
      <c r="I117" s="287" t="s">
        <v>5230</v>
      </c>
      <c r="J117" s="287" t="s">
        <v>5540</v>
      </c>
      <c r="K117" s="288" t="s">
        <v>602</v>
      </c>
      <c r="L117" s="291"/>
      <c r="M117" s="467"/>
    </row>
    <row r="118" spans="2:13" s="262" customFormat="1">
      <c r="B118" s="285" t="s">
        <v>7220</v>
      </c>
      <c r="C118" s="397" t="s">
        <v>5289</v>
      </c>
      <c r="D118" s="286" t="s">
        <v>5537</v>
      </c>
      <c r="E118" s="287" t="s">
        <v>5979</v>
      </c>
      <c r="F118" s="288"/>
      <c r="G118" s="289" t="s">
        <v>602</v>
      </c>
      <c r="H118" s="287" t="s">
        <v>5230</v>
      </c>
      <c r="I118" s="287" t="s">
        <v>5230</v>
      </c>
      <c r="J118" s="287" t="s">
        <v>5540</v>
      </c>
      <c r="K118" s="288" t="s">
        <v>602</v>
      </c>
      <c r="L118" s="291"/>
      <c r="M118" s="467"/>
    </row>
    <row r="119" spans="2:13" s="262" customFormat="1">
      <c r="B119" s="285" t="s">
        <v>7221</v>
      </c>
      <c r="C119" s="397" t="s">
        <v>5290</v>
      </c>
      <c r="D119" s="286" t="s">
        <v>5537</v>
      </c>
      <c r="E119" s="287" t="s">
        <v>5979</v>
      </c>
      <c r="F119" s="288"/>
      <c r="G119" s="289" t="s">
        <v>602</v>
      </c>
      <c r="H119" s="287" t="s">
        <v>5230</v>
      </c>
      <c r="I119" s="287" t="s">
        <v>5230</v>
      </c>
      <c r="J119" s="287" t="s">
        <v>5540</v>
      </c>
      <c r="K119" s="288" t="s">
        <v>602</v>
      </c>
      <c r="L119" s="291"/>
      <c r="M119" s="467"/>
    </row>
    <row r="120" spans="2:13" s="262" customFormat="1">
      <c r="B120" s="285" t="s">
        <v>7222</v>
      </c>
      <c r="C120" s="397" t="s">
        <v>5291</v>
      </c>
      <c r="D120" s="286" t="s">
        <v>5537</v>
      </c>
      <c r="E120" s="287" t="s">
        <v>5979</v>
      </c>
      <c r="F120" s="288"/>
      <c r="G120" s="289" t="s">
        <v>602</v>
      </c>
      <c r="H120" s="287" t="s">
        <v>5230</v>
      </c>
      <c r="I120" s="287" t="s">
        <v>5230</v>
      </c>
      <c r="J120" s="287" t="s">
        <v>5540</v>
      </c>
      <c r="K120" s="288" t="s">
        <v>602</v>
      </c>
      <c r="L120" s="341"/>
      <c r="M120" s="467"/>
    </row>
    <row r="121" spans="2:13" s="262" customFormat="1" ht="45">
      <c r="B121" s="468" t="s">
        <v>1796</v>
      </c>
      <c r="C121" s="472" t="s">
        <v>7223</v>
      </c>
      <c r="D121" s="469" t="s">
        <v>6955</v>
      </c>
      <c r="E121" s="465" t="s">
        <v>5941</v>
      </c>
      <c r="F121" s="470"/>
      <c r="G121" s="471" t="s">
        <v>1878</v>
      </c>
      <c r="H121" s="465" t="s">
        <v>5230</v>
      </c>
      <c r="I121" s="465" t="s">
        <v>5230</v>
      </c>
      <c r="J121" s="465" t="s">
        <v>5540</v>
      </c>
      <c r="K121" s="470" t="s">
        <v>602</v>
      </c>
      <c r="L121" s="290" t="s">
        <v>6784</v>
      </c>
      <c r="M121" s="467"/>
    </row>
    <row r="122" spans="2:13" s="262" customFormat="1">
      <c r="B122" s="285" t="s">
        <v>5541</v>
      </c>
      <c r="C122" s="472" t="s">
        <v>7224</v>
      </c>
      <c r="D122" s="286" t="s">
        <v>6181</v>
      </c>
      <c r="E122" s="287" t="s">
        <v>5941</v>
      </c>
      <c r="F122" s="288"/>
      <c r="G122" s="289" t="s">
        <v>1878</v>
      </c>
      <c r="H122" s="287" t="s">
        <v>5230</v>
      </c>
      <c r="I122" s="287" t="s">
        <v>5230</v>
      </c>
      <c r="J122" s="287" t="s">
        <v>5540</v>
      </c>
      <c r="K122" s="288" t="s">
        <v>602</v>
      </c>
      <c r="L122" s="343" t="s">
        <v>5542</v>
      </c>
      <c r="M122" s="467"/>
    </row>
    <row r="123" spans="2:13" s="262" customFormat="1">
      <c r="B123" s="285" t="s">
        <v>7225</v>
      </c>
      <c r="C123" s="472" t="s">
        <v>7226</v>
      </c>
      <c r="D123" s="286" t="s">
        <v>5508</v>
      </c>
      <c r="E123" s="287" t="s">
        <v>5941</v>
      </c>
      <c r="F123" s="288"/>
      <c r="G123" s="289" t="s">
        <v>1878</v>
      </c>
      <c r="H123" s="287" t="s">
        <v>5230</v>
      </c>
      <c r="I123" s="287" t="s">
        <v>5230</v>
      </c>
      <c r="J123" s="287" t="s">
        <v>602</v>
      </c>
      <c r="K123" s="288" t="s">
        <v>602</v>
      </c>
      <c r="L123" s="343" t="s">
        <v>5542</v>
      </c>
      <c r="M123" s="467"/>
    </row>
    <row r="124" spans="2:13" s="262" customFormat="1" ht="30">
      <c r="B124" s="285" t="s">
        <v>7227</v>
      </c>
      <c r="C124" s="472" t="s">
        <v>7228</v>
      </c>
      <c r="D124" s="286" t="s">
        <v>6127</v>
      </c>
      <c r="E124" s="287" t="s">
        <v>5440</v>
      </c>
      <c r="F124" s="288"/>
      <c r="G124" s="289" t="s">
        <v>5230</v>
      </c>
      <c r="H124" s="287" t="s">
        <v>5230</v>
      </c>
      <c r="I124" s="287" t="s">
        <v>602</v>
      </c>
      <c r="J124" s="287" t="s">
        <v>5230</v>
      </c>
      <c r="K124" s="288" t="s">
        <v>602</v>
      </c>
      <c r="L124" s="343" t="s">
        <v>7229</v>
      </c>
      <c r="M124" s="467"/>
    </row>
    <row r="125" spans="2:13" s="262" customFormat="1" ht="30">
      <c r="B125" s="285" t="s">
        <v>7230</v>
      </c>
      <c r="C125" s="472" t="s">
        <v>7231</v>
      </c>
      <c r="D125" s="286" t="s">
        <v>6127</v>
      </c>
      <c r="E125" s="287" t="s">
        <v>5348</v>
      </c>
      <c r="F125" s="288"/>
      <c r="G125" s="289" t="s">
        <v>1878</v>
      </c>
      <c r="H125" s="287" t="s">
        <v>5230</v>
      </c>
      <c r="I125" s="287" t="s">
        <v>602</v>
      </c>
      <c r="J125" s="287" t="s">
        <v>5230</v>
      </c>
      <c r="K125" s="288" t="s">
        <v>602</v>
      </c>
      <c r="L125" s="343" t="s">
        <v>7165</v>
      </c>
      <c r="M125" s="467"/>
    </row>
    <row r="126" spans="2:13" s="262" customFormat="1" ht="17.25" thickBot="1">
      <c r="B126" s="339" t="s">
        <v>7232</v>
      </c>
      <c r="C126" s="472" t="s">
        <v>7233</v>
      </c>
      <c r="D126" s="286" t="s">
        <v>7005</v>
      </c>
      <c r="E126" s="287" t="s">
        <v>5915</v>
      </c>
      <c r="F126" s="288"/>
      <c r="G126" s="289" t="s">
        <v>1878</v>
      </c>
      <c r="H126" s="287" t="s">
        <v>5230</v>
      </c>
      <c r="I126" s="482" t="s">
        <v>1878</v>
      </c>
      <c r="J126" s="287" t="s">
        <v>5230</v>
      </c>
      <c r="K126" s="288" t="s">
        <v>602</v>
      </c>
      <c r="L126" s="343"/>
      <c r="M126" s="467"/>
    </row>
    <row r="127" spans="2:13" s="262" customFormat="1" ht="17.25" thickBot="1">
      <c r="B127" s="391" t="s">
        <v>7234</v>
      </c>
      <c r="C127" s="458"/>
      <c r="D127" s="458"/>
      <c r="E127" s="458"/>
      <c r="F127" s="458"/>
      <c r="G127" s="458"/>
      <c r="H127" s="458"/>
      <c r="I127" s="458"/>
      <c r="J127" s="458"/>
      <c r="K127" s="458"/>
      <c r="L127" s="459"/>
      <c r="M127" s="467"/>
    </row>
    <row r="128" spans="2:13" s="262" customFormat="1">
      <c r="B128" s="483" t="s">
        <v>7235</v>
      </c>
      <c r="C128" s="445" t="s">
        <v>7236</v>
      </c>
      <c r="D128" s="461" t="s">
        <v>5516</v>
      </c>
      <c r="E128" s="464" t="s">
        <v>5348</v>
      </c>
      <c r="F128" s="462"/>
      <c r="G128" s="463" t="s">
        <v>1878</v>
      </c>
      <c r="H128" s="464" t="s">
        <v>5230</v>
      </c>
      <c r="I128" s="464" t="s">
        <v>7043</v>
      </c>
      <c r="J128" s="464" t="s">
        <v>7043</v>
      </c>
      <c r="K128" s="462" t="s">
        <v>602</v>
      </c>
      <c r="L128" s="291" t="s">
        <v>7237</v>
      </c>
      <c r="M128" s="467"/>
    </row>
    <row r="129" spans="2:13" s="262" customFormat="1" ht="45">
      <c r="B129" s="468" t="s">
        <v>7238</v>
      </c>
      <c r="C129" s="445" t="s">
        <v>7239</v>
      </c>
      <c r="D129" s="469" t="s">
        <v>5516</v>
      </c>
      <c r="E129" s="465" t="s">
        <v>5348</v>
      </c>
      <c r="F129" s="470"/>
      <c r="G129" s="471" t="s">
        <v>1878</v>
      </c>
      <c r="H129" s="465" t="s">
        <v>5230</v>
      </c>
      <c r="I129" s="465" t="s">
        <v>5230</v>
      </c>
      <c r="J129" s="465" t="s">
        <v>5230</v>
      </c>
      <c r="K129" s="470" t="s">
        <v>602</v>
      </c>
      <c r="L129" s="290" t="s">
        <v>12230</v>
      </c>
      <c r="M129" s="467"/>
    </row>
    <row r="130" spans="2:13" s="262" customFormat="1" ht="30">
      <c r="B130" s="285" t="s">
        <v>7240</v>
      </c>
      <c r="C130" s="445" t="s">
        <v>7241</v>
      </c>
      <c r="D130" s="286" t="s">
        <v>5427</v>
      </c>
      <c r="E130" s="287" t="s">
        <v>5352</v>
      </c>
      <c r="F130" s="288"/>
      <c r="G130" s="289" t="s">
        <v>602</v>
      </c>
      <c r="H130" s="287" t="s">
        <v>5230</v>
      </c>
      <c r="I130" s="287" t="s">
        <v>7043</v>
      </c>
      <c r="J130" s="287" t="s">
        <v>5540</v>
      </c>
      <c r="K130" s="288" t="s">
        <v>602</v>
      </c>
      <c r="L130" s="484" t="s">
        <v>6783</v>
      </c>
      <c r="M130" s="467"/>
    </row>
    <row r="131" spans="2:13" s="262" customFormat="1" ht="33">
      <c r="B131" s="285" t="s">
        <v>7242</v>
      </c>
      <c r="C131" s="445" t="s">
        <v>7243</v>
      </c>
      <c r="D131" s="286" t="s">
        <v>5537</v>
      </c>
      <c r="E131" s="287" t="s">
        <v>5979</v>
      </c>
      <c r="F131" s="288"/>
      <c r="G131" s="289" t="s">
        <v>602</v>
      </c>
      <c r="H131" s="287" t="s">
        <v>5230</v>
      </c>
      <c r="I131" s="287" t="s">
        <v>5230</v>
      </c>
      <c r="J131" s="287" t="s">
        <v>5540</v>
      </c>
      <c r="K131" s="288" t="s">
        <v>602</v>
      </c>
      <c r="L131" s="485"/>
      <c r="M131" s="467"/>
    </row>
    <row r="132" spans="2:13" s="262" customFormat="1" ht="33">
      <c r="B132" s="285" t="s">
        <v>7244</v>
      </c>
      <c r="C132" s="445" t="s">
        <v>7245</v>
      </c>
      <c r="D132" s="286" t="s">
        <v>5537</v>
      </c>
      <c r="E132" s="287" t="s">
        <v>5979</v>
      </c>
      <c r="F132" s="288"/>
      <c r="G132" s="289" t="s">
        <v>602</v>
      </c>
      <c r="H132" s="287" t="s">
        <v>5230</v>
      </c>
      <c r="I132" s="287" t="s">
        <v>5230</v>
      </c>
      <c r="J132" s="287" t="s">
        <v>5540</v>
      </c>
      <c r="K132" s="288" t="s">
        <v>602</v>
      </c>
      <c r="L132" s="485"/>
      <c r="M132" s="467"/>
    </row>
    <row r="133" spans="2:13" s="262" customFormat="1" ht="33">
      <c r="B133" s="285" t="s">
        <v>7246</v>
      </c>
      <c r="C133" s="445" t="s">
        <v>7247</v>
      </c>
      <c r="D133" s="286" t="s">
        <v>5537</v>
      </c>
      <c r="E133" s="287" t="s">
        <v>5979</v>
      </c>
      <c r="F133" s="288"/>
      <c r="G133" s="289" t="s">
        <v>602</v>
      </c>
      <c r="H133" s="287" t="s">
        <v>5230</v>
      </c>
      <c r="I133" s="287" t="s">
        <v>5230</v>
      </c>
      <c r="J133" s="287" t="s">
        <v>5540</v>
      </c>
      <c r="K133" s="288" t="s">
        <v>602</v>
      </c>
      <c r="L133" s="485"/>
      <c r="M133" s="467"/>
    </row>
    <row r="134" spans="2:13" s="262" customFormat="1" ht="33">
      <c r="B134" s="285" t="s">
        <v>7248</v>
      </c>
      <c r="C134" s="445" t="s">
        <v>7249</v>
      </c>
      <c r="D134" s="286" t="s">
        <v>5537</v>
      </c>
      <c r="E134" s="287" t="s">
        <v>5979</v>
      </c>
      <c r="F134" s="288"/>
      <c r="G134" s="289" t="s">
        <v>602</v>
      </c>
      <c r="H134" s="287" t="s">
        <v>5230</v>
      </c>
      <c r="I134" s="287" t="s">
        <v>5230</v>
      </c>
      <c r="J134" s="287" t="s">
        <v>5540</v>
      </c>
      <c r="K134" s="288" t="s">
        <v>602</v>
      </c>
      <c r="L134" s="485"/>
      <c r="M134" s="467"/>
    </row>
    <row r="135" spans="2:13" s="262" customFormat="1" ht="33">
      <c r="B135" s="285" t="s">
        <v>7250</v>
      </c>
      <c r="C135" s="445" t="s">
        <v>7251</v>
      </c>
      <c r="D135" s="286" t="s">
        <v>5537</v>
      </c>
      <c r="E135" s="287" t="s">
        <v>5979</v>
      </c>
      <c r="F135" s="288"/>
      <c r="G135" s="289" t="s">
        <v>602</v>
      </c>
      <c r="H135" s="287" t="s">
        <v>5230</v>
      </c>
      <c r="I135" s="287" t="s">
        <v>5230</v>
      </c>
      <c r="J135" s="287" t="s">
        <v>5540</v>
      </c>
      <c r="K135" s="288" t="s">
        <v>602</v>
      </c>
      <c r="L135" s="486"/>
      <c r="M135" s="467"/>
    </row>
    <row r="136" spans="2:13" s="262" customFormat="1" ht="33">
      <c r="B136" s="285" t="s">
        <v>7252</v>
      </c>
      <c r="C136" s="445" t="s">
        <v>7253</v>
      </c>
      <c r="D136" s="286" t="s">
        <v>5537</v>
      </c>
      <c r="E136" s="287" t="s">
        <v>5979</v>
      </c>
      <c r="F136" s="288"/>
      <c r="G136" s="289" t="s">
        <v>602</v>
      </c>
      <c r="H136" s="287" t="s">
        <v>5230</v>
      </c>
      <c r="I136" s="287" t="s">
        <v>5230</v>
      </c>
      <c r="J136" s="287" t="s">
        <v>5540</v>
      </c>
      <c r="K136" s="288" t="s">
        <v>602</v>
      </c>
      <c r="L136" s="481" t="s">
        <v>6958</v>
      </c>
      <c r="M136" s="467"/>
    </row>
    <row r="137" spans="2:13" s="262" customFormat="1" ht="33">
      <c r="B137" s="285" t="s">
        <v>7254</v>
      </c>
      <c r="C137" s="445" t="s">
        <v>5292</v>
      </c>
      <c r="D137" s="286" t="s">
        <v>5537</v>
      </c>
      <c r="E137" s="287" t="s">
        <v>5979</v>
      </c>
      <c r="F137" s="288"/>
      <c r="G137" s="289" t="s">
        <v>602</v>
      </c>
      <c r="H137" s="287" t="s">
        <v>5230</v>
      </c>
      <c r="I137" s="287" t="s">
        <v>5230</v>
      </c>
      <c r="J137" s="287" t="s">
        <v>5540</v>
      </c>
      <c r="K137" s="288" t="s">
        <v>602</v>
      </c>
      <c r="L137" s="485"/>
      <c r="M137" s="467"/>
    </row>
    <row r="138" spans="2:13" s="262" customFormat="1" ht="33">
      <c r="B138" s="285" t="s">
        <v>7255</v>
      </c>
      <c r="C138" s="445" t="s">
        <v>5293</v>
      </c>
      <c r="D138" s="286" t="s">
        <v>5537</v>
      </c>
      <c r="E138" s="287" t="s">
        <v>5979</v>
      </c>
      <c r="F138" s="288"/>
      <c r="G138" s="289" t="s">
        <v>602</v>
      </c>
      <c r="H138" s="287" t="s">
        <v>5230</v>
      </c>
      <c r="I138" s="287" t="s">
        <v>5230</v>
      </c>
      <c r="J138" s="287" t="s">
        <v>5540</v>
      </c>
      <c r="K138" s="288" t="s">
        <v>602</v>
      </c>
      <c r="L138" s="485"/>
      <c r="M138" s="467"/>
    </row>
    <row r="139" spans="2:13" s="262" customFormat="1" ht="33">
      <c r="B139" s="285" t="s">
        <v>7256</v>
      </c>
      <c r="C139" s="445" t="s">
        <v>5294</v>
      </c>
      <c r="D139" s="286" t="s">
        <v>5537</v>
      </c>
      <c r="E139" s="287" t="s">
        <v>5979</v>
      </c>
      <c r="F139" s="288"/>
      <c r="G139" s="289" t="s">
        <v>602</v>
      </c>
      <c r="H139" s="287" t="s">
        <v>5230</v>
      </c>
      <c r="I139" s="287" t="s">
        <v>5230</v>
      </c>
      <c r="J139" s="287" t="s">
        <v>5540</v>
      </c>
      <c r="K139" s="288" t="s">
        <v>602</v>
      </c>
      <c r="L139" s="485"/>
      <c r="M139" s="467"/>
    </row>
    <row r="140" spans="2:13" s="262" customFormat="1" ht="33">
      <c r="B140" s="285" t="s">
        <v>7257</v>
      </c>
      <c r="C140" s="445" t="s">
        <v>5295</v>
      </c>
      <c r="D140" s="286" t="s">
        <v>5537</v>
      </c>
      <c r="E140" s="287" t="s">
        <v>5979</v>
      </c>
      <c r="F140" s="288"/>
      <c r="G140" s="289" t="s">
        <v>602</v>
      </c>
      <c r="H140" s="287" t="s">
        <v>5230</v>
      </c>
      <c r="I140" s="287" t="s">
        <v>5230</v>
      </c>
      <c r="J140" s="287" t="s">
        <v>5540</v>
      </c>
      <c r="K140" s="288" t="s">
        <v>602</v>
      </c>
      <c r="L140" s="486"/>
      <c r="M140" s="467"/>
    </row>
    <row r="141" spans="2:13" s="262" customFormat="1" ht="75">
      <c r="B141" s="285" t="s">
        <v>7258</v>
      </c>
      <c r="C141" s="445" t="s">
        <v>7259</v>
      </c>
      <c r="D141" s="286" t="s">
        <v>6957</v>
      </c>
      <c r="E141" s="287" t="s">
        <v>5941</v>
      </c>
      <c r="F141" s="288"/>
      <c r="G141" s="289" t="s">
        <v>5230</v>
      </c>
      <c r="H141" s="287" t="s">
        <v>5230</v>
      </c>
      <c r="I141" s="287" t="s">
        <v>5230</v>
      </c>
      <c r="J141" s="287" t="s">
        <v>5540</v>
      </c>
      <c r="K141" s="288" t="s">
        <v>602</v>
      </c>
      <c r="L141" s="343" t="s">
        <v>12231</v>
      </c>
      <c r="M141" s="467"/>
    </row>
    <row r="142" spans="2:13" s="262" customFormat="1" ht="120">
      <c r="B142" s="285" t="s">
        <v>7260</v>
      </c>
      <c r="C142" s="445" t="s">
        <v>7261</v>
      </c>
      <c r="D142" s="286" t="s">
        <v>6955</v>
      </c>
      <c r="E142" s="287" t="s">
        <v>5941</v>
      </c>
      <c r="F142" s="288"/>
      <c r="G142" s="289" t="s">
        <v>5230</v>
      </c>
      <c r="H142" s="287" t="s">
        <v>5230</v>
      </c>
      <c r="I142" s="287" t="s">
        <v>5230</v>
      </c>
      <c r="J142" s="287" t="s">
        <v>5540</v>
      </c>
      <c r="K142" s="288" t="s">
        <v>602</v>
      </c>
      <c r="L142" s="343" t="s">
        <v>12232</v>
      </c>
      <c r="M142" s="467"/>
    </row>
    <row r="143" spans="2:13" s="262" customFormat="1" ht="120">
      <c r="B143" s="285" t="s">
        <v>7262</v>
      </c>
      <c r="C143" s="445" t="s">
        <v>7263</v>
      </c>
      <c r="D143" s="286" t="s">
        <v>6955</v>
      </c>
      <c r="E143" s="287" t="s">
        <v>5941</v>
      </c>
      <c r="F143" s="288"/>
      <c r="G143" s="289" t="s">
        <v>5230</v>
      </c>
      <c r="H143" s="287" t="s">
        <v>5230</v>
      </c>
      <c r="I143" s="287" t="s">
        <v>5230</v>
      </c>
      <c r="J143" s="287" t="s">
        <v>5540</v>
      </c>
      <c r="K143" s="288" t="s">
        <v>602</v>
      </c>
      <c r="L143" s="343" t="s">
        <v>12233</v>
      </c>
      <c r="M143" s="467"/>
    </row>
    <row r="144" spans="2:13" s="262" customFormat="1" ht="105">
      <c r="B144" s="285" t="s">
        <v>7264</v>
      </c>
      <c r="C144" s="445" t="s">
        <v>7265</v>
      </c>
      <c r="D144" s="286" t="s">
        <v>5558</v>
      </c>
      <c r="E144" s="287" t="s">
        <v>5941</v>
      </c>
      <c r="F144" s="288"/>
      <c r="G144" s="289" t="s">
        <v>5230</v>
      </c>
      <c r="H144" s="287" t="s">
        <v>5230</v>
      </c>
      <c r="I144" s="287" t="s">
        <v>5230</v>
      </c>
      <c r="J144" s="287" t="s">
        <v>5540</v>
      </c>
      <c r="K144" s="288" t="s">
        <v>602</v>
      </c>
      <c r="L144" s="343" t="s">
        <v>12234</v>
      </c>
      <c r="M144" s="467"/>
    </row>
    <row r="145" spans="2:13" s="262" customFormat="1">
      <c r="B145" s="285" t="s">
        <v>7266</v>
      </c>
      <c r="C145" s="445" t="s">
        <v>7267</v>
      </c>
      <c r="D145" s="286" t="s">
        <v>5537</v>
      </c>
      <c r="E145" s="287" t="s">
        <v>5979</v>
      </c>
      <c r="F145" s="288"/>
      <c r="G145" s="289" t="s">
        <v>602</v>
      </c>
      <c r="H145" s="287" t="s">
        <v>5230</v>
      </c>
      <c r="I145" s="287" t="s">
        <v>5230</v>
      </c>
      <c r="J145" s="287" t="s">
        <v>5540</v>
      </c>
      <c r="K145" s="288" t="s">
        <v>602</v>
      </c>
      <c r="L145" s="726"/>
      <c r="M145" s="467"/>
    </row>
    <row r="146" spans="2:13" s="262" customFormat="1">
      <c r="B146" s="285" t="s">
        <v>7268</v>
      </c>
      <c r="C146" s="445" t="s">
        <v>7269</v>
      </c>
      <c r="D146" s="286" t="s">
        <v>5537</v>
      </c>
      <c r="E146" s="287" t="s">
        <v>5979</v>
      </c>
      <c r="F146" s="288"/>
      <c r="G146" s="289" t="s">
        <v>602</v>
      </c>
      <c r="H146" s="287" t="s">
        <v>5230</v>
      </c>
      <c r="I146" s="287" t="s">
        <v>5230</v>
      </c>
      <c r="J146" s="287" t="s">
        <v>5540</v>
      </c>
      <c r="K146" s="288" t="s">
        <v>602</v>
      </c>
      <c r="L146" s="727"/>
      <c r="M146" s="467"/>
    </row>
    <row r="147" spans="2:13" s="262" customFormat="1">
      <c r="B147" s="285" t="s">
        <v>7270</v>
      </c>
      <c r="C147" s="445" t="s">
        <v>7271</v>
      </c>
      <c r="D147" s="286" t="s">
        <v>5537</v>
      </c>
      <c r="E147" s="287" t="s">
        <v>5979</v>
      </c>
      <c r="F147" s="288"/>
      <c r="G147" s="289" t="s">
        <v>602</v>
      </c>
      <c r="H147" s="287" t="s">
        <v>5230</v>
      </c>
      <c r="I147" s="287" t="s">
        <v>5230</v>
      </c>
      <c r="J147" s="287" t="s">
        <v>5540</v>
      </c>
      <c r="K147" s="288" t="s">
        <v>602</v>
      </c>
      <c r="L147" s="727"/>
      <c r="M147" s="467"/>
    </row>
    <row r="148" spans="2:13" s="262" customFormat="1">
      <c r="B148" s="285" t="s">
        <v>7272</v>
      </c>
      <c r="C148" s="445" t="s">
        <v>7273</v>
      </c>
      <c r="D148" s="286" t="s">
        <v>5537</v>
      </c>
      <c r="E148" s="287" t="s">
        <v>5979</v>
      </c>
      <c r="F148" s="288"/>
      <c r="G148" s="289" t="s">
        <v>602</v>
      </c>
      <c r="H148" s="287" t="s">
        <v>5230</v>
      </c>
      <c r="I148" s="287" t="s">
        <v>5230</v>
      </c>
      <c r="J148" s="287" t="s">
        <v>5540</v>
      </c>
      <c r="K148" s="288" t="s">
        <v>602</v>
      </c>
      <c r="L148" s="727"/>
      <c r="M148" s="467"/>
    </row>
    <row r="149" spans="2:13" s="262" customFormat="1">
      <c r="B149" s="285" t="s">
        <v>7274</v>
      </c>
      <c r="C149" s="445" t="s">
        <v>7275</v>
      </c>
      <c r="D149" s="286" t="s">
        <v>5537</v>
      </c>
      <c r="E149" s="287" t="s">
        <v>5979</v>
      </c>
      <c r="F149" s="288"/>
      <c r="G149" s="289" t="s">
        <v>602</v>
      </c>
      <c r="H149" s="287" t="s">
        <v>5230</v>
      </c>
      <c r="I149" s="287" t="s">
        <v>5230</v>
      </c>
      <c r="J149" s="287" t="s">
        <v>5540</v>
      </c>
      <c r="K149" s="288" t="s">
        <v>602</v>
      </c>
      <c r="L149" s="753"/>
      <c r="M149" s="467"/>
    </row>
    <row r="150" spans="2:13" s="262" customFormat="1">
      <c r="B150" s="285" t="s">
        <v>7276</v>
      </c>
      <c r="C150" s="445" t="s">
        <v>7277</v>
      </c>
      <c r="D150" s="286" t="s">
        <v>5537</v>
      </c>
      <c r="E150" s="287" t="s">
        <v>5979</v>
      </c>
      <c r="F150" s="288"/>
      <c r="G150" s="289" t="s">
        <v>602</v>
      </c>
      <c r="H150" s="287" t="s">
        <v>5230</v>
      </c>
      <c r="I150" s="287" t="s">
        <v>5230</v>
      </c>
      <c r="J150" s="287" t="s">
        <v>5540</v>
      </c>
      <c r="K150" s="288" t="s">
        <v>602</v>
      </c>
      <c r="L150" s="487" t="s">
        <v>6958</v>
      </c>
      <c r="M150" s="467"/>
    </row>
    <row r="151" spans="2:13" s="262" customFormat="1">
      <c r="B151" s="285" t="s">
        <v>7278</v>
      </c>
      <c r="C151" s="445" t="s">
        <v>5296</v>
      </c>
      <c r="D151" s="286" t="s">
        <v>5537</v>
      </c>
      <c r="E151" s="287" t="s">
        <v>5979</v>
      </c>
      <c r="F151" s="288"/>
      <c r="G151" s="289" t="s">
        <v>602</v>
      </c>
      <c r="H151" s="287" t="s">
        <v>5230</v>
      </c>
      <c r="I151" s="287" t="s">
        <v>5230</v>
      </c>
      <c r="J151" s="287" t="s">
        <v>5540</v>
      </c>
      <c r="K151" s="288" t="s">
        <v>602</v>
      </c>
      <c r="L151" s="488"/>
      <c r="M151" s="467"/>
    </row>
    <row r="152" spans="2:13" s="262" customFormat="1">
      <c r="B152" s="285" t="s">
        <v>7279</v>
      </c>
      <c r="C152" s="445" t="s">
        <v>5297</v>
      </c>
      <c r="D152" s="286" t="s">
        <v>5537</v>
      </c>
      <c r="E152" s="287" t="s">
        <v>5979</v>
      </c>
      <c r="F152" s="288"/>
      <c r="G152" s="289" t="s">
        <v>602</v>
      </c>
      <c r="H152" s="287" t="s">
        <v>5230</v>
      </c>
      <c r="I152" s="287" t="s">
        <v>5230</v>
      </c>
      <c r="J152" s="287" t="s">
        <v>5540</v>
      </c>
      <c r="K152" s="288" t="s">
        <v>602</v>
      </c>
      <c r="L152" s="488"/>
      <c r="M152" s="467"/>
    </row>
    <row r="153" spans="2:13" s="262" customFormat="1">
      <c r="B153" s="285" t="s">
        <v>7280</v>
      </c>
      <c r="C153" s="445" t="s">
        <v>5298</v>
      </c>
      <c r="D153" s="286" t="s">
        <v>5537</v>
      </c>
      <c r="E153" s="287" t="s">
        <v>5979</v>
      </c>
      <c r="F153" s="288"/>
      <c r="G153" s="289" t="s">
        <v>602</v>
      </c>
      <c r="H153" s="287" t="s">
        <v>5230</v>
      </c>
      <c r="I153" s="287" t="s">
        <v>5230</v>
      </c>
      <c r="J153" s="287" t="s">
        <v>5540</v>
      </c>
      <c r="K153" s="288" t="s">
        <v>602</v>
      </c>
      <c r="L153" s="488"/>
      <c r="M153" s="467"/>
    </row>
    <row r="154" spans="2:13" s="262" customFormat="1">
      <c r="B154" s="285" t="s">
        <v>7281</v>
      </c>
      <c r="C154" s="445" t="s">
        <v>5299</v>
      </c>
      <c r="D154" s="286" t="s">
        <v>5537</v>
      </c>
      <c r="E154" s="287" t="s">
        <v>5979</v>
      </c>
      <c r="F154" s="288"/>
      <c r="G154" s="289" t="s">
        <v>602</v>
      </c>
      <c r="H154" s="287" t="s">
        <v>5230</v>
      </c>
      <c r="I154" s="287" t="s">
        <v>5230</v>
      </c>
      <c r="J154" s="287" t="s">
        <v>5540</v>
      </c>
      <c r="K154" s="288" t="s">
        <v>602</v>
      </c>
      <c r="L154" s="489"/>
      <c r="M154" s="467"/>
    </row>
    <row r="155" spans="2:13" s="262" customFormat="1" ht="105">
      <c r="B155" s="468" t="s">
        <v>7282</v>
      </c>
      <c r="C155" s="397" t="s">
        <v>7283</v>
      </c>
      <c r="D155" s="469" t="s">
        <v>6955</v>
      </c>
      <c r="E155" s="465" t="s">
        <v>5941</v>
      </c>
      <c r="F155" s="470"/>
      <c r="G155" s="471" t="s">
        <v>1878</v>
      </c>
      <c r="H155" s="465" t="s">
        <v>5230</v>
      </c>
      <c r="I155" s="465" t="s">
        <v>5230</v>
      </c>
      <c r="J155" s="465" t="s">
        <v>5540</v>
      </c>
      <c r="K155" s="470" t="s">
        <v>602</v>
      </c>
      <c r="L155" s="290" t="s">
        <v>12235</v>
      </c>
      <c r="M155" s="467"/>
    </row>
    <row r="156" spans="2:13" s="262" customFormat="1" ht="75">
      <c r="B156" s="285" t="s">
        <v>7284</v>
      </c>
      <c r="C156" s="445" t="s">
        <v>7285</v>
      </c>
      <c r="D156" s="286" t="s">
        <v>6181</v>
      </c>
      <c r="E156" s="287" t="s">
        <v>5941</v>
      </c>
      <c r="F156" s="288"/>
      <c r="G156" s="289" t="s">
        <v>1878</v>
      </c>
      <c r="H156" s="287" t="s">
        <v>5230</v>
      </c>
      <c r="I156" s="287" t="s">
        <v>5230</v>
      </c>
      <c r="J156" s="287" t="s">
        <v>5540</v>
      </c>
      <c r="K156" s="288" t="s">
        <v>602</v>
      </c>
      <c r="L156" s="343" t="s">
        <v>12231</v>
      </c>
      <c r="M156" s="467"/>
    </row>
    <row r="157" spans="2:13" s="262" customFormat="1" ht="75">
      <c r="B157" s="285" t="s">
        <v>7286</v>
      </c>
      <c r="C157" s="445" t="s">
        <v>7287</v>
      </c>
      <c r="D157" s="286" t="s">
        <v>5508</v>
      </c>
      <c r="E157" s="287" t="s">
        <v>5941</v>
      </c>
      <c r="F157" s="288"/>
      <c r="G157" s="289" t="s">
        <v>7043</v>
      </c>
      <c r="H157" s="287" t="s">
        <v>5230</v>
      </c>
      <c r="I157" s="287" t="s">
        <v>5230</v>
      </c>
      <c r="J157" s="287" t="s">
        <v>602</v>
      </c>
      <c r="K157" s="288" t="s">
        <v>602</v>
      </c>
      <c r="L157" s="343" t="s">
        <v>12231</v>
      </c>
      <c r="M157" s="467"/>
    </row>
    <row r="158" spans="2:13" s="262" customFormat="1">
      <c r="B158" s="285" t="s">
        <v>7288</v>
      </c>
      <c r="C158" s="445" t="s">
        <v>7289</v>
      </c>
      <c r="D158" s="286" t="s">
        <v>6127</v>
      </c>
      <c r="E158" s="287" t="s">
        <v>5440</v>
      </c>
      <c r="F158" s="288"/>
      <c r="G158" s="289" t="s">
        <v>1878</v>
      </c>
      <c r="H158" s="287" t="s">
        <v>5230</v>
      </c>
      <c r="I158" s="287" t="s">
        <v>602</v>
      </c>
      <c r="J158" s="287" t="s">
        <v>5230</v>
      </c>
      <c r="K158" s="288" t="s">
        <v>602</v>
      </c>
      <c r="L158" s="343"/>
      <c r="M158" s="467"/>
    </row>
    <row r="159" spans="2:13" s="262" customFormat="1" ht="45.75" thickBot="1">
      <c r="B159" s="474" t="s">
        <v>7290</v>
      </c>
      <c r="C159" s="445" t="s">
        <v>7291</v>
      </c>
      <c r="D159" s="436" t="s">
        <v>6121</v>
      </c>
      <c r="E159" s="437" t="s">
        <v>5550</v>
      </c>
      <c r="F159" s="438"/>
      <c r="G159" s="475" t="s">
        <v>5230</v>
      </c>
      <c r="H159" s="437" t="s">
        <v>5230</v>
      </c>
      <c r="I159" s="437" t="s">
        <v>602</v>
      </c>
      <c r="J159" s="437" t="s">
        <v>5230</v>
      </c>
      <c r="K159" s="438" t="s">
        <v>602</v>
      </c>
      <c r="L159" s="476" t="s">
        <v>7292</v>
      </c>
      <c r="M159" s="467"/>
    </row>
    <row r="160" spans="2:13" s="262" customFormat="1" ht="17.25" thickBot="1">
      <c r="B160" s="490" t="s">
        <v>7293</v>
      </c>
      <c r="C160" s="491"/>
      <c r="D160" s="491"/>
      <c r="E160" s="491"/>
      <c r="F160" s="491"/>
      <c r="G160" s="491"/>
      <c r="H160" s="491"/>
      <c r="I160" s="491"/>
      <c r="J160" s="491"/>
      <c r="K160" s="491"/>
      <c r="L160" s="492"/>
      <c r="M160" s="467"/>
    </row>
    <row r="161" spans="2:13" s="262" customFormat="1" ht="30">
      <c r="B161" s="454" t="s">
        <v>7013</v>
      </c>
      <c r="C161" s="392" t="s">
        <v>7294</v>
      </c>
      <c r="D161" s="393" t="s">
        <v>5432</v>
      </c>
      <c r="E161" s="394" t="s">
        <v>5440</v>
      </c>
      <c r="F161" s="395"/>
      <c r="G161" s="455" t="s">
        <v>5230</v>
      </c>
      <c r="H161" s="456" t="s">
        <v>5230</v>
      </c>
      <c r="I161" s="456" t="s">
        <v>5230</v>
      </c>
      <c r="J161" s="456" t="s">
        <v>5230</v>
      </c>
      <c r="K161" s="395" t="s">
        <v>602</v>
      </c>
      <c r="L161" s="457" t="s">
        <v>7295</v>
      </c>
      <c r="M161" s="467"/>
    </row>
    <row r="162" spans="2:13" s="262" customFormat="1" ht="17.25" thickBot="1">
      <c r="B162" s="474" t="s">
        <v>7014</v>
      </c>
      <c r="C162" s="435" t="s">
        <v>7296</v>
      </c>
      <c r="D162" s="436" t="s">
        <v>7015</v>
      </c>
      <c r="E162" s="437" t="s">
        <v>5550</v>
      </c>
      <c r="F162" s="438"/>
      <c r="G162" s="475" t="s">
        <v>5230</v>
      </c>
      <c r="H162" s="437" t="s">
        <v>5230</v>
      </c>
      <c r="I162" s="437" t="s">
        <v>602</v>
      </c>
      <c r="J162" s="437" t="s">
        <v>5230</v>
      </c>
      <c r="K162" s="438" t="s">
        <v>602</v>
      </c>
      <c r="L162" s="476"/>
      <c r="M162" s="467"/>
    </row>
    <row r="163" spans="2:13" ht="20.100000000000001" customHeight="1">
      <c r="B163" s="344"/>
      <c r="C163" s="344"/>
      <c r="D163" s="62"/>
      <c r="E163" s="62"/>
      <c r="F163" s="62"/>
      <c r="G163" s="344"/>
      <c r="H163" s="344"/>
      <c r="I163" s="344"/>
      <c r="J163" s="62"/>
      <c r="K163" s="62"/>
      <c r="L163" s="344"/>
    </row>
  </sheetData>
  <mergeCells count="2">
    <mergeCell ref="L21:L22"/>
    <mergeCell ref="L145:L14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44FF6-57BE-4F0C-87A6-1185FB72753E}">
  <sheetPr>
    <outlinePr summaryBelow="0"/>
    <pageSetUpPr fitToPage="1"/>
  </sheetPr>
  <dimension ref="B1:M3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3.9" customHeight="1" thickBot="1">
      <c r="B2" s="14" t="s">
        <v>18</v>
      </c>
      <c r="C2" s="15"/>
      <c r="D2" s="15"/>
      <c r="E2" s="15"/>
      <c r="F2" s="15"/>
      <c r="G2" s="15"/>
      <c r="H2" s="15"/>
      <c r="I2" s="15"/>
      <c r="J2" s="15"/>
      <c r="K2" s="15"/>
      <c r="L2" s="16"/>
      <c r="M2" s="17"/>
    </row>
    <row r="3" spans="2:13" ht="13.5" customHeight="1">
      <c r="B3" s="344"/>
      <c r="C3" s="344"/>
      <c r="D3" s="344"/>
      <c r="E3" s="344"/>
      <c r="F3" s="344"/>
      <c r="G3" s="344"/>
      <c r="H3" s="344"/>
      <c r="I3" s="344"/>
      <c r="J3" s="344"/>
      <c r="K3" s="344"/>
      <c r="L3" s="344"/>
    </row>
    <row r="4" spans="2:13" ht="13.5" customHeight="1">
      <c r="D4" s="6"/>
      <c r="E4" s="6"/>
      <c r="F4" s="6"/>
      <c r="G4" s="6"/>
      <c r="H4" s="6"/>
      <c r="I4" s="6"/>
      <c r="J4" s="6"/>
      <c r="K4" s="6"/>
      <c r="L4" s="647" t="s">
        <v>9683</v>
      </c>
    </row>
    <row r="5" spans="2:13" ht="13.5" customHeight="1" thickBot="1">
      <c r="D5" s="6"/>
      <c r="E5" s="6"/>
      <c r="F5" s="6"/>
      <c r="G5" s="6"/>
      <c r="H5" s="6"/>
      <c r="I5" s="6"/>
      <c r="J5" s="6"/>
      <c r="K5" s="6"/>
    </row>
    <row r="6" spans="2:13" ht="20.25" customHeight="1" thickBot="1">
      <c r="B6" s="648" t="s">
        <v>20</v>
      </c>
      <c r="C6" s="649" t="s">
        <v>9581</v>
      </c>
      <c r="D6" s="649" t="s">
        <v>21</v>
      </c>
      <c r="E6" s="649" t="s">
        <v>22</v>
      </c>
      <c r="F6" s="650" t="s">
        <v>23</v>
      </c>
      <c r="G6" s="651" t="s">
        <v>24</v>
      </c>
      <c r="H6" s="652" t="s">
        <v>25</v>
      </c>
      <c r="I6" s="653" t="s">
        <v>26</v>
      </c>
      <c r="J6" s="652" t="s">
        <v>27</v>
      </c>
      <c r="K6" s="654" t="s">
        <v>28</v>
      </c>
      <c r="L6" s="655" t="s">
        <v>29</v>
      </c>
    </row>
    <row r="7" spans="2:13" ht="30">
      <c r="B7" s="38" t="s">
        <v>12237</v>
      </c>
      <c r="C7" s="39" t="s">
        <v>12238</v>
      </c>
      <c r="D7" s="40" t="s">
        <v>5557</v>
      </c>
      <c r="E7" s="41" t="s">
        <v>5423</v>
      </c>
      <c r="F7" s="42"/>
      <c r="G7" s="43" t="s">
        <v>602</v>
      </c>
      <c r="H7" s="44" t="s">
        <v>5230</v>
      </c>
      <c r="I7" s="44" t="s">
        <v>602</v>
      </c>
      <c r="J7" s="44" t="s">
        <v>5230</v>
      </c>
      <c r="K7" s="42" t="s">
        <v>5230</v>
      </c>
      <c r="L7" s="45" t="s">
        <v>12239</v>
      </c>
      <c r="M7" s="37"/>
    </row>
    <row r="8" spans="2:13">
      <c r="B8" s="46" t="s">
        <v>12240</v>
      </c>
      <c r="C8" s="47" t="s">
        <v>12241</v>
      </c>
      <c r="D8" s="48" t="s">
        <v>6127</v>
      </c>
      <c r="E8" s="4" t="s">
        <v>5436</v>
      </c>
      <c r="F8" s="49"/>
      <c r="G8" s="50" t="s">
        <v>602</v>
      </c>
      <c r="H8" s="4" t="s">
        <v>5230</v>
      </c>
      <c r="I8" s="4" t="s">
        <v>602</v>
      </c>
      <c r="J8" s="4" t="s">
        <v>5230</v>
      </c>
      <c r="K8" s="49" t="s">
        <v>602</v>
      </c>
      <c r="L8" s="51"/>
      <c r="M8" s="37"/>
    </row>
    <row r="9" spans="2:13">
      <c r="B9" s="46" t="s">
        <v>12242</v>
      </c>
      <c r="C9" s="47" t="s">
        <v>12243</v>
      </c>
      <c r="D9" s="48" t="s">
        <v>5538</v>
      </c>
      <c r="E9" s="4" t="s">
        <v>5428</v>
      </c>
      <c r="F9" s="49"/>
      <c r="G9" s="50" t="s">
        <v>602</v>
      </c>
      <c r="H9" s="4" t="s">
        <v>5230</v>
      </c>
      <c r="I9" s="4" t="s">
        <v>602</v>
      </c>
      <c r="J9" s="4" t="s">
        <v>5230</v>
      </c>
      <c r="K9" s="49" t="s">
        <v>602</v>
      </c>
      <c r="L9" s="51"/>
      <c r="M9" s="37"/>
    </row>
    <row r="10" spans="2:13">
      <c r="B10" s="46" t="s">
        <v>12244</v>
      </c>
      <c r="C10" s="47" t="s">
        <v>12245</v>
      </c>
      <c r="D10" s="48" t="s">
        <v>5538</v>
      </c>
      <c r="E10" s="4" t="s">
        <v>5423</v>
      </c>
      <c r="F10" s="49"/>
      <c r="G10" s="50" t="s">
        <v>602</v>
      </c>
      <c r="H10" s="4" t="s">
        <v>5230</v>
      </c>
      <c r="I10" s="4" t="s">
        <v>602</v>
      </c>
      <c r="J10" s="4" t="s">
        <v>5230</v>
      </c>
      <c r="K10" s="49" t="s">
        <v>5230</v>
      </c>
      <c r="L10" s="51"/>
      <c r="M10" s="37"/>
    </row>
    <row r="11" spans="2:13">
      <c r="B11" s="46" t="s">
        <v>9573</v>
      </c>
      <c r="C11" s="47" t="s">
        <v>12246</v>
      </c>
      <c r="D11" s="48" t="s">
        <v>5427</v>
      </c>
      <c r="E11" s="4" t="s">
        <v>5428</v>
      </c>
      <c r="F11" s="49"/>
      <c r="G11" s="50" t="s">
        <v>602</v>
      </c>
      <c r="H11" s="4" t="s">
        <v>5230</v>
      </c>
      <c r="I11" s="4" t="s">
        <v>602</v>
      </c>
      <c r="J11" s="4" t="s">
        <v>5230</v>
      </c>
      <c r="K11" s="49" t="s">
        <v>602</v>
      </c>
      <c r="L11" s="51"/>
      <c r="M11" s="37"/>
    </row>
    <row r="12" spans="2:13">
      <c r="B12" s="46" t="s">
        <v>12247</v>
      </c>
      <c r="C12" s="47" t="s">
        <v>12248</v>
      </c>
      <c r="D12" s="48" t="s">
        <v>5427</v>
      </c>
      <c r="E12" s="4" t="s">
        <v>5423</v>
      </c>
      <c r="F12" s="49"/>
      <c r="G12" s="50" t="s">
        <v>602</v>
      </c>
      <c r="H12" s="4" t="s">
        <v>5230</v>
      </c>
      <c r="I12" s="4" t="s">
        <v>602</v>
      </c>
      <c r="J12" s="4" t="s">
        <v>5230</v>
      </c>
      <c r="K12" s="49" t="s">
        <v>602</v>
      </c>
      <c r="L12" s="51"/>
      <c r="M12" s="37"/>
    </row>
    <row r="13" spans="2:13">
      <c r="B13" s="46" t="s">
        <v>12249</v>
      </c>
      <c r="C13" s="47" t="s">
        <v>12250</v>
      </c>
      <c r="D13" s="48" t="s">
        <v>5538</v>
      </c>
      <c r="E13" s="4" t="s">
        <v>5428</v>
      </c>
      <c r="F13" s="49"/>
      <c r="G13" s="50" t="s">
        <v>602</v>
      </c>
      <c r="H13" s="4" t="s">
        <v>5230</v>
      </c>
      <c r="I13" s="4" t="s">
        <v>602</v>
      </c>
      <c r="J13" s="4" t="s">
        <v>5230</v>
      </c>
      <c r="K13" s="49" t="s">
        <v>602</v>
      </c>
      <c r="L13" s="51"/>
      <c r="M13" s="37"/>
    </row>
    <row r="14" spans="2:13">
      <c r="B14" s="46" t="s">
        <v>12251</v>
      </c>
      <c r="C14" s="47" t="s">
        <v>12252</v>
      </c>
      <c r="D14" s="48" t="s">
        <v>5432</v>
      </c>
      <c r="E14" s="4" t="s">
        <v>5436</v>
      </c>
      <c r="F14" s="49"/>
      <c r="G14" s="50" t="s">
        <v>602</v>
      </c>
      <c r="H14" s="4" t="s">
        <v>5230</v>
      </c>
      <c r="I14" s="4" t="s">
        <v>5230</v>
      </c>
      <c r="J14" s="4" t="s">
        <v>5230</v>
      </c>
      <c r="K14" s="49"/>
      <c r="L14" s="51" t="s">
        <v>5959</v>
      </c>
      <c r="M14" s="37"/>
    </row>
    <row r="15" spans="2:13">
      <c r="B15" s="46" t="s">
        <v>12253</v>
      </c>
      <c r="C15" s="47" t="s">
        <v>12254</v>
      </c>
      <c r="D15" s="48" t="s">
        <v>5432</v>
      </c>
      <c r="E15" s="4" t="s">
        <v>5436</v>
      </c>
      <c r="F15" s="49"/>
      <c r="G15" s="50" t="s">
        <v>602</v>
      </c>
      <c r="H15" s="4" t="s">
        <v>5230</v>
      </c>
      <c r="I15" s="4" t="s">
        <v>5230</v>
      </c>
      <c r="J15" s="4" t="s">
        <v>5230</v>
      </c>
      <c r="K15" s="49"/>
      <c r="L15" s="51" t="s">
        <v>5959</v>
      </c>
      <c r="M15" s="37"/>
    </row>
    <row r="16" spans="2:13" ht="47.25" customHeight="1">
      <c r="B16" s="46" t="s">
        <v>1780</v>
      </c>
      <c r="C16" s="47" t="s">
        <v>12255</v>
      </c>
      <c r="D16" s="48" t="s">
        <v>5351</v>
      </c>
      <c r="E16" s="4" t="s">
        <v>5428</v>
      </c>
      <c r="F16" s="49"/>
      <c r="G16" s="50" t="s">
        <v>602</v>
      </c>
      <c r="H16" s="4" t="s">
        <v>5230</v>
      </c>
      <c r="I16" s="4" t="s">
        <v>602</v>
      </c>
      <c r="J16" s="4" t="s">
        <v>5230</v>
      </c>
      <c r="K16" s="49" t="s">
        <v>5230</v>
      </c>
      <c r="L16" s="747" t="s">
        <v>12256</v>
      </c>
      <c r="M16" s="37"/>
    </row>
    <row r="17" spans="2:13" ht="47.25" customHeight="1">
      <c r="B17" s="46" t="s">
        <v>1781</v>
      </c>
      <c r="C17" s="47" t="s">
        <v>12257</v>
      </c>
      <c r="D17" s="48" t="s">
        <v>5351</v>
      </c>
      <c r="E17" s="4" t="s">
        <v>5428</v>
      </c>
      <c r="F17" s="49"/>
      <c r="G17" s="50" t="s">
        <v>602</v>
      </c>
      <c r="H17" s="4" t="s">
        <v>5230</v>
      </c>
      <c r="I17" s="4" t="s">
        <v>602</v>
      </c>
      <c r="J17" s="4" t="s">
        <v>5230</v>
      </c>
      <c r="K17" s="49" t="s">
        <v>602</v>
      </c>
      <c r="L17" s="748"/>
      <c r="M17" s="37"/>
    </row>
    <row r="18" spans="2:13" ht="47.25" customHeight="1">
      <c r="B18" s="46" t="s">
        <v>1782</v>
      </c>
      <c r="C18" s="47" t="s">
        <v>12258</v>
      </c>
      <c r="D18" s="48" t="s">
        <v>5351</v>
      </c>
      <c r="E18" s="4" t="s">
        <v>5428</v>
      </c>
      <c r="F18" s="49"/>
      <c r="G18" s="50" t="s">
        <v>602</v>
      </c>
      <c r="H18" s="4" t="s">
        <v>5230</v>
      </c>
      <c r="I18" s="4" t="s">
        <v>602</v>
      </c>
      <c r="J18" s="4" t="s">
        <v>5230</v>
      </c>
      <c r="K18" s="49" t="s">
        <v>5230</v>
      </c>
      <c r="L18" s="749"/>
      <c r="M18" s="37"/>
    </row>
    <row r="19" spans="2:13">
      <c r="B19" s="46" t="s">
        <v>5429</v>
      </c>
      <c r="C19" s="47" t="s">
        <v>12259</v>
      </c>
      <c r="D19" s="48" t="s">
        <v>5359</v>
      </c>
      <c r="E19" s="4" t="s">
        <v>5423</v>
      </c>
      <c r="F19" s="49"/>
      <c r="G19" s="50" t="s">
        <v>602</v>
      </c>
      <c r="H19" s="4" t="s">
        <v>5230</v>
      </c>
      <c r="I19" s="4" t="s">
        <v>602</v>
      </c>
      <c r="J19" s="4" t="s">
        <v>5230</v>
      </c>
      <c r="K19" s="49" t="s">
        <v>5230</v>
      </c>
      <c r="L19" s="51"/>
      <c r="M19" s="37"/>
    </row>
    <row r="20" spans="2:13">
      <c r="B20" s="46" t="s">
        <v>12260</v>
      </c>
      <c r="C20" s="47" t="s">
        <v>12261</v>
      </c>
      <c r="D20" s="48" t="s">
        <v>5432</v>
      </c>
      <c r="E20" s="4" t="s">
        <v>5436</v>
      </c>
      <c r="F20" s="49"/>
      <c r="G20" s="50" t="s">
        <v>602</v>
      </c>
      <c r="H20" s="4" t="s">
        <v>5230</v>
      </c>
      <c r="I20" s="4" t="s">
        <v>5230</v>
      </c>
      <c r="J20" s="4" t="s">
        <v>5230</v>
      </c>
      <c r="K20" s="49" t="s">
        <v>602</v>
      </c>
      <c r="L20" s="51" t="s">
        <v>12262</v>
      </c>
      <c r="M20" s="37"/>
    </row>
    <row r="21" spans="2:13">
      <c r="B21" s="46" t="s">
        <v>12263</v>
      </c>
      <c r="C21" s="47" t="s">
        <v>12264</v>
      </c>
      <c r="D21" s="48" t="s">
        <v>6781</v>
      </c>
      <c r="E21" s="4" t="s">
        <v>5428</v>
      </c>
      <c r="F21" s="49"/>
      <c r="G21" s="50" t="s">
        <v>602</v>
      </c>
      <c r="H21" s="4" t="s">
        <v>5230</v>
      </c>
      <c r="I21" s="4" t="s">
        <v>602</v>
      </c>
      <c r="J21" s="4" t="s">
        <v>5230</v>
      </c>
      <c r="K21" s="49" t="s">
        <v>602</v>
      </c>
      <c r="L21" s="51" t="s">
        <v>12265</v>
      </c>
      <c r="M21" s="37"/>
    </row>
    <row r="22" spans="2:13">
      <c r="B22" s="46" t="s">
        <v>12266</v>
      </c>
      <c r="C22" s="47" t="s">
        <v>12267</v>
      </c>
      <c r="D22" s="48" t="s">
        <v>5359</v>
      </c>
      <c r="E22" s="4" t="s">
        <v>5436</v>
      </c>
      <c r="F22" s="49"/>
      <c r="G22" s="50" t="s">
        <v>602</v>
      </c>
      <c r="H22" s="4" t="s">
        <v>5230</v>
      </c>
      <c r="I22" s="4" t="s">
        <v>602</v>
      </c>
      <c r="J22" s="4" t="s">
        <v>5230</v>
      </c>
      <c r="K22" s="49" t="s">
        <v>602</v>
      </c>
      <c r="L22" s="51" t="s">
        <v>12268</v>
      </c>
      <c r="M22" s="37"/>
    </row>
    <row r="23" spans="2:13">
      <c r="B23" s="46" t="s">
        <v>12269</v>
      </c>
      <c r="C23" s="47" t="s">
        <v>12270</v>
      </c>
      <c r="D23" s="48" t="s">
        <v>6139</v>
      </c>
      <c r="E23" s="4" t="s">
        <v>5428</v>
      </c>
      <c r="F23" s="49"/>
      <c r="G23" s="50" t="s">
        <v>602</v>
      </c>
      <c r="H23" s="4" t="s">
        <v>5230</v>
      </c>
      <c r="I23" s="4" t="s">
        <v>602</v>
      </c>
      <c r="J23" s="4" t="s">
        <v>5230</v>
      </c>
      <c r="K23" s="49" t="s">
        <v>602</v>
      </c>
      <c r="L23" s="51"/>
      <c r="M23" s="37"/>
    </row>
    <row r="24" spans="2:13">
      <c r="B24" s="46" t="s">
        <v>12271</v>
      </c>
      <c r="C24" s="47" t="s">
        <v>12272</v>
      </c>
      <c r="D24" s="48" t="s">
        <v>6141</v>
      </c>
      <c r="E24" s="4" t="s">
        <v>5428</v>
      </c>
      <c r="F24" s="49"/>
      <c r="G24" s="50" t="s">
        <v>602</v>
      </c>
      <c r="H24" s="4" t="s">
        <v>5230</v>
      </c>
      <c r="I24" s="4" t="s">
        <v>602</v>
      </c>
      <c r="J24" s="4" t="s">
        <v>5230</v>
      </c>
      <c r="K24" s="49" t="s">
        <v>602</v>
      </c>
      <c r="L24" s="51"/>
      <c r="M24" s="37"/>
    </row>
    <row r="25" spans="2:13">
      <c r="B25" s="46" t="s">
        <v>12273</v>
      </c>
      <c r="C25" s="47" t="s">
        <v>12274</v>
      </c>
      <c r="D25" s="48" t="s">
        <v>5549</v>
      </c>
      <c r="E25" s="4" t="s">
        <v>5428</v>
      </c>
      <c r="F25" s="49"/>
      <c r="G25" s="50" t="s">
        <v>602</v>
      </c>
      <c r="H25" s="4" t="s">
        <v>5230</v>
      </c>
      <c r="I25" s="4" t="s">
        <v>602</v>
      </c>
      <c r="J25" s="4" t="s">
        <v>5230</v>
      </c>
      <c r="K25" s="49" t="s">
        <v>602</v>
      </c>
      <c r="L25" s="51"/>
      <c r="M25" s="37"/>
    </row>
    <row r="26" spans="2:13">
      <c r="B26" s="46" t="s">
        <v>12275</v>
      </c>
      <c r="C26" s="47" t="s">
        <v>12276</v>
      </c>
      <c r="D26" s="48" t="s">
        <v>6144</v>
      </c>
      <c r="E26" s="4" t="s">
        <v>5428</v>
      </c>
      <c r="F26" s="49"/>
      <c r="G26" s="50" t="s">
        <v>602</v>
      </c>
      <c r="H26" s="4" t="s">
        <v>5230</v>
      </c>
      <c r="I26" s="4" t="s">
        <v>602</v>
      </c>
      <c r="J26" s="4" t="s">
        <v>5230</v>
      </c>
      <c r="K26" s="49" t="s">
        <v>602</v>
      </c>
      <c r="L26" s="51"/>
      <c r="M26" s="37"/>
    </row>
    <row r="27" spans="2:13">
      <c r="B27" s="46" t="s">
        <v>12277</v>
      </c>
      <c r="C27" s="47" t="s">
        <v>12278</v>
      </c>
      <c r="D27" s="48" t="s">
        <v>6146</v>
      </c>
      <c r="E27" s="4" t="s">
        <v>5428</v>
      </c>
      <c r="F27" s="49"/>
      <c r="G27" s="50" t="s">
        <v>602</v>
      </c>
      <c r="H27" s="4" t="s">
        <v>5230</v>
      </c>
      <c r="I27" s="4" t="s">
        <v>602</v>
      </c>
      <c r="J27" s="4" t="s">
        <v>5230</v>
      </c>
      <c r="K27" s="49" t="s">
        <v>602</v>
      </c>
      <c r="L27" s="51"/>
      <c r="M27" s="37"/>
    </row>
    <row r="28" spans="2:13">
      <c r="B28" s="46" t="s">
        <v>12279</v>
      </c>
      <c r="C28" s="47" t="s">
        <v>12280</v>
      </c>
      <c r="D28" s="48" t="s">
        <v>6146</v>
      </c>
      <c r="E28" s="4" t="s">
        <v>5428</v>
      </c>
      <c r="F28" s="49"/>
      <c r="G28" s="50" t="s">
        <v>602</v>
      </c>
      <c r="H28" s="4" t="s">
        <v>5230</v>
      </c>
      <c r="I28" s="4" t="s">
        <v>602</v>
      </c>
      <c r="J28" s="4" t="s">
        <v>5230</v>
      </c>
      <c r="K28" s="49" t="s">
        <v>602</v>
      </c>
      <c r="L28" s="51"/>
      <c r="M28" s="37"/>
    </row>
    <row r="29" spans="2:13">
      <c r="B29" s="46" t="s">
        <v>6148</v>
      </c>
      <c r="C29" s="47" t="s">
        <v>12281</v>
      </c>
      <c r="D29" s="48" t="s">
        <v>6149</v>
      </c>
      <c r="E29" s="4" t="s">
        <v>5428</v>
      </c>
      <c r="F29" s="49"/>
      <c r="G29" s="50" t="s">
        <v>602</v>
      </c>
      <c r="H29" s="4" t="s">
        <v>5230</v>
      </c>
      <c r="I29" s="4" t="s">
        <v>602</v>
      </c>
      <c r="J29" s="4" t="s">
        <v>5230</v>
      </c>
      <c r="K29" s="49" t="s">
        <v>602</v>
      </c>
      <c r="L29" s="51"/>
      <c r="M29" s="37"/>
    </row>
    <row r="30" spans="2:13">
      <c r="B30" s="46" t="s">
        <v>5924</v>
      </c>
      <c r="C30" s="47" t="s">
        <v>12282</v>
      </c>
      <c r="D30" s="48" t="s">
        <v>5427</v>
      </c>
      <c r="E30" s="4" t="s">
        <v>5428</v>
      </c>
      <c r="F30" s="49"/>
      <c r="G30" s="50" t="s">
        <v>602</v>
      </c>
      <c r="H30" s="4" t="s">
        <v>5230</v>
      </c>
      <c r="I30" s="4" t="s">
        <v>602</v>
      </c>
      <c r="J30" s="4" t="s">
        <v>5230</v>
      </c>
      <c r="K30" s="49" t="s">
        <v>602</v>
      </c>
      <c r="L30" s="51"/>
      <c r="M30" s="37"/>
    </row>
    <row r="31" spans="2:13">
      <c r="B31" s="46" t="s">
        <v>5926</v>
      </c>
      <c r="C31" s="47" t="s">
        <v>12283</v>
      </c>
      <c r="D31" s="48" t="s">
        <v>5427</v>
      </c>
      <c r="E31" s="4" t="s">
        <v>5428</v>
      </c>
      <c r="F31" s="49"/>
      <c r="G31" s="50" t="s">
        <v>602</v>
      </c>
      <c r="H31" s="4" t="s">
        <v>5230</v>
      </c>
      <c r="I31" s="4" t="s">
        <v>602</v>
      </c>
      <c r="J31" s="4" t="s">
        <v>5230</v>
      </c>
      <c r="K31" s="49" t="s">
        <v>602</v>
      </c>
      <c r="L31" s="51"/>
      <c r="M31" s="37"/>
    </row>
    <row r="32" spans="2:13">
      <c r="B32" s="46" t="s">
        <v>5928</v>
      </c>
      <c r="C32" s="47" t="s">
        <v>12284</v>
      </c>
      <c r="D32" s="48" t="s">
        <v>5427</v>
      </c>
      <c r="E32" s="4" t="s">
        <v>5428</v>
      </c>
      <c r="F32" s="49"/>
      <c r="G32" s="50" t="s">
        <v>602</v>
      </c>
      <c r="H32" s="4" t="s">
        <v>5230</v>
      </c>
      <c r="I32" s="4" t="s">
        <v>602</v>
      </c>
      <c r="J32" s="4" t="s">
        <v>5230</v>
      </c>
      <c r="K32" s="49" t="s">
        <v>602</v>
      </c>
      <c r="L32" s="51"/>
      <c r="M32" s="37"/>
    </row>
    <row r="33" spans="2:13">
      <c r="B33" s="46" t="s">
        <v>12285</v>
      </c>
      <c r="C33" s="47" t="s">
        <v>12286</v>
      </c>
      <c r="D33" s="48" t="s">
        <v>6950</v>
      </c>
      <c r="E33" s="4" t="s">
        <v>5428</v>
      </c>
      <c r="F33" s="49"/>
      <c r="G33" s="50" t="s">
        <v>602</v>
      </c>
      <c r="H33" s="4" t="s">
        <v>5230</v>
      </c>
      <c r="I33" s="4" t="s">
        <v>602</v>
      </c>
      <c r="J33" s="4" t="s">
        <v>5230</v>
      </c>
      <c r="K33" s="49" t="s">
        <v>602</v>
      </c>
      <c r="L33" s="51"/>
      <c r="M33" s="37"/>
    </row>
    <row r="34" spans="2:13" ht="17.25" thickBot="1">
      <c r="B34" s="46" t="s">
        <v>12287</v>
      </c>
      <c r="C34" s="47" t="s">
        <v>12288</v>
      </c>
      <c r="D34" s="48" t="s">
        <v>6950</v>
      </c>
      <c r="E34" s="4" t="s">
        <v>5428</v>
      </c>
      <c r="F34" s="49"/>
      <c r="G34" s="50" t="s">
        <v>602</v>
      </c>
      <c r="H34" s="4" t="s">
        <v>5230</v>
      </c>
      <c r="I34" s="4" t="s">
        <v>602</v>
      </c>
      <c r="J34" s="4" t="s">
        <v>5230</v>
      </c>
      <c r="K34" s="49" t="s">
        <v>602</v>
      </c>
      <c r="L34" s="51"/>
      <c r="M34" s="37"/>
    </row>
    <row r="35" spans="2:13" ht="20.100000000000001" customHeight="1">
      <c r="B35" s="59"/>
      <c r="C35" s="59"/>
      <c r="D35" s="60"/>
      <c r="E35" s="61"/>
      <c r="F35" s="61"/>
      <c r="G35" s="62"/>
      <c r="H35" s="62"/>
      <c r="I35" s="62"/>
      <c r="J35" s="62"/>
      <c r="K35" s="62"/>
      <c r="L35" s="59"/>
      <c r="M35" s="11"/>
    </row>
  </sheetData>
  <mergeCells count="1">
    <mergeCell ref="L16:L18"/>
  </mergeCells>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04B7A-C5B7-4FE2-B03A-047CE3DFED48}">
  <sheetPr>
    <outlinePr summaryBelow="0"/>
    <pageSetUpPr fitToPage="1"/>
  </sheetPr>
  <dimension ref="B1:M3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3.9" customHeight="1" thickBot="1">
      <c r="B2" s="14" t="s">
        <v>12289</v>
      </c>
      <c r="C2" s="15"/>
      <c r="D2" s="15"/>
      <c r="E2" s="15"/>
      <c r="F2" s="15"/>
      <c r="G2" s="15"/>
      <c r="H2" s="15"/>
      <c r="I2" s="15"/>
      <c r="J2" s="15"/>
      <c r="K2" s="15"/>
      <c r="L2" s="16"/>
      <c r="M2" s="17"/>
    </row>
    <row r="3" spans="2:13" ht="13.5" customHeight="1">
      <c r="B3" s="344"/>
      <c r="C3" s="344"/>
      <c r="D3" s="344"/>
      <c r="E3" s="344"/>
      <c r="F3" s="344"/>
      <c r="G3" s="344"/>
      <c r="H3" s="344"/>
      <c r="I3" s="344"/>
      <c r="J3" s="344"/>
      <c r="K3" s="344"/>
      <c r="L3" s="344"/>
    </row>
    <row r="4" spans="2:13" ht="13.5" customHeight="1">
      <c r="D4" s="6"/>
      <c r="E4" s="6"/>
      <c r="F4" s="6"/>
      <c r="G4" s="6"/>
      <c r="H4" s="6"/>
      <c r="I4" s="6"/>
      <c r="J4" s="6"/>
      <c r="K4" s="6"/>
      <c r="L4" s="647" t="s">
        <v>9683</v>
      </c>
    </row>
    <row r="5" spans="2:13" ht="13.5" customHeight="1" thickBot="1">
      <c r="D5" s="6"/>
      <c r="E5" s="6"/>
      <c r="F5" s="6"/>
      <c r="G5" s="6"/>
      <c r="H5" s="6"/>
      <c r="I5" s="6"/>
      <c r="J5" s="6"/>
      <c r="K5" s="6"/>
    </row>
    <row r="6" spans="2:13" ht="20.25" customHeight="1" thickBot="1">
      <c r="B6" s="648" t="s">
        <v>20</v>
      </c>
      <c r="C6" s="649" t="s">
        <v>9581</v>
      </c>
      <c r="D6" s="649" t="s">
        <v>21</v>
      </c>
      <c r="E6" s="649" t="s">
        <v>22</v>
      </c>
      <c r="F6" s="650" t="s">
        <v>23</v>
      </c>
      <c r="G6" s="651" t="s">
        <v>24</v>
      </c>
      <c r="H6" s="652" t="s">
        <v>25</v>
      </c>
      <c r="I6" s="653" t="s">
        <v>26</v>
      </c>
      <c r="J6" s="652" t="s">
        <v>27</v>
      </c>
      <c r="K6" s="654" t="s">
        <v>28</v>
      </c>
      <c r="L6" s="655" t="s">
        <v>29</v>
      </c>
    </row>
    <row r="7" spans="2:13" ht="30">
      <c r="B7" s="38" t="s">
        <v>12237</v>
      </c>
      <c r="C7" s="39" t="s">
        <v>12238</v>
      </c>
      <c r="D7" s="40" t="s">
        <v>5557</v>
      </c>
      <c r="E7" s="41" t="s">
        <v>5423</v>
      </c>
      <c r="F7" s="42"/>
      <c r="G7" s="43" t="s">
        <v>5230</v>
      </c>
      <c r="H7" s="44" t="s">
        <v>5230</v>
      </c>
      <c r="I7" s="44" t="s">
        <v>602</v>
      </c>
      <c r="J7" s="44" t="s">
        <v>602</v>
      </c>
      <c r="K7" s="42" t="s">
        <v>602</v>
      </c>
      <c r="L7" s="45" t="s">
        <v>12239</v>
      </c>
      <c r="M7" s="37"/>
    </row>
    <row r="8" spans="2:13" ht="30">
      <c r="B8" s="46" t="s">
        <v>12240</v>
      </c>
      <c r="C8" s="47" t="s">
        <v>12241</v>
      </c>
      <c r="D8" s="48" t="s">
        <v>6127</v>
      </c>
      <c r="E8" s="4" t="s">
        <v>5436</v>
      </c>
      <c r="F8" s="49"/>
      <c r="G8" s="50" t="s">
        <v>5230</v>
      </c>
      <c r="H8" s="4" t="s">
        <v>5230</v>
      </c>
      <c r="I8" s="4" t="s">
        <v>602</v>
      </c>
      <c r="J8" s="4" t="s">
        <v>602</v>
      </c>
      <c r="K8" s="49" t="s">
        <v>602</v>
      </c>
      <c r="L8" s="343" t="s">
        <v>12290</v>
      </c>
      <c r="M8" s="37"/>
    </row>
    <row r="9" spans="2:13">
      <c r="B9" s="46" t="s">
        <v>12242</v>
      </c>
      <c r="C9" s="47" t="s">
        <v>12243</v>
      </c>
      <c r="D9" s="48" t="s">
        <v>5538</v>
      </c>
      <c r="E9" s="4" t="s">
        <v>5428</v>
      </c>
      <c r="F9" s="49"/>
      <c r="G9" s="50" t="s">
        <v>5230</v>
      </c>
      <c r="H9" s="4" t="s">
        <v>5230</v>
      </c>
      <c r="I9" s="4" t="s">
        <v>602</v>
      </c>
      <c r="J9" s="4" t="s">
        <v>602</v>
      </c>
      <c r="K9" s="49" t="s">
        <v>602</v>
      </c>
      <c r="L9" s="51"/>
      <c r="M9" s="37"/>
    </row>
    <row r="10" spans="2:13">
      <c r="B10" s="46" t="s">
        <v>12244</v>
      </c>
      <c r="C10" s="47" t="s">
        <v>12245</v>
      </c>
      <c r="D10" s="48" t="s">
        <v>5538</v>
      </c>
      <c r="E10" s="4" t="s">
        <v>5423</v>
      </c>
      <c r="F10" s="49"/>
      <c r="G10" s="50" t="s">
        <v>5230</v>
      </c>
      <c r="H10" s="4" t="s">
        <v>5230</v>
      </c>
      <c r="I10" s="4" t="s">
        <v>602</v>
      </c>
      <c r="J10" s="4" t="s">
        <v>602</v>
      </c>
      <c r="K10" s="49" t="s">
        <v>602</v>
      </c>
      <c r="L10" s="51"/>
      <c r="M10" s="37"/>
    </row>
    <row r="11" spans="2:13">
      <c r="B11" s="46" t="s">
        <v>9573</v>
      </c>
      <c r="C11" s="47" t="s">
        <v>12246</v>
      </c>
      <c r="D11" s="48" t="s">
        <v>5427</v>
      </c>
      <c r="E11" s="4" t="s">
        <v>5428</v>
      </c>
      <c r="F11" s="49"/>
      <c r="G11" s="50" t="s">
        <v>5230</v>
      </c>
      <c r="H11" s="4" t="s">
        <v>5230</v>
      </c>
      <c r="I11" s="4" t="s">
        <v>602</v>
      </c>
      <c r="J11" s="4" t="s">
        <v>602</v>
      </c>
      <c r="K11" s="49" t="s">
        <v>602</v>
      </c>
      <c r="L11" s="51"/>
      <c r="M11" s="37"/>
    </row>
    <row r="12" spans="2:13">
      <c r="B12" s="46" t="s">
        <v>12247</v>
      </c>
      <c r="C12" s="47" t="s">
        <v>12248</v>
      </c>
      <c r="D12" s="48" t="s">
        <v>5427</v>
      </c>
      <c r="E12" s="4" t="s">
        <v>5423</v>
      </c>
      <c r="F12" s="49"/>
      <c r="G12" s="50" t="s">
        <v>5230</v>
      </c>
      <c r="H12" s="4" t="s">
        <v>5230</v>
      </c>
      <c r="I12" s="4" t="s">
        <v>602</v>
      </c>
      <c r="J12" s="4" t="s">
        <v>602</v>
      </c>
      <c r="K12" s="49" t="s">
        <v>602</v>
      </c>
      <c r="L12" s="51"/>
      <c r="M12" s="37"/>
    </row>
    <row r="13" spans="2:13">
      <c r="B13" s="46" t="s">
        <v>12249</v>
      </c>
      <c r="C13" s="47" t="s">
        <v>12250</v>
      </c>
      <c r="D13" s="48" t="s">
        <v>5538</v>
      </c>
      <c r="E13" s="4" t="s">
        <v>5428</v>
      </c>
      <c r="F13" s="49"/>
      <c r="G13" s="50" t="s">
        <v>5230</v>
      </c>
      <c r="H13" s="4" t="s">
        <v>5230</v>
      </c>
      <c r="I13" s="4" t="s">
        <v>602</v>
      </c>
      <c r="J13" s="4" t="s">
        <v>602</v>
      </c>
      <c r="K13" s="49" t="s">
        <v>602</v>
      </c>
      <c r="L13" s="51"/>
      <c r="M13" s="37"/>
    </row>
    <row r="14" spans="2:13" ht="45">
      <c r="B14" s="46" t="s">
        <v>12251</v>
      </c>
      <c r="C14" s="47" t="s">
        <v>12252</v>
      </c>
      <c r="D14" s="48" t="s">
        <v>5432</v>
      </c>
      <c r="E14" s="4" t="s">
        <v>5436</v>
      </c>
      <c r="F14" s="49"/>
      <c r="G14" s="50" t="s">
        <v>5230</v>
      </c>
      <c r="H14" s="4" t="s">
        <v>5230</v>
      </c>
      <c r="I14" s="4" t="s">
        <v>602</v>
      </c>
      <c r="J14" s="4" t="s">
        <v>602</v>
      </c>
      <c r="K14" s="49" t="s">
        <v>602</v>
      </c>
      <c r="L14" s="51" t="s">
        <v>12291</v>
      </c>
      <c r="M14" s="37"/>
    </row>
    <row r="15" spans="2:13" ht="45">
      <c r="B15" s="46" t="s">
        <v>12253</v>
      </c>
      <c r="C15" s="47" t="s">
        <v>12254</v>
      </c>
      <c r="D15" s="48" t="s">
        <v>5432</v>
      </c>
      <c r="E15" s="4" t="s">
        <v>5436</v>
      </c>
      <c r="F15" s="49"/>
      <c r="G15" s="50" t="s">
        <v>5230</v>
      </c>
      <c r="H15" s="4" t="s">
        <v>5230</v>
      </c>
      <c r="I15" s="4" t="s">
        <v>602</v>
      </c>
      <c r="J15" s="4" t="s">
        <v>602</v>
      </c>
      <c r="K15" s="49" t="s">
        <v>602</v>
      </c>
      <c r="L15" s="51" t="s">
        <v>12291</v>
      </c>
      <c r="M15" s="37"/>
    </row>
    <row r="16" spans="2:13">
      <c r="B16" s="46" t="s">
        <v>5429</v>
      </c>
      <c r="C16" s="47" t="s">
        <v>12259</v>
      </c>
      <c r="D16" s="48" t="s">
        <v>5359</v>
      </c>
      <c r="E16" s="4" t="s">
        <v>5423</v>
      </c>
      <c r="F16" s="49"/>
      <c r="G16" s="50" t="s">
        <v>5230</v>
      </c>
      <c r="H16" s="4" t="s">
        <v>5230</v>
      </c>
      <c r="I16" s="4" t="s">
        <v>602</v>
      </c>
      <c r="J16" s="4" t="s">
        <v>602</v>
      </c>
      <c r="K16" s="49" t="s">
        <v>602</v>
      </c>
      <c r="L16" s="51"/>
      <c r="M16" s="37"/>
    </row>
    <row r="17" spans="2:13">
      <c r="B17" s="46" t="s">
        <v>12260</v>
      </c>
      <c r="C17" s="47" t="s">
        <v>12261</v>
      </c>
      <c r="D17" s="48" t="s">
        <v>5432</v>
      </c>
      <c r="E17" s="4" t="s">
        <v>5436</v>
      </c>
      <c r="F17" s="49"/>
      <c r="G17" s="50" t="s">
        <v>5230</v>
      </c>
      <c r="H17" s="4" t="s">
        <v>5230</v>
      </c>
      <c r="I17" s="4" t="s">
        <v>602</v>
      </c>
      <c r="J17" s="4" t="s">
        <v>602</v>
      </c>
      <c r="K17" s="49" t="s">
        <v>602</v>
      </c>
      <c r="L17" s="51" t="s">
        <v>12262</v>
      </c>
      <c r="M17" s="37"/>
    </row>
    <row r="18" spans="2:13" ht="45">
      <c r="B18" s="46" t="s">
        <v>12263</v>
      </c>
      <c r="C18" s="47" t="s">
        <v>12264</v>
      </c>
      <c r="D18" s="48" t="s">
        <v>6781</v>
      </c>
      <c r="E18" s="4" t="s">
        <v>5428</v>
      </c>
      <c r="F18" s="49"/>
      <c r="G18" s="50" t="s">
        <v>5230</v>
      </c>
      <c r="H18" s="4" t="s">
        <v>5230</v>
      </c>
      <c r="I18" s="4" t="s">
        <v>602</v>
      </c>
      <c r="J18" s="4" t="s">
        <v>602</v>
      </c>
      <c r="K18" s="49" t="s">
        <v>602</v>
      </c>
      <c r="L18" s="343" t="s">
        <v>12292</v>
      </c>
      <c r="M18" s="37"/>
    </row>
    <row r="19" spans="2:13">
      <c r="B19" s="46" t="s">
        <v>12266</v>
      </c>
      <c r="C19" s="47" t="s">
        <v>12267</v>
      </c>
      <c r="D19" s="48" t="s">
        <v>5359</v>
      </c>
      <c r="E19" s="4" t="s">
        <v>5436</v>
      </c>
      <c r="F19" s="49"/>
      <c r="G19" s="50" t="s">
        <v>5230</v>
      </c>
      <c r="H19" s="4" t="s">
        <v>5230</v>
      </c>
      <c r="I19" s="4" t="s">
        <v>602</v>
      </c>
      <c r="J19" s="4" t="s">
        <v>602</v>
      </c>
      <c r="K19" s="49" t="s">
        <v>602</v>
      </c>
      <c r="L19" s="51" t="s">
        <v>12268</v>
      </c>
      <c r="M19" s="37"/>
    </row>
    <row r="20" spans="2:13">
      <c r="B20" s="46" t="s">
        <v>12269</v>
      </c>
      <c r="C20" s="47" t="s">
        <v>12270</v>
      </c>
      <c r="D20" s="48" t="s">
        <v>6139</v>
      </c>
      <c r="E20" s="4" t="s">
        <v>5428</v>
      </c>
      <c r="F20" s="49"/>
      <c r="G20" s="50" t="s">
        <v>5230</v>
      </c>
      <c r="H20" s="4" t="s">
        <v>5230</v>
      </c>
      <c r="I20" s="4" t="s">
        <v>602</v>
      </c>
      <c r="J20" s="4" t="s">
        <v>602</v>
      </c>
      <c r="K20" s="49" t="s">
        <v>602</v>
      </c>
      <c r="L20" s="51"/>
      <c r="M20" s="37"/>
    </row>
    <row r="21" spans="2:13">
      <c r="B21" s="46" t="s">
        <v>12271</v>
      </c>
      <c r="C21" s="47" t="s">
        <v>12272</v>
      </c>
      <c r="D21" s="48" t="s">
        <v>6141</v>
      </c>
      <c r="E21" s="4" t="s">
        <v>5428</v>
      </c>
      <c r="F21" s="49"/>
      <c r="G21" s="50" t="s">
        <v>5230</v>
      </c>
      <c r="H21" s="4" t="s">
        <v>5230</v>
      </c>
      <c r="I21" s="4" t="s">
        <v>602</v>
      </c>
      <c r="J21" s="4" t="s">
        <v>602</v>
      </c>
      <c r="K21" s="49" t="s">
        <v>602</v>
      </c>
      <c r="L21" s="51"/>
      <c r="M21" s="37"/>
    </row>
    <row r="22" spans="2:13">
      <c r="B22" s="46" t="s">
        <v>12273</v>
      </c>
      <c r="C22" s="47" t="s">
        <v>12274</v>
      </c>
      <c r="D22" s="48" t="s">
        <v>5549</v>
      </c>
      <c r="E22" s="4" t="s">
        <v>5428</v>
      </c>
      <c r="F22" s="49"/>
      <c r="G22" s="50" t="s">
        <v>5230</v>
      </c>
      <c r="H22" s="4" t="s">
        <v>5230</v>
      </c>
      <c r="I22" s="4" t="s">
        <v>602</v>
      </c>
      <c r="J22" s="4" t="s">
        <v>602</v>
      </c>
      <c r="K22" s="49" t="s">
        <v>602</v>
      </c>
      <c r="L22" s="51"/>
      <c r="M22" s="37"/>
    </row>
    <row r="23" spans="2:13">
      <c r="B23" s="46" t="s">
        <v>12275</v>
      </c>
      <c r="C23" s="47" t="s">
        <v>12276</v>
      </c>
      <c r="D23" s="48" t="s">
        <v>6144</v>
      </c>
      <c r="E23" s="4" t="s">
        <v>5428</v>
      </c>
      <c r="F23" s="49"/>
      <c r="G23" s="50" t="s">
        <v>5230</v>
      </c>
      <c r="H23" s="4" t="s">
        <v>5230</v>
      </c>
      <c r="I23" s="4" t="s">
        <v>602</v>
      </c>
      <c r="J23" s="4" t="s">
        <v>602</v>
      </c>
      <c r="K23" s="49" t="s">
        <v>602</v>
      </c>
      <c r="L23" s="51"/>
      <c r="M23" s="37"/>
    </row>
    <row r="24" spans="2:13">
      <c r="B24" s="46" t="s">
        <v>12277</v>
      </c>
      <c r="C24" s="47" t="s">
        <v>12278</v>
      </c>
      <c r="D24" s="48" t="s">
        <v>6146</v>
      </c>
      <c r="E24" s="4" t="s">
        <v>5428</v>
      </c>
      <c r="F24" s="49"/>
      <c r="G24" s="50" t="s">
        <v>5230</v>
      </c>
      <c r="H24" s="4" t="s">
        <v>5230</v>
      </c>
      <c r="I24" s="4" t="s">
        <v>602</v>
      </c>
      <c r="J24" s="4" t="s">
        <v>602</v>
      </c>
      <c r="K24" s="49" t="s">
        <v>602</v>
      </c>
      <c r="L24" s="51"/>
      <c r="M24" s="37"/>
    </row>
    <row r="25" spans="2:13">
      <c r="B25" s="46" t="s">
        <v>12279</v>
      </c>
      <c r="C25" s="47" t="s">
        <v>12280</v>
      </c>
      <c r="D25" s="48" t="s">
        <v>6146</v>
      </c>
      <c r="E25" s="4" t="s">
        <v>5428</v>
      </c>
      <c r="F25" s="49"/>
      <c r="G25" s="50" t="s">
        <v>5230</v>
      </c>
      <c r="H25" s="4" t="s">
        <v>5230</v>
      </c>
      <c r="I25" s="4" t="s">
        <v>602</v>
      </c>
      <c r="J25" s="4" t="s">
        <v>602</v>
      </c>
      <c r="K25" s="49" t="s">
        <v>602</v>
      </c>
      <c r="L25" s="51"/>
      <c r="M25" s="37"/>
    </row>
    <row r="26" spans="2:13">
      <c r="B26" s="46" t="s">
        <v>6148</v>
      </c>
      <c r="C26" s="47" t="s">
        <v>12281</v>
      </c>
      <c r="D26" s="48" t="s">
        <v>6149</v>
      </c>
      <c r="E26" s="4" t="s">
        <v>5428</v>
      </c>
      <c r="F26" s="49"/>
      <c r="G26" s="50" t="s">
        <v>5230</v>
      </c>
      <c r="H26" s="4" t="s">
        <v>5230</v>
      </c>
      <c r="I26" s="4" t="s">
        <v>602</v>
      </c>
      <c r="J26" s="4" t="s">
        <v>602</v>
      </c>
      <c r="K26" s="49" t="s">
        <v>602</v>
      </c>
      <c r="L26" s="51"/>
      <c r="M26" s="37"/>
    </row>
    <row r="27" spans="2:13">
      <c r="B27" s="46" t="s">
        <v>5924</v>
      </c>
      <c r="C27" s="47" t="s">
        <v>12282</v>
      </c>
      <c r="D27" s="48" t="s">
        <v>5427</v>
      </c>
      <c r="E27" s="4" t="s">
        <v>5428</v>
      </c>
      <c r="F27" s="49"/>
      <c r="G27" s="50" t="s">
        <v>5230</v>
      </c>
      <c r="H27" s="4" t="s">
        <v>5230</v>
      </c>
      <c r="I27" s="4" t="s">
        <v>602</v>
      </c>
      <c r="J27" s="4" t="s">
        <v>602</v>
      </c>
      <c r="K27" s="49" t="s">
        <v>602</v>
      </c>
      <c r="L27" s="51"/>
      <c r="M27" s="37"/>
    </row>
    <row r="28" spans="2:13">
      <c r="B28" s="46" t="s">
        <v>5926</v>
      </c>
      <c r="C28" s="47" t="s">
        <v>12283</v>
      </c>
      <c r="D28" s="48" t="s">
        <v>5427</v>
      </c>
      <c r="E28" s="4" t="s">
        <v>5428</v>
      </c>
      <c r="F28" s="49"/>
      <c r="G28" s="50" t="s">
        <v>5230</v>
      </c>
      <c r="H28" s="4" t="s">
        <v>5230</v>
      </c>
      <c r="I28" s="4" t="s">
        <v>602</v>
      </c>
      <c r="J28" s="4" t="s">
        <v>602</v>
      </c>
      <c r="K28" s="49" t="s">
        <v>602</v>
      </c>
      <c r="L28" s="51"/>
      <c r="M28" s="37"/>
    </row>
    <row r="29" spans="2:13">
      <c r="B29" s="46" t="s">
        <v>5928</v>
      </c>
      <c r="C29" s="47" t="s">
        <v>12284</v>
      </c>
      <c r="D29" s="48" t="s">
        <v>5427</v>
      </c>
      <c r="E29" s="4" t="s">
        <v>5428</v>
      </c>
      <c r="F29" s="49"/>
      <c r="G29" s="50" t="s">
        <v>5230</v>
      </c>
      <c r="H29" s="4" t="s">
        <v>5230</v>
      </c>
      <c r="I29" s="4" t="s">
        <v>602</v>
      </c>
      <c r="J29" s="4" t="s">
        <v>602</v>
      </c>
      <c r="K29" s="49" t="s">
        <v>602</v>
      </c>
      <c r="L29" s="51"/>
      <c r="M29" s="37"/>
    </row>
    <row r="30" spans="2:13">
      <c r="B30" s="46" t="s">
        <v>12285</v>
      </c>
      <c r="C30" s="47" t="s">
        <v>12286</v>
      </c>
      <c r="D30" s="48" t="s">
        <v>6950</v>
      </c>
      <c r="E30" s="4" t="s">
        <v>5428</v>
      </c>
      <c r="F30" s="49"/>
      <c r="G30" s="50" t="s">
        <v>5230</v>
      </c>
      <c r="H30" s="4" t="s">
        <v>5230</v>
      </c>
      <c r="I30" s="4" t="s">
        <v>602</v>
      </c>
      <c r="J30" s="4" t="s">
        <v>602</v>
      </c>
      <c r="K30" s="49" t="s">
        <v>602</v>
      </c>
      <c r="L30" s="51" t="s">
        <v>6951</v>
      </c>
      <c r="M30" s="37"/>
    </row>
    <row r="31" spans="2:13" ht="17.25" thickBot="1">
      <c r="B31" s="46" t="s">
        <v>12287</v>
      </c>
      <c r="C31" s="47" t="s">
        <v>12288</v>
      </c>
      <c r="D31" s="48" t="s">
        <v>6950</v>
      </c>
      <c r="E31" s="4" t="s">
        <v>5428</v>
      </c>
      <c r="F31" s="49"/>
      <c r="G31" s="50" t="s">
        <v>5230</v>
      </c>
      <c r="H31" s="4" t="s">
        <v>5230</v>
      </c>
      <c r="I31" s="4" t="s">
        <v>602</v>
      </c>
      <c r="J31" s="4" t="s">
        <v>602</v>
      </c>
      <c r="K31" s="49" t="s">
        <v>602</v>
      </c>
      <c r="L31" s="51" t="s">
        <v>6951</v>
      </c>
      <c r="M31" s="37"/>
    </row>
    <row r="32" spans="2:13" ht="20.100000000000001" customHeight="1">
      <c r="B32" s="59"/>
      <c r="C32" s="59"/>
      <c r="D32" s="60"/>
      <c r="E32" s="61"/>
      <c r="F32" s="61"/>
      <c r="G32" s="62"/>
      <c r="H32" s="62"/>
      <c r="I32" s="62"/>
      <c r="J32" s="62"/>
      <c r="K32" s="62"/>
      <c r="L32" s="59"/>
      <c r="M32" s="11"/>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FCEB1-CCD1-4E7F-A208-D42CB67A17D6}">
  <sheetPr codeName="Sheet7">
    <outlinePr summaryBelow="0"/>
    <pageSetUpPr fitToPage="1"/>
  </sheetPr>
  <dimension ref="B1:M6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3.5" customHeight="1" thickBot="1">
      <c r="B2" s="14" t="s">
        <v>9582</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26" t="s">
        <v>20</v>
      </c>
      <c r="C4" s="27" t="s">
        <v>9581</v>
      </c>
      <c r="D4" s="27" t="s">
        <v>21</v>
      </c>
      <c r="E4" s="27" t="s">
        <v>22</v>
      </c>
      <c r="F4" s="28" t="s">
        <v>23</v>
      </c>
      <c r="G4" s="29" t="s">
        <v>24</v>
      </c>
      <c r="H4" s="30" t="s">
        <v>25</v>
      </c>
      <c r="I4" s="31" t="s">
        <v>26</v>
      </c>
      <c r="J4" s="30" t="s">
        <v>27</v>
      </c>
      <c r="K4" s="32" t="s">
        <v>28</v>
      </c>
      <c r="L4" s="33" t="s">
        <v>29</v>
      </c>
    </row>
    <row r="5" spans="2:13" ht="20.100000000000001" customHeight="1" thickBot="1">
      <c r="B5" s="34" t="s">
        <v>5336</v>
      </c>
      <c r="C5" s="35"/>
      <c r="D5" s="35"/>
      <c r="E5" s="35"/>
      <c r="F5" s="35"/>
      <c r="G5" s="35"/>
      <c r="H5" s="35"/>
      <c r="I5" s="35"/>
      <c r="J5" s="35"/>
      <c r="K5" s="35"/>
      <c r="L5" s="36"/>
      <c r="M5" s="37"/>
    </row>
    <row r="6" spans="2:13">
      <c r="B6" s="38" t="s">
        <v>5337</v>
      </c>
      <c r="C6" s="39" t="s">
        <v>9467</v>
      </c>
      <c r="D6" s="40" t="s">
        <v>5339</v>
      </c>
      <c r="E6" s="41" t="s">
        <v>5340</v>
      </c>
      <c r="F6" s="42" t="s">
        <v>5341</v>
      </c>
      <c r="G6" s="43" t="s">
        <v>5230</v>
      </c>
      <c r="H6" s="44" t="s">
        <v>5230</v>
      </c>
      <c r="I6" s="44" t="s">
        <v>602</v>
      </c>
      <c r="J6" s="44" t="s">
        <v>5230</v>
      </c>
      <c r="K6" s="42" t="s">
        <v>5230</v>
      </c>
      <c r="L6" s="45"/>
      <c r="M6" s="37"/>
    </row>
    <row r="7" spans="2:13">
      <c r="B7" s="46" t="s">
        <v>5342</v>
      </c>
      <c r="C7" s="47" t="s">
        <v>9468</v>
      </c>
      <c r="D7" s="48" t="s">
        <v>5344</v>
      </c>
      <c r="E7" s="4" t="s">
        <v>5345</v>
      </c>
      <c r="F7" s="49"/>
      <c r="G7" s="50" t="s">
        <v>5230</v>
      </c>
      <c r="H7" s="4" t="s">
        <v>5230</v>
      </c>
      <c r="I7" s="4" t="s">
        <v>602</v>
      </c>
      <c r="J7" s="4" t="s">
        <v>5230</v>
      </c>
      <c r="K7" s="4" t="s">
        <v>602</v>
      </c>
      <c r="L7" s="51"/>
      <c r="M7" s="37"/>
    </row>
    <row r="8" spans="2:13" ht="30">
      <c r="B8" s="46" t="s">
        <v>9469</v>
      </c>
      <c r="C8" s="47" t="s">
        <v>9470</v>
      </c>
      <c r="D8" s="48" t="s">
        <v>5347</v>
      </c>
      <c r="E8" s="4" t="s">
        <v>9471</v>
      </c>
      <c r="F8" s="49"/>
      <c r="G8" s="50" t="s">
        <v>5230</v>
      </c>
      <c r="H8" s="4" t="s">
        <v>602</v>
      </c>
      <c r="I8" s="4" t="s">
        <v>602</v>
      </c>
      <c r="J8" s="4" t="s">
        <v>602</v>
      </c>
      <c r="K8" s="49" t="s">
        <v>602</v>
      </c>
      <c r="L8" s="51" t="s">
        <v>9472</v>
      </c>
      <c r="M8" s="37"/>
    </row>
    <row r="9" spans="2:13" ht="48.75" customHeight="1">
      <c r="B9" s="285" t="s">
        <v>9473</v>
      </c>
      <c r="C9" s="47" t="s">
        <v>9474</v>
      </c>
      <c r="D9" s="286" t="s">
        <v>5351</v>
      </c>
      <c r="E9" s="287" t="s">
        <v>9475</v>
      </c>
      <c r="F9" s="288"/>
      <c r="G9" s="289" t="s">
        <v>602</v>
      </c>
      <c r="H9" s="287" t="s">
        <v>5230</v>
      </c>
      <c r="I9" s="287" t="s">
        <v>602</v>
      </c>
      <c r="J9" s="287" t="s">
        <v>1879</v>
      </c>
      <c r="K9" s="288" t="s">
        <v>5230</v>
      </c>
      <c r="L9" s="726" t="s">
        <v>9476</v>
      </c>
      <c r="M9" s="37"/>
    </row>
    <row r="10" spans="2:13" ht="48.75" customHeight="1">
      <c r="B10" s="285" t="s">
        <v>9477</v>
      </c>
      <c r="C10" s="47" t="s">
        <v>9478</v>
      </c>
      <c r="D10" s="286" t="s">
        <v>5351</v>
      </c>
      <c r="E10" s="287" t="s">
        <v>9475</v>
      </c>
      <c r="F10" s="288"/>
      <c r="G10" s="289" t="s">
        <v>602</v>
      </c>
      <c r="H10" s="287" t="s">
        <v>5230</v>
      </c>
      <c r="I10" s="287" t="s">
        <v>602</v>
      </c>
      <c r="J10" s="287" t="s">
        <v>5230</v>
      </c>
      <c r="K10" s="288" t="s">
        <v>602</v>
      </c>
      <c r="L10" s="727"/>
      <c r="M10" s="37"/>
    </row>
    <row r="11" spans="2:13" ht="48.75" customHeight="1">
      <c r="B11" s="285" t="s">
        <v>9479</v>
      </c>
      <c r="C11" s="47" t="s">
        <v>9480</v>
      </c>
      <c r="D11" s="286" t="s">
        <v>5356</v>
      </c>
      <c r="E11" s="287" t="s">
        <v>9475</v>
      </c>
      <c r="F11" s="288"/>
      <c r="G11" s="289" t="s">
        <v>602</v>
      </c>
      <c r="H11" s="292" t="s">
        <v>1879</v>
      </c>
      <c r="I11" s="287" t="s">
        <v>602</v>
      </c>
      <c r="J11" s="287" t="s">
        <v>5230</v>
      </c>
      <c r="K11" s="288" t="s">
        <v>5230</v>
      </c>
      <c r="L11" s="727"/>
      <c r="M11" s="37"/>
    </row>
    <row r="12" spans="2:13" ht="45.75" thickBot="1">
      <c r="B12" s="46" t="s">
        <v>9481</v>
      </c>
      <c r="C12" s="47" t="s">
        <v>9482</v>
      </c>
      <c r="D12" s="48" t="s">
        <v>5359</v>
      </c>
      <c r="E12" s="4" t="s">
        <v>5360</v>
      </c>
      <c r="F12" s="49"/>
      <c r="G12" s="292" t="s">
        <v>1879</v>
      </c>
      <c r="H12" s="292" t="s">
        <v>1879</v>
      </c>
      <c r="I12" s="4" t="s">
        <v>602</v>
      </c>
      <c r="J12" s="292" t="s">
        <v>1879</v>
      </c>
      <c r="K12" s="49" t="s">
        <v>602</v>
      </c>
      <c r="L12" s="51" t="s">
        <v>5361</v>
      </c>
      <c r="M12" s="37"/>
    </row>
    <row r="13" spans="2:13" ht="20.100000000000001" customHeight="1">
      <c r="B13" s="293" t="s">
        <v>9483</v>
      </c>
      <c r="C13" s="294"/>
      <c r="D13" s="294"/>
      <c r="E13" s="294"/>
      <c r="F13" s="294"/>
      <c r="G13" s="294"/>
      <c r="H13" s="294"/>
      <c r="I13" s="294"/>
      <c r="J13" s="294"/>
      <c r="K13" s="294"/>
      <c r="L13" s="295"/>
      <c r="M13" s="37"/>
    </row>
    <row r="14" spans="2:13" ht="20.100000000000001" customHeight="1" thickBot="1">
      <c r="B14" s="296" t="s">
        <v>9484</v>
      </c>
      <c r="C14" s="297"/>
      <c r="D14" s="297"/>
      <c r="E14" s="297"/>
      <c r="F14" s="297"/>
      <c r="G14" s="297"/>
      <c r="H14" s="297"/>
      <c r="I14" s="297"/>
      <c r="J14" s="297"/>
      <c r="K14" s="297"/>
      <c r="L14" s="298"/>
      <c r="M14" s="37"/>
    </row>
    <row r="15" spans="2:13">
      <c r="B15" s="38" t="s">
        <v>9485</v>
      </c>
      <c r="C15" s="39" t="s">
        <v>9486</v>
      </c>
      <c r="D15" s="330" t="s">
        <v>5366</v>
      </c>
      <c r="E15" s="44" t="s">
        <v>5345</v>
      </c>
      <c r="F15" s="42"/>
      <c r="G15" s="43" t="s">
        <v>5230</v>
      </c>
      <c r="H15" s="44" t="s">
        <v>5230</v>
      </c>
      <c r="I15" s="44" t="s">
        <v>602</v>
      </c>
      <c r="J15" s="44" t="s">
        <v>600</v>
      </c>
      <c r="K15" s="42" t="s">
        <v>600</v>
      </c>
      <c r="L15" s="45"/>
      <c r="M15" s="37"/>
    </row>
    <row r="16" spans="2:13">
      <c r="B16" s="46" t="s">
        <v>9487</v>
      </c>
      <c r="C16" s="47" t="s">
        <v>9488</v>
      </c>
      <c r="D16" s="48" t="s">
        <v>5366</v>
      </c>
      <c r="E16" s="4" t="s">
        <v>5345</v>
      </c>
      <c r="F16" s="49"/>
      <c r="G16" s="50" t="s">
        <v>5230</v>
      </c>
      <c r="H16" s="4" t="s">
        <v>5230</v>
      </c>
      <c r="I16" s="4" t="s">
        <v>602</v>
      </c>
      <c r="J16" s="4" t="s">
        <v>602</v>
      </c>
      <c r="K16" s="49" t="s">
        <v>602</v>
      </c>
      <c r="L16" s="51"/>
      <c r="M16" s="37"/>
    </row>
    <row r="17" spans="2:13">
      <c r="B17" s="46" t="s">
        <v>9489</v>
      </c>
      <c r="C17" s="47" t="s">
        <v>9490</v>
      </c>
      <c r="D17" s="48" t="s">
        <v>5366</v>
      </c>
      <c r="E17" s="4" t="s">
        <v>5345</v>
      </c>
      <c r="F17" s="49"/>
      <c r="G17" s="50" t="s">
        <v>5230</v>
      </c>
      <c r="H17" s="4" t="s">
        <v>5230</v>
      </c>
      <c r="I17" s="4" t="s">
        <v>602</v>
      </c>
      <c r="J17" s="4" t="s">
        <v>602</v>
      </c>
      <c r="K17" s="49" t="s">
        <v>602</v>
      </c>
      <c r="L17" s="51"/>
      <c r="M17" s="37"/>
    </row>
    <row r="18" spans="2:13">
      <c r="B18" s="46" t="s">
        <v>9491</v>
      </c>
      <c r="C18" s="47" t="s">
        <v>9492</v>
      </c>
      <c r="D18" s="48" t="s">
        <v>5366</v>
      </c>
      <c r="E18" s="4" t="s">
        <v>5345</v>
      </c>
      <c r="F18" s="49"/>
      <c r="G18" s="50" t="s">
        <v>5230</v>
      </c>
      <c r="H18" s="4" t="s">
        <v>5230</v>
      </c>
      <c r="I18" s="4" t="s">
        <v>602</v>
      </c>
      <c r="J18" s="4" t="s">
        <v>602</v>
      </c>
      <c r="K18" s="49" t="s">
        <v>602</v>
      </c>
      <c r="L18" s="51"/>
      <c r="M18" s="37"/>
    </row>
    <row r="19" spans="2:13" ht="17.25" thickBot="1">
      <c r="B19" s="46" t="s">
        <v>9493</v>
      </c>
      <c r="C19" s="53" t="s">
        <v>9494</v>
      </c>
      <c r="D19" s="48" t="s">
        <v>5366</v>
      </c>
      <c r="E19" s="4" t="s">
        <v>5345</v>
      </c>
      <c r="F19" s="49"/>
      <c r="G19" s="50" t="s">
        <v>5230</v>
      </c>
      <c r="H19" s="4" t="s">
        <v>5230</v>
      </c>
      <c r="I19" s="4" t="s">
        <v>602</v>
      </c>
      <c r="J19" s="4" t="s">
        <v>602</v>
      </c>
      <c r="K19" s="49" t="s">
        <v>602</v>
      </c>
      <c r="L19" s="51"/>
      <c r="M19" s="37"/>
    </row>
    <row r="20" spans="2:13" ht="20.100000000000001" customHeight="1">
      <c r="B20" s="293" t="s">
        <v>9495</v>
      </c>
      <c r="C20" s="294"/>
      <c r="D20" s="294"/>
      <c r="E20" s="294"/>
      <c r="F20" s="294"/>
      <c r="G20" s="294"/>
      <c r="H20" s="294"/>
      <c r="I20" s="294"/>
      <c r="J20" s="294"/>
      <c r="K20" s="294"/>
      <c r="L20" s="295"/>
      <c r="M20" s="37"/>
    </row>
    <row r="21" spans="2:13" ht="20.100000000000001" customHeight="1" thickBot="1">
      <c r="B21" s="296" t="s">
        <v>9496</v>
      </c>
      <c r="C21" s="297"/>
      <c r="D21" s="297"/>
      <c r="E21" s="297"/>
      <c r="F21" s="297"/>
      <c r="G21" s="297"/>
      <c r="H21" s="297"/>
      <c r="I21" s="297"/>
      <c r="J21" s="297"/>
      <c r="K21" s="297"/>
      <c r="L21" s="298"/>
      <c r="M21" s="37"/>
    </row>
    <row r="22" spans="2:13">
      <c r="B22" s="38" t="s">
        <v>9497</v>
      </c>
      <c r="C22" s="39" t="s">
        <v>9498</v>
      </c>
      <c r="D22" s="330" t="s">
        <v>5366</v>
      </c>
      <c r="E22" s="44" t="s">
        <v>5345</v>
      </c>
      <c r="F22" s="42"/>
      <c r="G22" s="43" t="s">
        <v>5230</v>
      </c>
      <c r="H22" s="44" t="s">
        <v>5230</v>
      </c>
      <c r="I22" s="44" t="s">
        <v>602</v>
      </c>
      <c r="J22" s="44" t="s">
        <v>600</v>
      </c>
      <c r="K22" s="42" t="s">
        <v>600</v>
      </c>
      <c r="L22" s="45"/>
      <c r="M22" s="37"/>
    </row>
    <row r="23" spans="2:13">
      <c r="B23" s="46" t="s">
        <v>9499</v>
      </c>
      <c r="C23" s="47" t="s">
        <v>9500</v>
      </c>
      <c r="D23" s="48" t="s">
        <v>5366</v>
      </c>
      <c r="E23" s="4" t="s">
        <v>5345</v>
      </c>
      <c r="F23" s="49"/>
      <c r="G23" s="50" t="s">
        <v>5230</v>
      </c>
      <c r="H23" s="4" t="s">
        <v>5230</v>
      </c>
      <c r="I23" s="4" t="s">
        <v>602</v>
      </c>
      <c r="J23" s="4" t="s">
        <v>602</v>
      </c>
      <c r="K23" s="49" t="s">
        <v>602</v>
      </c>
      <c r="L23" s="51"/>
      <c r="M23" s="37"/>
    </row>
    <row r="24" spans="2:13">
      <c r="B24" s="46" t="s">
        <v>9501</v>
      </c>
      <c r="C24" s="47" t="s">
        <v>9502</v>
      </c>
      <c r="D24" s="48" t="s">
        <v>5366</v>
      </c>
      <c r="E24" s="4" t="s">
        <v>5345</v>
      </c>
      <c r="F24" s="49"/>
      <c r="G24" s="50" t="s">
        <v>5230</v>
      </c>
      <c r="H24" s="4" t="s">
        <v>5230</v>
      </c>
      <c r="I24" s="4" t="s">
        <v>602</v>
      </c>
      <c r="J24" s="4" t="s">
        <v>602</v>
      </c>
      <c r="K24" s="49" t="s">
        <v>602</v>
      </c>
      <c r="L24" s="51"/>
      <c r="M24" s="37"/>
    </row>
    <row r="25" spans="2:13">
      <c r="B25" s="46" t="s">
        <v>9503</v>
      </c>
      <c r="C25" s="47" t="s">
        <v>9504</v>
      </c>
      <c r="D25" s="48" t="s">
        <v>5366</v>
      </c>
      <c r="E25" s="4" t="s">
        <v>5345</v>
      </c>
      <c r="F25" s="49"/>
      <c r="G25" s="50" t="s">
        <v>5230</v>
      </c>
      <c r="H25" s="4" t="s">
        <v>5230</v>
      </c>
      <c r="I25" s="4" t="s">
        <v>602</v>
      </c>
      <c r="J25" s="4" t="s">
        <v>602</v>
      </c>
      <c r="K25" s="49" t="s">
        <v>602</v>
      </c>
      <c r="L25" s="51"/>
      <c r="M25" s="37"/>
    </row>
    <row r="26" spans="2:13" ht="17.25" thickBot="1">
      <c r="B26" s="46" t="s">
        <v>9505</v>
      </c>
      <c r="C26" s="47" t="s">
        <v>9506</v>
      </c>
      <c r="D26" s="48" t="s">
        <v>5366</v>
      </c>
      <c r="E26" s="4" t="s">
        <v>5345</v>
      </c>
      <c r="F26" s="49"/>
      <c r="G26" s="50" t="s">
        <v>5230</v>
      </c>
      <c r="H26" s="4" t="s">
        <v>5230</v>
      </c>
      <c r="I26" s="4" t="s">
        <v>602</v>
      </c>
      <c r="J26" s="4" t="s">
        <v>602</v>
      </c>
      <c r="K26" s="49" t="s">
        <v>602</v>
      </c>
      <c r="L26" s="51"/>
      <c r="M26" s="37"/>
    </row>
    <row r="27" spans="2:13" ht="20.100000000000001" customHeight="1">
      <c r="B27" s="293" t="s">
        <v>9507</v>
      </c>
      <c r="C27" s="294"/>
      <c r="D27" s="294"/>
      <c r="E27" s="294"/>
      <c r="F27" s="294"/>
      <c r="G27" s="294"/>
      <c r="H27" s="294"/>
      <c r="I27" s="294"/>
      <c r="J27" s="294"/>
      <c r="K27" s="294"/>
      <c r="L27" s="295"/>
      <c r="M27" s="37"/>
    </row>
    <row r="28" spans="2:13" ht="20.100000000000001" customHeight="1" thickBot="1">
      <c r="B28" s="296" t="s">
        <v>9508</v>
      </c>
      <c r="C28" s="297"/>
      <c r="D28" s="297"/>
      <c r="E28" s="297"/>
      <c r="F28" s="297"/>
      <c r="G28" s="297"/>
      <c r="H28" s="297"/>
      <c r="I28" s="297"/>
      <c r="J28" s="297"/>
      <c r="K28" s="297"/>
      <c r="L28" s="298"/>
      <c r="M28" s="37"/>
    </row>
    <row r="29" spans="2:13">
      <c r="B29" s="38" t="s">
        <v>9509</v>
      </c>
      <c r="C29" s="39" t="s">
        <v>9510</v>
      </c>
      <c r="D29" s="330" t="s">
        <v>5538</v>
      </c>
      <c r="E29" s="44" t="s">
        <v>5345</v>
      </c>
      <c r="F29" s="42"/>
      <c r="G29" s="43" t="s">
        <v>5230</v>
      </c>
      <c r="H29" s="44" t="s">
        <v>5230</v>
      </c>
      <c r="I29" s="44" t="s">
        <v>602</v>
      </c>
      <c r="J29" s="44" t="s">
        <v>600</v>
      </c>
      <c r="K29" s="42" t="s">
        <v>600</v>
      </c>
      <c r="L29" s="45"/>
      <c r="M29" s="37"/>
    </row>
    <row r="30" spans="2:13">
      <c r="B30" s="46" t="s">
        <v>9511</v>
      </c>
      <c r="C30" s="47" t="s">
        <v>9512</v>
      </c>
      <c r="D30" s="48" t="s">
        <v>5538</v>
      </c>
      <c r="E30" s="4" t="s">
        <v>5345</v>
      </c>
      <c r="F30" s="49"/>
      <c r="G30" s="50" t="s">
        <v>5230</v>
      </c>
      <c r="H30" s="4" t="s">
        <v>5230</v>
      </c>
      <c r="I30" s="4" t="s">
        <v>602</v>
      </c>
      <c r="J30" s="4" t="s">
        <v>602</v>
      </c>
      <c r="K30" s="49" t="s">
        <v>602</v>
      </c>
      <c r="L30" s="51"/>
      <c r="M30" s="37"/>
    </row>
    <row r="31" spans="2:13">
      <c r="B31" s="46" t="s">
        <v>9513</v>
      </c>
      <c r="C31" s="47" t="s">
        <v>9514</v>
      </c>
      <c r="D31" s="48" t="s">
        <v>5538</v>
      </c>
      <c r="E31" s="4" t="s">
        <v>5345</v>
      </c>
      <c r="F31" s="49"/>
      <c r="G31" s="50" t="s">
        <v>5230</v>
      </c>
      <c r="H31" s="4" t="s">
        <v>5230</v>
      </c>
      <c r="I31" s="4" t="s">
        <v>602</v>
      </c>
      <c r="J31" s="4" t="s">
        <v>602</v>
      </c>
      <c r="K31" s="49" t="s">
        <v>602</v>
      </c>
      <c r="L31" s="51"/>
      <c r="M31" s="37"/>
    </row>
    <row r="32" spans="2:13">
      <c r="B32" s="46" t="s">
        <v>9515</v>
      </c>
      <c r="C32" s="47" t="s">
        <v>9516</v>
      </c>
      <c r="D32" s="48" t="s">
        <v>5538</v>
      </c>
      <c r="E32" s="4" t="s">
        <v>5345</v>
      </c>
      <c r="F32" s="49"/>
      <c r="G32" s="50" t="s">
        <v>5230</v>
      </c>
      <c r="H32" s="4" t="s">
        <v>5230</v>
      </c>
      <c r="I32" s="4" t="s">
        <v>602</v>
      </c>
      <c r="J32" s="4" t="s">
        <v>602</v>
      </c>
      <c r="K32" s="49" t="s">
        <v>602</v>
      </c>
      <c r="L32" s="51"/>
      <c r="M32" s="37"/>
    </row>
    <row r="33" spans="2:13">
      <c r="B33" s="46" t="s">
        <v>9517</v>
      </c>
      <c r="C33" s="47" t="s">
        <v>9518</v>
      </c>
      <c r="D33" s="48" t="s">
        <v>5538</v>
      </c>
      <c r="E33" s="4" t="s">
        <v>5345</v>
      </c>
      <c r="F33" s="49"/>
      <c r="G33" s="50" t="s">
        <v>5230</v>
      </c>
      <c r="H33" s="4" t="s">
        <v>5230</v>
      </c>
      <c r="I33" s="4" t="s">
        <v>602</v>
      </c>
      <c r="J33" s="4" t="s">
        <v>602</v>
      </c>
      <c r="K33" s="49" t="s">
        <v>602</v>
      </c>
      <c r="L33" s="51"/>
      <c r="M33" s="37"/>
    </row>
    <row r="34" spans="2:13">
      <c r="B34" s="46" t="s">
        <v>9519</v>
      </c>
      <c r="C34" s="47" t="s">
        <v>9520</v>
      </c>
      <c r="D34" s="48" t="s">
        <v>5538</v>
      </c>
      <c r="E34" s="4" t="s">
        <v>5345</v>
      </c>
      <c r="F34" s="49"/>
      <c r="G34" s="50" t="s">
        <v>5230</v>
      </c>
      <c r="H34" s="4" t="s">
        <v>5230</v>
      </c>
      <c r="I34" s="4" t="s">
        <v>602</v>
      </c>
      <c r="J34" s="4" t="s">
        <v>602</v>
      </c>
      <c r="K34" s="49" t="s">
        <v>602</v>
      </c>
      <c r="L34" s="51"/>
      <c r="M34" s="37"/>
    </row>
    <row r="35" spans="2:13">
      <c r="B35" s="46" t="s">
        <v>9521</v>
      </c>
      <c r="C35" s="47" t="s">
        <v>9522</v>
      </c>
      <c r="D35" s="48" t="s">
        <v>5538</v>
      </c>
      <c r="E35" s="4" t="s">
        <v>5345</v>
      </c>
      <c r="F35" s="49"/>
      <c r="G35" s="50" t="s">
        <v>5230</v>
      </c>
      <c r="H35" s="4" t="s">
        <v>5230</v>
      </c>
      <c r="I35" s="4" t="s">
        <v>602</v>
      </c>
      <c r="J35" s="4" t="s">
        <v>602</v>
      </c>
      <c r="K35" s="49" t="s">
        <v>602</v>
      </c>
      <c r="L35" s="51"/>
      <c r="M35" s="37"/>
    </row>
    <row r="36" spans="2:13">
      <c r="B36" s="46" t="s">
        <v>9523</v>
      </c>
      <c r="C36" s="47" t="s">
        <v>9524</v>
      </c>
      <c r="D36" s="48" t="s">
        <v>5538</v>
      </c>
      <c r="E36" s="4" t="s">
        <v>5345</v>
      </c>
      <c r="F36" s="49"/>
      <c r="G36" s="50" t="s">
        <v>5230</v>
      </c>
      <c r="H36" s="4" t="s">
        <v>5230</v>
      </c>
      <c r="I36" s="4" t="s">
        <v>602</v>
      </c>
      <c r="J36" s="4" t="s">
        <v>602</v>
      </c>
      <c r="K36" s="49" t="s">
        <v>602</v>
      </c>
      <c r="L36" s="51"/>
      <c r="M36" s="37"/>
    </row>
    <row r="37" spans="2:13" ht="17.25" thickBot="1">
      <c r="B37" s="46" t="s">
        <v>9525</v>
      </c>
      <c r="C37" s="47" t="s">
        <v>9526</v>
      </c>
      <c r="D37" s="48" t="s">
        <v>5538</v>
      </c>
      <c r="E37" s="4" t="s">
        <v>5345</v>
      </c>
      <c r="F37" s="49"/>
      <c r="G37" s="50" t="s">
        <v>5230</v>
      </c>
      <c r="H37" s="4" t="s">
        <v>5230</v>
      </c>
      <c r="I37" s="4" t="s">
        <v>602</v>
      </c>
      <c r="J37" s="4" t="s">
        <v>602</v>
      </c>
      <c r="K37" s="49" t="s">
        <v>602</v>
      </c>
      <c r="L37" s="51"/>
      <c r="M37" s="37"/>
    </row>
    <row r="38" spans="2:13" ht="20.100000000000001" customHeight="1">
      <c r="B38" s="293" t="s">
        <v>9527</v>
      </c>
      <c r="C38" s="294"/>
      <c r="D38" s="294"/>
      <c r="E38" s="294"/>
      <c r="F38" s="294"/>
      <c r="G38" s="294"/>
      <c r="H38" s="294"/>
      <c r="I38" s="294"/>
      <c r="J38" s="294"/>
      <c r="K38" s="294"/>
      <c r="L38" s="295"/>
      <c r="M38" s="37"/>
    </row>
    <row r="39" spans="2:13" ht="20.100000000000001" customHeight="1" thickBot="1">
      <c r="B39" s="296" t="s">
        <v>9528</v>
      </c>
      <c r="C39" s="297"/>
      <c r="D39" s="297"/>
      <c r="E39" s="297"/>
      <c r="F39" s="297"/>
      <c r="G39" s="297"/>
      <c r="H39" s="297"/>
      <c r="I39" s="297"/>
      <c r="J39" s="297"/>
      <c r="K39" s="297"/>
      <c r="L39" s="298"/>
      <c r="M39" s="37"/>
    </row>
    <row r="40" spans="2:13">
      <c r="B40" s="38" t="s">
        <v>9529</v>
      </c>
      <c r="C40" s="39" t="s">
        <v>9530</v>
      </c>
      <c r="D40" s="330" t="s">
        <v>5538</v>
      </c>
      <c r="E40" s="44" t="s">
        <v>5345</v>
      </c>
      <c r="F40" s="42"/>
      <c r="G40" s="43" t="s">
        <v>5230</v>
      </c>
      <c r="H40" s="44" t="s">
        <v>5230</v>
      </c>
      <c r="I40" s="44" t="s">
        <v>602</v>
      </c>
      <c r="J40" s="44" t="s">
        <v>600</v>
      </c>
      <c r="K40" s="42" t="s">
        <v>600</v>
      </c>
      <c r="L40" s="45"/>
      <c r="M40" s="37"/>
    </row>
    <row r="41" spans="2:13">
      <c r="B41" s="46" t="s">
        <v>9531</v>
      </c>
      <c r="C41" s="47" t="s">
        <v>9532</v>
      </c>
      <c r="D41" s="48" t="s">
        <v>5538</v>
      </c>
      <c r="E41" s="4" t="s">
        <v>5345</v>
      </c>
      <c r="F41" s="49"/>
      <c r="G41" s="50" t="s">
        <v>5230</v>
      </c>
      <c r="H41" s="4" t="s">
        <v>5230</v>
      </c>
      <c r="I41" s="4" t="s">
        <v>602</v>
      </c>
      <c r="J41" s="4" t="s">
        <v>602</v>
      </c>
      <c r="K41" s="49" t="s">
        <v>602</v>
      </c>
      <c r="L41" s="51"/>
      <c r="M41" s="37"/>
    </row>
    <row r="42" spans="2:13">
      <c r="B42" s="46" t="s">
        <v>9533</v>
      </c>
      <c r="C42" s="47" t="s">
        <v>9534</v>
      </c>
      <c r="D42" s="48" t="s">
        <v>5538</v>
      </c>
      <c r="E42" s="4" t="s">
        <v>5345</v>
      </c>
      <c r="F42" s="49"/>
      <c r="G42" s="50" t="s">
        <v>5230</v>
      </c>
      <c r="H42" s="4" t="s">
        <v>5230</v>
      </c>
      <c r="I42" s="4" t="s">
        <v>602</v>
      </c>
      <c r="J42" s="4" t="s">
        <v>602</v>
      </c>
      <c r="K42" s="49" t="s">
        <v>602</v>
      </c>
      <c r="L42" s="51"/>
      <c r="M42" s="37"/>
    </row>
    <row r="43" spans="2:13">
      <c r="B43" s="46" t="s">
        <v>9535</v>
      </c>
      <c r="C43" s="47" t="s">
        <v>9536</v>
      </c>
      <c r="D43" s="48" t="s">
        <v>5538</v>
      </c>
      <c r="E43" s="4" t="s">
        <v>5345</v>
      </c>
      <c r="F43" s="49"/>
      <c r="G43" s="50" t="s">
        <v>5230</v>
      </c>
      <c r="H43" s="4" t="s">
        <v>5230</v>
      </c>
      <c r="I43" s="4" t="s">
        <v>602</v>
      </c>
      <c r="J43" s="4" t="s">
        <v>602</v>
      </c>
      <c r="K43" s="49" t="s">
        <v>602</v>
      </c>
      <c r="L43" s="51"/>
      <c r="M43" s="37"/>
    </row>
    <row r="44" spans="2:13" ht="17.25" thickBot="1">
      <c r="B44" s="46" t="s">
        <v>9537</v>
      </c>
      <c r="C44" s="53" t="s">
        <v>9538</v>
      </c>
      <c r="D44" s="48" t="s">
        <v>5538</v>
      </c>
      <c r="E44" s="4" t="s">
        <v>5345</v>
      </c>
      <c r="F44" s="49"/>
      <c r="G44" s="50" t="s">
        <v>5230</v>
      </c>
      <c r="H44" s="4" t="s">
        <v>5230</v>
      </c>
      <c r="I44" s="4" t="s">
        <v>602</v>
      </c>
      <c r="J44" s="4" t="s">
        <v>602</v>
      </c>
      <c r="K44" s="49" t="s">
        <v>602</v>
      </c>
      <c r="L44" s="51"/>
      <c r="M44" s="37"/>
    </row>
    <row r="45" spans="2:13" ht="20.100000000000001" customHeight="1">
      <c r="B45" s="293" t="s">
        <v>9539</v>
      </c>
      <c r="C45" s="294"/>
      <c r="D45" s="294"/>
      <c r="E45" s="294"/>
      <c r="F45" s="294"/>
      <c r="G45" s="294"/>
      <c r="H45" s="294"/>
      <c r="I45" s="294"/>
      <c r="J45" s="294"/>
      <c r="K45" s="294"/>
      <c r="L45" s="295"/>
      <c r="M45" s="37"/>
    </row>
    <row r="46" spans="2:13" ht="20.100000000000001" customHeight="1" thickBot="1">
      <c r="B46" s="296" t="s">
        <v>9540</v>
      </c>
      <c r="C46" s="297"/>
      <c r="D46" s="297"/>
      <c r="E46" s="297"/>
      <c r="F46" s="297"/>
      <c r="G46" s="297"/>
      <c r="H46" s="297"/>
      <c r="I46" s="297"/>
      <c r="J46" s="297"/>
      <c r="K46" s="297"/>
      <c r="L46" s="298"/>
      <c r="M46" s="37"/>
    </row>
    <row r="47" spans="2:13">
      <c r="B47" s="38" t="s">
        <v>9541</v>
      </c>
      <c r="C47" s="39" t="s">
        <v>9542</v>
      </c>
      <c r="D47" s="330" t="s">
        <v>5538</v>
      </c>
      <c r="E47" s="44" t="s">
        <v>5345</v>
      </c>
      <c r="F47" s="42"/>
      <c r="G47" s="43" t="s">
        <v>5230</v>
      </c>
      <c r="H47" s="44" t="s">
        <v>5230</v>
      </c>
      <c r="I47" s="44" t="s">
        <v>602</v>
      </c>
      <c r="J47" s="44" t="s">
        <v>600</v>
      </c>
      <c r="K47" s="42" t="s">
        <v>600</v>
      </c>
      <c r="L47" s="45"/>
      <c r="M47" s="37"/>
    </row>
    <row r="48" spans="2:13">
      <c r="B48" s="46" t="s">
        <v>9543</v>
      </c>
      <c r="C48" s="47" t="s">
        <v>9544</v>
      </c>
      <c r="D48" s="48" t="s">
        <v>5538</v>
      </c>
      <c r="E48" s="4" t="s">
        <v>5345</v>
      </c>
      <c r="F48" s="49"/>
      <c r="G48" s="50" t="s">
        <v>5230</v>
      </c>
      <c r="H48" s="4" t="s">
        <v>5230</v>
      </c>
      <c r="I48" s="4" t="s">
        <v>602</v>
      </c>
      <c r="J48" s="4" t="s">
        <v>602</v>
      </c>
      <c r="K48" s="49" t="s">
        <v>602</v>
      </c>
      <c r="L48" s="51"/>
      <c r="M48" s="37"/>
    </row>
    <row r="49" spans="2:13">
      <c r="B49" s="46" t="s">
        <v>9545</v>
      </c>
      <c r="C49" s="47" t="s">
        <v>9546</v>
      </c>
      <c r="D49" s="48" t="s">
        <v>5538</v>
      </c>
      <c r="E49" s="4" t="s">
        <v>5345</v>
      </c>
      <c r="F49" s="49"/>
      <c r="G49" s="50" t="s">
        <v>5230</v>
      </c>
      <c r="H49" s="4" t="s">
        <v>5230</v>
      </c>
      <c r="I49" s="4" t="s">
        <v>602</v>
      </c>
      <c r="J49" s="4" t="s">
        <v>602</v>
      </c>
      <c r="K49" s="49" t="s">
        <v>602</v>
      </c>
      <c r="L49" s="51"/>
      <c r="M49" s="37"/>
    </row>
    <row r="50" spans="2:13">
      <c r="B50" s="46" t="s">
        <v>9547</v>
      </c>
      <c r="C50" s="47" t="s">
        <v>9548</v>
      </c>
      <c r="D50" s="48" t="s">
        <v>5538</v>
      </c>
      <c r="E50" s="4" t="s">
        <v>5345</v>
      </c>
      <c r="F50" s="49"/>
      <c r="G50" s="50" t="s">
        <v>5230</v>
      </c>
      <c r="H50" s="4" t="s">
        <v>5230</v>
      </c>
      <c r="I50" s="4" t="s">
        <v>602</v>
      </c>
      <c r="J50" s="4" t="s">
        <v>602</v>
      </c>
      <c r="K50" s="49" t="s">
        <v>602</v>
      </c>
      <c r="L50" s="51"/>
      <c r="M50" s="37"/>
    </row>
    <row r="51" spans="2:13">
      <c r="B51" s="46" t="s">
        <v>9549</v>
      </c>
      <c r="C51" s="47" t="s">
        <v>9550</v>
      </c>
      <c r="D51" s="48" t="s">
        <v>5538</v>
      </c>
      <c r="E51" s="4" t="s">
        <v>5345</v>
      </c>
      <c r="F51" s="49"/>
      <c r="G51" s="50" t="s">
        <v>5230</v>
      </c>
      <c r="H51" s="4" t="s">
        <v>5230</v>
      </c>
      <c r="I51" s="4" t="s">
        <v>602</v>
      </c>
      <c r="J51" s="4" t="s">
        <v>602</v>
      </c>
      <c r="K51" s="49" t="s">
        <v>602</v>
      </c>
      <c r="L51" s="51"/>
      <c r="M51" s="37"/>
    </row>
    <row r="52" spans="2:13">
      <c r="B52" s="46" t="s">
        <v>9551</v>
      </c>
      <c r="C52" s="47" t="s">
        <v>9552</v>
      </c>
      <c r="D52" s="48" t="s">
        <v>5538</v>
      </c>
      <c r="E52" s="4" t="s">
        <v>5345</v>
      </c>
      <c r="F52" s="49"/>
      <c r="G52" s="50" t="s">
        <v>5230</v>
      </c>
      <c r="H52" s="4" t="s">
        <v>5230</v>
      </c>
      <c r="I52" s="4" t="s">
        <v>602</v>
      </c>
      <c r="J52" s="4" t="s">
        <v>602</v>
      </c>
      <c r="K52" s="49" t="s">
        <v>602</v>
      </c>
      <c r="L52" s="51"/>
      <c r="M52" s="37"/>
    </row>
    <row r="53" spans="2:13">
      <c r="B53" s="46" t="s">
        <v>9553</v>
      </c>
      <c r="C53" s="47" t="s">
        <v>9554</v>
      </c>
      <c r="D53" s="48" t="s">
        <v>5538</v>
      </c>
      <c r="E53" s="4" t="s">
        <v>5345</v>
      </c>
      <c r="F53" s="49"/>
      <c r="G53" s="50" t="s">
        <v>5230</v>
      </c>
      <c r="H53" s="4" t="s">
        <v>5230</v>
      </c>
      <c r="I53" s="4" t="s">
        <v>602</v>
      </c>
      <c r="J53" s="4" t="s">
        <v>602</v>
      </c>
      <c r="K53" s="49" t="s">
        <v>602</v>
      </c>
      <c r="L53" s="51"/>
      <c r="M53" s="37"/>
    </row>
    <row r="54" spans="2:13">
      <c r="B54" s="46" t="s">
        <v>9555</v>
      </c>
      <c r="C54" s="47" t="s">
        <v>9556</v>
      </c>
      <c r="D54" s="48" t="s">
        <v>5538</v>
      </c>
      <c r="E54" s="4" t="s">
        <v>5345</v>
      </c>
      <c r="F54" s="49"/>
      <c r="G54" s="50" t="s">
        <v>5230</v>
      </c>
      <c r="H54" s="4" t="s">
        <v>5230</v>
      </c>
      <c r="I54" s="4" t="s">
        <v>602</v>
      </c>
      <c r="J54" s="4" t="s">
        <v>602</v>
      </c>
      <c r="K54" s="49" t="s">
        <v>602</v>
      </c>
      <c r="L54" s="51"/>
      <c r="M54" s="37"/>
    </row>
    <row r="55" spans="2:13" ht="17.25" thickBot="1">
      <c r="B55" s="46" t="s">
        <v>9557</v>
      </c>
      <c r="C55" s="53" t="s">
        <v>9558</v>
      </c>
      <c r="D55" s="48" t="s">
        <v>5538</v>
      </c>
      <c r="E55" s="4" t="s">
        <v>5345</v>
      </c>
      <c r="F55" s="49"/>
      <c r="G55" s="50" t="s">
        <v>5230</v>
      </c>
      <c r="H55" s="4" t="s">
        <v>5230</v>
      </c>
      <c r="I55" s="4" t="s">
        <v>602</v>
      </c>
      <c r="J55" s="4" t="s">
        <v>602</v>
      </c>
      <c r="K55" s="49" t="s">
        <v>602</v>
      </c>
      <c r="L55" s="51"/>
      <c r="M55" s="37"/>
    </row>
    <row r="56" spans="2:13" ht="20.100000000000001" customHeight="1">
      <c r="B56" s="293" t="s">
        <v>9559</v>
      </c>
      <c r="C56" s="294"/>
      <c r="D56" s="294"/>
      <c r="E56" s="294"/>
      <c r="F56" s="294"/>
      <c r="G56" s="294"/>
      <c r="H56" s="294"/>
      <c r="I56" s="294"/>
      <c r="J56" s="294"/>
      <c r="K56" s="294"/>
      <c r="L56" s="295"/>
      <c r="M56" s="37"/>
    </row>
    <row r="57" spans="2:13" ht="20.100000000000001" customHeight="1" thickBot="1">
      <c r="B57" s="296" t="s">
        <v>9560</v>
      </c>
      <c r="C57" s="297"/>
      <c r="D57" s="297"/>
      <c r="E57" s="297"/>
      <c r="F57" s="297"/>
      <c r="G57" s="297"/>
      <c r="H57" s="297"/>
      <c r="I57" s="297"/>
      <c r="J57" s="297"/>
      <c r="K57" s="297"/>
      <c r="L57" s="298"/>
      <c r="M57" s="37"/>
    </row>
    <row r="58" spans="2:13">
      <c r="B58" s="38" t="s">
        <v>9561</v>
      </c>
      <c r="C58" s="39" t="s">
        <v>9562</v>
      </c>
      <c r="D58" s="330" t="s">
        <v>5359</v>
      </c>
      <c r="E58" s="44" t="s">
        <v>9471</v>
      </c>
      <c r="F58" s="42"/>
      <c r="G58" s="43" t="s">
        <v>5230</v>
      </c>
      <c r="H58" s="44" t="s">
        <v>5230</v>
      </c>
      <c r="I58" s="44" t="s">
        <v>602</v>
      </c>
      <c r="J58" s="44" t="s">
        <v>600</v>
      </c>
      <c r="K58" s="42" t="s">
        <v>600</v>
      </c>
      <c r="L58" s="45" t="s">
        <v>6137</v>
      </c>
      <c r="M58" s="37"/>
    </row>
    <row r="59" spans="2:13">
      <c r="B59" s="46" t="s">
        <v>9563</v>
      </c>
      <c r="C59" s="47" t="s">
        <v>9564</v>
      </c>
      <c r="D59" s="48" t="s">
        <v>6139</v>
      </c>
      <c r="E59" s="4" t="s">
        <v>9475</v>
      </c>
      <c r="F59" s="49"/>
      <c r="G59" s="50" t="s">
        <v>5230</v>
      </c>
      <c r="H59" s="4" t="s">
        <v>5230</v>
      </c>
      <c r="I59" s="4" t="s">
        <v>602</v>
      </c>
      <c r="J59" s="4" t="s">
        <v>602</v>
      </c>
      <c r="K59" s="49" t="s">
        <v>602</v>
      </c>
      <c r="L59" s="51"/>
      <c r="M59" s="37"/>
    </row>
    <row r="60" spans="2:13">
      <c r="B60" s="46" t="s">
        <v>9565</v>
      </c>
      <c r="C60" s="47" t="s">
        <v>9566</v>
      </c>
      <c r="D60" s="48" t="s">
        <v>6141</v>
      </c>
      <c r="E60" s="4" t="s">
        <v>9475</v>
      </c>
      <c r="F60" s="49"/>
      <c r="G60" s="50" t="s">
        <v>5230</v>
      </c>
      <c r="H60" s="4" t="s">
        <v>5230</v>
      </c>
      <c r="I60" s="4" t="s">
        <v>602</v>
      </c>
      <c r="J60" s="4" t="s">
        <v>602</v>
      </c>
      <c r="K60" s="49" t="s">
        <v>602</v>
      </c>
      <c r="L60" s="51"/>
      <c r="M60" s="37"/>
    </row>
    <row r="61" spans="2:13">
      <c r="B61" s="46" t="s">
        <v>9567</v>
      </c>
      <c r="C61" s="47" t="s">
        <v>9568</v>
      </c>
      <c r="D61" s="48" t="s">
        <v>5549</v>
      </c>
      <c r="E61" s="4" t="s">
        <v>9475</v>
      </c>
      <c r="F61" s="49"/>
      <c r="G61" s="50" t="s">
        <v>5230</v>
      </c>
      <c r="H61" s="4" t="s">
        <v>5230</v>
      </c>
      <c r="I61" s="4" t="s">
        <v>602</v>
      </c>
      <c r="J61" s="4" t="s">
        <v>602</v>
      </c>
      <c r="K61" s="49" t="s">
        <v>602</v>
      </c>
      <c r="L61" s="51"/>
      <c r="M61" s="37"/>
    </row>
    <row r="62" spans="2:13">
      <c r="B62" s="46" t="s">
        <v>9569</v>
      </c>
      <c r="C62" s="47" t="s">
        <v>9570</v>
      </c>
      <c r="D62" s="48" t="s">
        <v>6144</v>
      </c>
      <c r="E62" s="4" t="s">
        <v>9475</v>
      </c>
      <c r="F62" s="49"/>
      <c r="G62" s="50" t="s">
        <v>5230</v>
      </c>
      <c r="H62" s="4" t="s">
        <v>5230</v>
      </c>
      <c r="I62" s="4" t="s">
        <v>602</v>
      </c>
      <c r="J62" s="4" t="s">
        <v>602</v>
      </c>
      <c r="K62" s="49" t="s">
        <v>602</v>
      </c>
      <c r="L62" s="51"/>
      <c r="M62" s="37"/>
    </row>
    <row r="63" spans="2:13">
      <c r="B63" s="46" t="s">
        <v>9571</v>
      </c>
      <c r="C63" s="47" t="s">
        <v>9572</v>
      </c>
      <c r="D63" s="48" t="s">
        <v>5366</v>
      </c>
      <c r="E63" s="4" t="s">
        <v>9475</v>
      </c>
      <c r="F63" s="49"/>
      <c r="G63" s="50" t="s">
        <v>5230</v>
      </c>
      <c r="H63" s="4" t="s">
        <v>5230</v>
      </c>
      <c r="I63" s="4" t="s">
        <v>602</v>
      </c>
      <c r="J63" s="4" t="s">
        <v>602</v>
      </c>
      <c r="K63" s="49" t="s">
        <v>602</v>
      </c>
      <c r="L63" s="51"/>
      <c r="M63" s="37"/>
    </row>
    <row r="64" spans="2:13">
      <c r="B64" s="46" t="s">
        <v>9573</v>
      </c>
      <c r="C64" s="47" t="s">
        <v>9574</v>
      </c>
      <c r="D64" s="48" t="s">
        <v>7297</v>
      </c>
      <c r="E64" s="4" t="s">
        <v>9475</v>
      </c>
      <c r="F64" s="49"/>
      <c r="G64" s="50" t="s">
        <v>5230</v>
      </c>
      <c r="H64" s="4" t="s">
        <v>5230</v>
      </c>
      <c r="I64" s="4" t="s">
        <v>602</v>
      </c>
      <c r="J64" s="4" t="s">
        <v>602</v>
      </c>
      <c r="K64" s="49" t="s">
        <v>602</v>
      </c>
      <c r="L64" s="51"/>
      <c r="M64" s="37"/>
    </row>
    <row r="65" spans="2:13">
      <c r="B65" s="46" t="s">
        <v>9575</v>
      </c>
      <c r="C65" s="47" t="s">
        <v>9576</v>
      </c>
      <c r="D65" s="48" t="s">
        <v>6146</v>
      </c>
      <c r="E65" s="4" t="s">
        <v>9475</v>
      </c>
      <c r="F65" s="49"/>
      <c r="G65" s="50" t="s">
        <v>5230</v>
      </c>
      <c r="H65" s="4" t="s">
        <v>5230</v>
      </c>
      <c r="I65" s="4" t="s">
        <v>602</v>
      </c>
      <c r="J65" s="4" t="s">
        <v>602</v>
      </c>
      <c r="K65" s="49" t="s">
        <v>602</v>
      </c>
      <c r="L65" s="51"/>
      <c r="M65" s="37"/>
    </row>
    <row r="66" spans="2:13">
      <c r="B66" s="46" t="s">
        <v>9577</v>
      </c>
      <c r="C66" s="47" t="s">
        <v>9578</v>
      </c>
      <c r="D66" s="48" t="s">
        <v>7298</v>
      </c>
      <c r="E66" s="4" t="s">
        <v>9471</v>
      </c>
      <c r="F66" s="49"/>
      <c r="G66" s="50" t="s">
        <v>5230</v>
      </c>
      <c r="H66" s="4" t="s">
        <v>5230</v>
      </c>
      <c r="I66" s="4" t="s">
        <v>602</v>
      </c>
      <c r="J66" s="4" t="s">
        <v>602</v>
      </c>
      <c r="K66" s="49" t="s">
        <v>602</v>
      </c>
      <c r="L66" s="51"/>
      <c r="M66" s="37"/>
    </row>
    <row r="67" spans="2:13" ht="17.25" thickBot="1">
      <c r="B67" s="46" t="s">
        <v>9579</v>
      </c>
      <c r="C67" s="47" t="s">
        <v>9580</v>
      </c>
      <c r="D67" s="48" t="s">
        <v>7298</v>
      </c>
      <c r="E67" s="4" t="s">
        <v>9471</v>
      </c>
      <c r="F67" s="49"/>
      <c r="G67" s="50" t="s">
        <v>5230</v>
      </c>
      <c r="H67" s="4" t="s">
        <v>5230</v>
      </c>
      <c r="I67" s="4" t="s">
        <v>602</v>
      </c>
      <c r="J67" s="4" t="s">
        <v>602</v>
      </c>
      <c r="K67" s="49" t="s">
        <v>602</v>
      </c>
      <c r="L67" s="51"/>
      <c r="M67" s="37"/>
    </row>
    <row r="68" spans="2:13" ht="20.100000000000001" customHeight="1">
      <c r="B68" s="59"/>
      <c r="C68" s="59"/>
      <c r="D68" s="60"/>
      <c r="E68" s="61"/>
      <c r="F68" s="61"/>
      <c r="G68" s="62"/>
      <c r="H68" s="62"/>
      <c r="I68" s="62"/>
      <c r="J68" s="62"/>
      <c r="K68" s="62"/>
      <c r="L68" s="59"/>
      <c r="M68" s="11"/>
    </row>
  </sheetData>
  <mergeCells count="1">
    <mergeCell ref="L9:L11"/>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D4E34-E03A-4A55-8B5B-1AA3087B2A67}">
  <sheetPr codeName="Sheet11">
    <outlinePr summaryBelow="0"/>
    <pageSetUpPr fitToPage="1"/>
  </sheetPr>
  <dimension ref="B1:M4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9583</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26" t="s">
        <v>20</v>
      </c>
      <c r="C4" s="27" t="s">
        <v>9581</v>
      </c>
      <c r="D4" s="27" t="s">
        <v>21</v>
      </c>
      <c r="E4" s="27" t="s">
        <v>22</v>
      </c>
      <c r="F4" s="28" t="s">
        <v>23</v>
      </c>
      <c r="G4" s="29" t="s">
        <v>24</v>
      </c>
      <c r="H4" s="30" t="s">
        <v>25</v>
      </c>
      <c r="I4" s="31" t="s">
        <v>26</v>
      </c>
      <c r="J4" s="30" t="s">
        <v>27</v>
      </c>
      <c r="K4" s="32" t="s">
        <v>28</v>
      </c>
      <c r="L4" s="33" t="s">
        <v>29</v>
      </c>
    </row>
    <row r="5" spans="2:13" ht="20.100000000000001" customHeight="1" thickBot="1">
      <c r="B5" s="34" t="s">
        <v>5336</v>
      </c>
      <c r="C5" s="35"/>
      <c r="D5" s="35"/>
      <c r="E5" s="35"/>
      <c r="F5" s="35"/>
      <c r="G5" s="35"/>
      <c r="H5" s="35"/>
      <c r="I5" s="35"/>
      <c r="J5" s="35"/>
      <c r="K5" s="35"/>
      <c r="L5" s="36"/>
      <c r="M5" s="37"/>
    </row>
    <row r="6" spans="2:13">
      <c r="B6" s="38" t="s">
        <v>5337</v>
      </c>
      <c r="C6" s="39" t="s">
        <v>5338</v>
      </c>
      <c r="D6" s="40" t="s">
        <v>5339</v>
      </c>
      <c r="E6" s="41" t="s">
        <v>5340</v>
      </c>
      <c r="F6" s="42" t="s">
        <v>5341</v>
      </c>
      <c r="G6" s="43" t="s">
        <v>5230</v>
      </c>
      <c r="H6" s="44" t="s">
        <v>5230</v>
      </c>
      <c r="I6" s="44" t="s">
        <v>602</v>
      </c>
      <c r="J6" s="44" t="s">
        <v>5230</v>
      </c>
      <c r="K6" s="42" t="s">
        <v>5230</v>
      </c>
      <c r="L6" s="45"/>
      <c r="M6" s="37"/>
    </row>
    <row r="7" spans="2:13">
      <c r="B7" s="46" t="s">
        <v>5342</v>
      </c>
      <c r="C7" s="47" t="s">
        <v>5343</v>
      </c>
      <c r="D7" s="48" t="s">
        <v>5344</v>
      </c>
      <c r="E7" s="4" t="s">
        <v>5345</v>
      </c>
      <c r="F7" s="49"/>
      <c r="G7" s="50" t="s">
        <v>5230</v>
      </c>
      <c r="H7" s="4" t="s">
        <v>5230</v>
      </c>
      <c r="I7" s="4" t="s">
        <v>602</v>
      </c>
      <c r="J7" s="4" t="s">
        <v>5230</v>
      </c>
      <c r="K7" s="4" t="s">
        <v>602</v>
      </c>
      <c r="L7" s="51"/>
      <c r="M7" s="37"/>
    </row>
    <row r="8" spans="2:13" ht="30">
      <c r="B8" s="46" t="s">
        <v>2464</v>
      </c>
      <c r="C8" s="47" t="s">
        <v>5346</v>
      </c>
      <c r="D8" s="48" t="s">
        <v>5347</v>
      </c>
      <c r="E8" s="4" t="s">
        <v>5348</v>
      </c>
      <c r="F8" s="49"/>
      <c r="G8" s="50" t="s">
        <v>5230</v>
      </c>
      <c r="H8" s="4" t="s">
        <v>602</v>
      </c>
      <c r="I8" s="4" t="s">
        <v>602</v>
      </c>
      <c r="J8" s="4" t="s">
        <v>602</v>
      </c>
      <c r="K8" s="49" t="s">
        <v>602</v>
      </c>
      <c r="L8" s="51" t="s">
        <v>5349</v>
      </c>
      <c r="M8" s="37"/>
    </row>
    <row r="9" spans="2:13" ht="48.75" customHeight="1">
      <c r="B9" s="285" t="s">
        <v>2466</v>
      </c>
      <c r="C9" s="47" t="s">
        <v>5350</v>
      </c>
      <c r="D9" s="286" t="s">
        <v>5351</v>
      </c>
      <c r="E9" s="287" t="s">
        <v>5352</v>
      </c>
      <c r="F9" s="288"/>
      <c r="G9" s="289" t="s">
        <v>602</v>
      </c>
      <c r="H9" s="287" t="s">
        <v>5230</v>
      </c>
      <c r="I9" s="287" t="s">
        <v>602</v>
      </c>
      <c r="J9" s="287" t="s">
        <v>1879</v>
      </c>
      <c r="K9" s="288" t="s">
        <v>5230</v>
      </c>
      <c r="L9" s="726" t="s">
        <v>5353</v>
      </c>
      <c r="M9" s="37"/>
    </row>
    <row r="10" spans="2:13" ht="48.75" customHeight="1">
      <c r="B10" s="285" t="s">
        <v>2468</v>
      </c>
      <c r="C10" s="47" t="s">
        <v>5354</v>
      </c>
      <c r="D10" s="286" t="s">
        <v>5351</v>
      </c>
      <c r="E10" s="287" t="s">
        <v>5352</v>
      </c>
      <c r="F10" s="288"/>
      <c r="G10" s="289" t="s">
        <v>602</v>
      </c>
      <c r="H10" s="287" t="s">
        <v>5230</v>
      </c>
      <c r="I10" s="287" t="s">
        <v>602</v>
      </c>
      <c r="J10" s="287" t="s">
        <v>5230</v>
      </c>
      <c r="K10" s="288" t="s">
        <v>602</v>
      </c>
      <c r="L10" s="727"/>
      <c r="M10" s="37"/>
    </row>
    <row r="11" spans="2:13" ht="48.75" customHeight="1">
      <c r="B11" s="285" t="s">
        <v>2470</v>
      </c>
      <c r="C11" s="47" t="s">
        <v>5355</v>
      </c>
      <c r="D11" s="286" t="s">
        <v>5356</v>
      </c>
      <c r="E11" s="287" t="s">
        <v>5352</v>
      </c>
      <c r="F11" s="288"/>
      <c r="G11" s="289" t="s">
        <v>602</v>
      </c>
      <c r="H11" s="292" t="s">
        <v>1879</v>
      </c>
      <c r="I11" s="287" t="s">
        <v>602</v>
      </c>
      <c r="J11" s="287" t="s">
        <v>5230</v>
      </c>
      <c r="K11" s="288" t="s">
        <v>5230</v>
      </c>
      <c r="L11" s="727"/>
      <c r="M11" s="37"/>
    </row>
    <row r="12" spans="2:13" ht="45.75" thickBot="1">
      <c r="B12" s="46" t="s">
        <v>5357</v>
      </c>
      <c r="C12" s="47" t="s">
        <v>5358</v>
      </c>
      <c r="D12" s="48" t="s">
        <v>5359</v>
      </c>
      <c r="E12" s="4" t="s">
        <v>5360</v>
      </c>
      <c r="F12" s="49"/>
      <c r="G12" s="292" t="s">
        <v>1879</v>
      </c>
      <c r="H12" s="292" t="s">
        <v>1879</v>
      </c>
      <c r="I12" s="4" t="s">
        <v>602</v>
      </c>
      <c r="J12" s="292" t="s">
        <v>1879</v>
      </c>
      <c r="K12" s="49" t="s">
        <v>602</v>
      </c>
      <c r="L12" s="51" t="s">
        <v>5361</v>
      </c>
      <c r="M12" s="37"/>
    </row>
    <row r="13" spans="2:13" ht="20.100000000000001" customHeight="1">
      <c r="B13" s="293" t="s">
        <v>5362</v>
      </c>
      <c r="C13" s="294"/>
      <c r="D13" s="294"/>
      <c r="E13" s="294"/>
      <c r="F13" s="294"/>
      <c r="G13" s="294"/>
      <c r="H13" s="294"/>
      <c r="I13" s="294"/>
      <c r="J13" s="294"/>
      <c r="K13" s="294"/>
      <c r="L13" s="295"/>
      <c r="M13" s="37"/>
    </row>
    <row r="14" spans="2:13" ht="20.100000000000001" customHeight="1" thickBot="1">
      <c r="B14" s="296" t="s">
        <v>5363</v>
      </c>
      <c r="C14" s="297"/>
      <c r="D14" s="297"/>
      <c r="E14" s="297"/>
      <c r="F14" s="297"/>
      <c r="G14" s="297"/>
      <c r="H14" s="297"/>
      <c r="I14" s="297"/>
      <c r="J14" s="297"/>
      <c r="K14" s="297"/>
      <c r="L14" s="298"/>
      <c r="M14" s="37"/>
    </row>
    <row r="15" spans="2:13">
      <c r="B15" s="46" t="s">
        <v>5364</v>
      </c>
      <c r="C15" s="39" t="s">
        <v>5365</v>
      </c>
      <c r="D15" s="48" t="s">
        <v>5366</v>
      </c>
      <c r="E15" s="4" t="s">
        <v>5345</v>
      </c>
      <c r="F15" s="49"/>
      <c r="G15" s="43" t="s">
        <v>5230</v>
      </c>
      <c r="H15" s="44" t="s">
        <v>5230</v>
      </c>
      <c r="I15" s="44" t="s">
        <v>602</v>
      </c>
      <c r="J15" s="44" t="s">
        <v>600</v>
      </c>
      <c r="K15" s="42" t="s">
        <v>600</v>
      </c>
      <c r="L15" s="51"/>
      <c r="M15" s="37"/>
    </row>
    <row r="16" spans="2:13">
      <c r="B16" s="46" t="s">
        <v>5367</v>
      </c>
      <c r="C16" s="47" t="s">
        <v>5368</v>
      </c>
      <c r="D16" s="48" t="s">
        <v>5366</v>
      </c>
      <c r="E16" s="4" t="s">
        <v>5345</v>
      </c>
      <c r="F16" s="49"/>
      <c r="G16" s="50" t="s">
        <v>5230</v>
      </c>
      <c r="H16" s="4" t="s">
        <v>5230</v>
      </c>
      <c r="I16" s="4" t="s">
        <v>602</v>
      </c>
      <c r="J16" s="4" t="s">
        <v>602</v>
      </c>
      <c r="K16" s="49" t="s">
        <v>602</v>
      </c>
      <c r="L16" s="51"/>
      <c r="M16" s="37"/>
    </row>
    <row r="17" spans="2:13">
      <c r="B17" s="46" t="s">
        <v>5369</v>
      </c>
      <c r="C17" s="47" t="s">
        <v>5370</v>
      </c>
      <c r="D17" s="48" t="s">
        <v>5366</v>
      </c>
      <c r="E17" s="4" t="s">
        <v>5345</v>
      </c>
      <c r="F17" s="49"/>
      <c r="G17" s="50" t="s">
        <v>5230</v>
      </c>
      <c r="H17" s="4" t="s">
        <v>5230</v>
      </c>
      <c r="I17" s="4" t="s">
        <v>602</v>
      </c>
      <c r="J17" s="4" t="s">
        <v>602</v>
      </c>
      <c r="K17" s="49" t="s">
        <v>602</v>
      </c>
      <c r="L17" s="51"/>
      <c r="M17" s="37"/>
    </row>
    <row r="18" spans="2:13">
      <c r="B18" s="46" t="s">
        <v>5371</v>
      </c>
      <c r="C18" s="47" t="s">
        <v>5372</v>
      </c>
      <c r="D18" s="48" t="s">
        <v>5366</v>
      </c>
      <c r="E18" s="4" t="s">
        <v>5345</v>
      </c>
      <c r="F18" s="49"/>
      <c r="G18" s="50" t="s">
        <v>5230</v>
      </c>
      <c r="H18" s="4" t="s">
        <v>5230</v>
      </c>
      <c r="I18" s="4" t="s">
        <v>602</v>
      </c>
      <c r="J18" s="4" t="s">
        <v>602</v>
      </c>
      <c r="K18" s="49" t="s">
        <v>602</v>
      </c>
      <c r="L18" s="51"/>
      <c r="M18" s="37"/>
    </row>
    <row r="19" spans="2:13" ht="17.25" thickBot="1">
      <c r="B19" s="46" t="s">
        <v>5373</v>
      </c>
      <c r="C19" s="47" t="s">
        <v>5374</v>
      </c>
      <c r="D19" s="48" t="s">
        <v>5366</v>
      </c>
      <c r="E19" s="4" t="s">
        <v>5345</v>
      </c>
      <c r="F19" s="49"/>
      <c r="G19" s="50" t="s">
        <v>5230</v>
      </c>
      <c r="H19" s="4" t="s">
        <v>5230</v>
      </c>
      <c r="I19" s="4" t="s">
        <v>602</v>
      </c>
      <c r="J19" s="4" t="s">
        <v>602</v>
      </c>
      <c r="K19" s="49" t="s">
        <v>602</v>
      </c>
      <c r="L19" s="51"/>
      <c r="M19" s="37"/>
    </row>
    <row r="20" spans="2:13" ht="20.100000000000001" customHeight="1">
      <c r="B20" s="293" t="s">
        <v>5375</v>
      </c>
      <c r="C20" s="294"/>
      <c r="D20" s="294"/>
      <c r="E20" s="294"/>
      <c r="F20" s="294"/>
      <c r="G20" s="294"/>
      <c r="H20" s="294"/>
      <c r="I20" s="294"/>
      <c r="J20" s="294"/>
      <c r="K20" s="294"/>
      <c r="L20" s="295"/>
      <c r="M20" s="37"/>
    </row>
    <row r="21" spans="2:13" ht="20.100000000000001" customHeight="1" thickBot="1">
      <c r="B21" s="296" t="s">
        <v>5363</v>
      </c>
      <c r="C21" s="297"/>
      <c r="D21" s="297"/>
      <c r="E21" s="297"/>
      <c r="F21" s="297"/>
      <c r="G21" s="297"/>
      <c r="H21" s="297"/>
      <c r="I21" s="297"/>
      <c r="J21" s="297"/>
      <c r="K21" s="297"/>
      <c r="L21" s="298"/>
      <c r="M21" s="37"/>
    </row>
    <row r="22" spans="2:13">
      <c r="B22" s="46" t="s">
        <v>5376</v>
      </c>
      <c r="C22" s="39" t="s">
        <v>5377</v>
      </c>
      <c r="D22" s="48" t="s">
        <v>5366</v>
      </c>
      <c r="E22" s="4" t="s">
        <v>5345</v>
      </c>
      <c r="F22" s="49"/>
      <c r="G22" s="43" t="s">
        <v>5230</v>
      </c>
      <c r="H22" s="44" t="s">
        <v>5230</v>
      </c>
      <c r="I22" s="44" t="s">
        <v>602</v>
      </c>
      <c r="J22" s="44" t="s">
        <v>600</v>
      </c>
      <c r="K22" s="42" t="s">
        <v>600</v>
      </c>
      <c r="L22" s="51"/>
      <c r="M22" s="37"/>
    </row>
    <row r="23" spans="2:13">
      <c r="B23" s="46" t="s">
        <v>5378</v>
      </c>
      <c r="C23" s="47" t="s">
        <v>5379</v>
      </c>
      <c r="D23" s="48" t="s">
        <v>5366</v>
      </c>
      <c r="E23" s="4" t="s">
        <v>5345</v>
      </c>
      <c r="F23" s="49"/>
      <c r="G23" s="50" t="s">
        <v>5230</v>
      </c>
      <c r="H23" s="4" t="s">
        <v>5230</v>
      </c>
      <c r="I23" s="4" t="s">
        <v>602</v>
      </c>
      <c r="J23" s="4" t="s">
        <v>602</v>
      </c>
      <c r="K23" s="49" t="s">
        <v>602</v>
      </c>
      <c r="L23" s="51"/>
      <c r="M23" s="37"/>
    </row>
    <row r="24" spans="2:13">
      <c r="B24" s="46" t="s">
        <v>5380</v>
      </c>
      <c r="C24" s="47" t="s">
        <v>5381</v>
      </c>
      <c r="D24" s="48" t="s">
        <v>5366</v>
      </c>
      <c r="E24" s="4" t="s">
        <v>5345</v>
      </c>
      <c r="F24" s="49"/>
      <c r="G24" s="50" t="s">
        <v>5230</v>
      </c>
      <c r="H24" s="4" t="s">
        <v>5230</v>
      </c>
      <c r="I24" s="4" t="s">
        <v>602</v>
      </c>
      <c r="J24" s="4" t="s">
        <v>602</v>
      </c>
      <c r="K24" s="49" t="s">
        <v>602</v>
      </c>
      <c r="L24" s="51"/>
      <c r="M24" s="37"/>
    </row>
    <row r="25" spans="2:13">
      <c r="B25" s="46" t="s">
        <v>5382</v>
      </c>
      <c r="C25" s="47" t="s">
        <v>5383</v>
      </c>
      <c r="D25" s="48" t="s">
        <v>5366</v>
      </c>
      <c r="E25" s="4" t="s">
        <v>5345</v>
      </c>
      <c r="F25" s="49"/>
      <c r="G25" s="50" t="s">
        <v>5230</v>
      </c>
      <c r="H25" s="4" t="s">
        <v>5230</v>
      </c>
      <c r="I25" s="4" t="s">
        <v>602</v>
      </c>
      <c r="J25" s="4" t="s">
        <v>602</v>
      </c>
      <c r="K25" s="49" t="s">
        <v>602</v>
      </c>
      <c r="L25" s="51"/>
      <c r="M25" s="37"/>
    </row>
    <row r="26" spans="2:13" ht="17.25" thickBot="1">
      <c r="B26" s="46" t="s">
        <v>5384</v>
      </c>
      <c r="C26" s="47" t="s">
        <v>5385</v>
      </c>
      <c r="D26" s="48" t="s">
        <v>5366</v>
      </c>
      <c r="E26" s="4" t="s">
        <v>5345</v>
      </c>
      <c r="F26" s="49"/>
      <c r="G26" s="50" t="s">
        <v>5230</v>
      </c>
      <c r="H26" s="4" t="s">
        <v>5230</v>
      </c>
      <c r="I26" s="4" t="s">
        <v>602</v>
      </c>
      <c r="J26" s="4" t="s">
        <v>602</v>
      </c>
      <c r="K26" s="49" t="s">
        <v>602</v>
      </c>
      <c r="L26" s="51"/>
      <c r="M26" s="37"/>
    </row>
    <row r="27" spans="2:13" ht="20.100000000000001" customHeight="1">
      <c r="B27" s="293" t="s">
        <v>5386</v>
      </c>
      <c r="C27" s="294"/>
      <c r="D27" s="294"/>
      <c r="E27" s="294"/>
      <c r="F27" s="294"/>
      <c r="G27" s="294"/>
      <c r="H27" s="294"/>
      <c r="I27" s="294"/>
      <c r="J27" s="294"/>
      <c r="K27" s="294"/>
      <c r="L27" s="295"/>
      <c r="M27" s="37"/>
    </row>
    <row r="28" spans="2:13" ht="20.100000000000001" customHeight="1" thickBot="1">
      <c r="B28" s="296" t="s">
        <v>5363</v>
      </c>
      <c r="C28" s="297"/>
      <c r="D28" s="297"/>
      <c r="E28" s="297"/>
      <c r="F28" s="297"/>
      <c r="G28" s="297"/>
      <c r="H28" s="297"/>
      <c r="I28" s="297"/>
      <c r="J28" s="297"/>
      <c r="K28" s="297"/>
      <c r="L28" s="298"/>
      <c r="M28" s="37"/>
    </row>
    <row r="29" spans="2:13">
      <c r="B29" s="299" t="s">
        <v>5387</v>
      </c>
      <c r="C29" s="300" t="s">
        <v>5388</v>
      </c>
      <c r="D29" s="301" t="s">
        <v>5366</v>
      </c>
      <c r="E29" s="302" t="s">
        <v>5345</v>
      </c>
      <c r="F29" s="303"/>
      <c r="G29" s="304" t="s">
        <v>5230</v>
      </c>
      <c r="H29" s="302" t="s">
        <v>5230</v>
      </c>
      <c r="I29" s="302" t="s">
        <v>602</v>
      </c>
      <c r="J29" s="302" t="s">
        <v>600</v>
      </c>
      <c r="K29" s="303" t="s">
        <v>600</v>
      </c>
      <c r="L29" s="305"/>
      <c r="M29" s="37"/>
    </row>
    <row r="30" spans="2:13">
      <c r="B30" s="46" t="s">
        <v>5389</v>
      </c>
      <c r="C30" s="47" t="s">
        <v>5390</v>
      </c>
      <c r="D30" s="48" t="s">
        <v>5366</v>
      </c>
      <c r="E30" s="4" t="s">
        <v>5345</v>
      </c>
      <c r="F30" s="49"/>
      <c r="G30" s="50" t="s">
        <v>5230</v>
      </c>
      <c r="H30" s="4" t="s">
        <v>5230</v>
      </c>
      <c r="I30" s="4" t="s">
        <v>602</v>
      </c>
      <c r="J30" s="4" t="s">
        <v>602</v>
      </c>
      <c r="K30" s="49" t="s">
        <v>602</v>
      </c>
      <c r="L30" s="51"/>
      <c r="M30" s="37"/>
    </row>
    <row r="31" spans="2:13">
      <c r="B31" s="46" t="s">
        <v>5391</v>
      </c>
      <c r="C31" s="47" t="s">
        <v>5392</v>
      </c>
      <c r="D31" s="48" t="s">
        <v>5366</v>
      </c>
      <c r="E31" s="4" t="s">
        <v>5345</v>
      </c>
      <c r="F31" s="49"/>
      <c r="G31" s="50" t="s">
        <v>5230</v>
      </c>
      <c r="H31" s="4" t="s">
        <v>5230</v>
      </c>
      <c r="I31" s="4" t="s">
        <v>602</v>
      </c>
      <c r="J31" s="4" t="s">
        <v>602</v>
      </c>
      <c r="K31" s="49" t="s">
        <v>602</v>
      </c>
      <c r="L31" s="51"/>
      <c r="M31" s="37"/>
    </row>
    <row r="32" spans="2:13">
      <c r="B32" s="46" t="s">
        <v>5393</v>
      </c>
      <c r="C32" s="47" t="s">
        <v>5394</v>
      </c>
      <c r="D32" s="48" t="s">
        <v>5366</v>
      </c>
      <c r="E32" s="4" t="s">
        <v>5345</v>
      </c>
      <c r="F32" s="49"/>
      <c r="G32" s="50" t="s">
        <v>5230</v>
      </c>
      <c r="H32" s="4" t="s">
        <v>5230</v>
      </c>
      <c r="I32" s="4" t="s">
        <v>602</v>
      </c>
      <c r="J32" s="4" t="s">
        <v>602</v>
      </c>
      <c r="K32" s="49" t="s">
        <v>602</v>
      </c>
      <c r="L32" s="51"/>
      <c r="M32" s="37"/>
    </row>
    <row r="33" spans="2:13" ht="17.25" thickBot="1">
      <c r="B33" s="46" t="s">
        <v>5395</v>
      </c>
      <c r="C33" s="47" t="s">
        <v>5396</v>
      </c>
      <c r="D33" s="48" t="s">
        <v>5366</v>
      </c>
      <c r="E33" s="4" t="s">
        <v>5345</v>
      </c>
      <c r="F33" s="49"/>
      <c r="G33" s="50" t="s">
        <v>5230</v>
      </c>
      <c r="H33" s="4" t="s">
        <v>5230</v>
      </c>
      <c r="I33" s="4" t="s">
        <v>602</v>
      </c>
      <c r="J33" s="4" t="s">
        <v>602</v>
      </c>
      <c r="K33" s="49" t="s">
        <v>602</v>
      </c>
      <c r="L33" s="51"/>
      <c r="M33" s="37"/>
    </row>
    <row r="34" spans="2:13" ht="20.100000000000001" customHeight="1" thickBot="1">
      <c r="B34" s="293" t="s">
        <v>5397</v>
      </c>
      <c r="C34" s="294"/>
      <c r="D34" s="294"/>
      <c r="E34" s="294"/>
      <c r="F34" s="294"/>
      <c r="G34" s="294"/>
      <c r="H34" s="294"/>
      <c r="I34" s="294"/>
      <c r="J34" s="294"/>
      <c r="K34" s="294"/>
      <c r="L34" s="295"/>
      <c r="M34" s="37"/>
    </row>
    <row r="35" spans="2:13">
      <c r="B35" s="46" t="s">
        <v>5398</v>
      </c>
      <c r="C35" s="39" t="s">
        <v>5399</v>
      </c>
      <c r="D35" s="48" t="s">
        <v>5366</v>
      </c>
      <c r="E35" s="4" t="s">
        <v>5345</v>
      </c>
      <c r="F35" s="49"/>
      <c r="G35" s="43" t="s">
        <v>5230</v>
      </c>
      <c r="H35" s="44" t="s">
        <v>5230</v>
      </c>
      <c r="I35" s="44" t="s">
        <v>602</v>
      </c>
      <c r="J35" s="44" t="s">
        <v>600</v>
      </c>
      <c r="K35" s="42" t="s">
        <v>600</v>
      </c>
      <c r="L35" s="51"/>
      <c r="M35" s="37"/>
    </row>
    <row r="36" spans="2:13">
      <c r="B36" s="46" t="s">
        <v>5400</v>
      </c>
      <c r="C36" s="47" t="s">
        <v>5401</v>
      </c>
      <c r="D36" s="48" t="s">
        <v>5366</v>
      </c>
      <c r="E36" s="4" t="s">
        <v>5345</v>
      </c>
      <c r="F36" s="49"/>
      <c r="G36" s="50" t="s">
        <v>5230</v>
      </c>
      <c r="H36" s="4" t="s">
        <v>5230</v>
      </c>
      <c r="I36" s="4" t="s">
        <v>602</v>
      </c>
      <c r="J36" s="4" t="s">
        <v>602</v>
      </c>
      <c r="K36" s="49" t="s">
        <v>602</v>
      </c>
      <c r="L36" s="51"/>
      <c r="M36" s="37"/>
    </row>
    <row r="37" spans="2:13">
      <c r="B37" s="46" t="s">
        <v>5402</v>
      </c>
      <c r="C37" s="47" t="s">
        <v>5403</v>
      </c>
      <c r="D37" s="48" t="s">
        <v>5366</v>
      </c>
      <c r="E37" s="4" t="s">
        <v>5345</v>
      </c>
      <c r="F37" s="49"/>
      <c r="G37" s="50" t="s">
        <v>5230</v>
      </c>
      <c r="H37" s="4" t="s">
        <v>5230</v>
      </c>
      <c r="I37" s="4" t="s">
        <v>602</v>
      </c>
      <c r="J37" s="4" t="s">
        <v>602</v>
      </c>
      <c r="K37" s="49" t="s">
        <v>602</v>
      </c>
      <c r="L37" s="51"/>
      <c r="M37" s="37"/>
    </row>
    <row r="38" spans="2:13">
      <c r="B38" s="46" t="s">
        <v>5404</v>
      </c>
      <c r="C38" s="47" t="s">
        <v>5405</v>
      </c>
      <c r="D38" s="48" t="s">
        <v>5366</v>
      </c>
      <c r="E38" s="4" t="s">
        <v>5345</v>
      </c>
      <c r="F38" s="49"/>
      <c r="G38" s="50" t="s">
        <v>5230</v>
      </c>
      <c r="H38" s="4" t="s">
        <v>5230</v>
      </c>
      <c r="I38" s="4" t="s">
        <v>602</v>
      </c>
      <c r="J38" s="4" t="s">
        <v>602</v>
      </c>
      <c r="K38" s="49" t="s">
        <v>602</v>
      </c>
      <c r="L38" s="51"/>
      <c r="M38" s="37"/>
    </row>
    <row r="39" spans="2:13" ht="17.25" thickBot="1">
      <c r="B39" s="46" t="s">
        <v>5406</v>
      </c>
      <c r="C39" s="47" t="s">
        <v>5407</v>
      </c>
      <c r="D39" s="48" t="s">
        <v>5366</v>
      </c>
      <c r="E39" s="4" t="s">
        <v>5345</v>
      </c>
      <c r="F39" s="49"/>
      <c r="G39" s="50" t="s">
        <v>5230</v>
      </c>
      <c r="H39" s="4" t="s">
        <v>5230</v>
      </c>
      <c r="I39" s="4" t="s">
        <v>602</v>
      </c>
      <c r="J39" s="4" t="s">
        <v>602</v>
      </c>
      <c r="K39" s="49" t="s">
        <v>602</v>
      </c>
      <c r="L39" s="51"/>
      <c r="M39" s="37"/>
    </row>
    <row r="40" spans="2:13" ht="20.100000000000001" customHeight="1" thickBot="1">
      <c r="B40" s="293" t="s">
        <v>5408</v>
      </c>
      <c r="C40" s="294"/>
      <c r="D40" s="294"/>
      <c r="E40" s="294"/>
      <c r="F40" s="294"/>
      <c r="G40" s="294"/>
      <c r="H40" s="294"/>
      <c r="I40" s="294"/>
      <c r="J40" s="294"/>
      <c r="K40" s="294"/>
      <c r="L40" s="295"/>
      <c r="M40" s="37"/>
    </row>
    <row r="41" spans="2:13">
      <c r="B41" s="46" t="s">
        <v>5409</v>
      </c>
      <c r="C41" s="39" t="s">
        <v>5410</v>
      </c>
      <c r="D41" s="48" t="s">
        <v>5366</v>
      </c>
      <c r="E41" s="4" t="s">
        <v>5345</v>
      </c>
      <c r="F41" s="49"/>
      <c r="G41" s="43" t="s">
        <v>5230</v>
      </c>
      <c r="H41" s="44" t="s">
        <v>5230</v>
      </c>
      <c r="I41" s="44" t="s">
        <v>602</v>
      </c>
      <c r="J41" s="44" t="s">
        <v>600</v>
      </c>
      <c r="K41" s="42" t="s">
        <v>600</v>
      </c>
      <c r="L41" s="51"/>
      <c r="M41" s="37"/>
    </row>
    <row r="42" spans="2:13">
      <c r="B42" s="46" t="s">
        <v>5411</v>
      </c>
      <c r="C42" s="47" t="s">
        <v>5412</v>
      </c>
      <c r="D42" s="48" t="s">
        <v>5366</v>
      </c>
      <c r="E42" s="4" t="s">
        <v>5345</v>
      </c>
      <c r="F42" s="49"/>
      <c r="G42" s="50" t="s">
        <v>5230</v>
      </c>
      <c r="H42" s="4" t="s">
        <v>5230</v>
      </c>
      <c r="I42" s="4" t="s">
        <v>602</v>
      </c>
      <c r="J42" s="4" t="s">
        <v>602</v>
      </c>
      <c r="K42" s="49" t="s">
        <v>602</v>
      </c>
      <c r="L42" s="51"/>
      <c r="M42" s="37"/>
    </row>
    <row r="43" spans="2:13">
      <c r="B43" s="46" t="s">
        <v>5413</v>
      </c>
      <c r="C43" s="47" t="s">
        <v>5414</v>
      </c>
      <c r="D43" s="48" t="s">
        <v>5366</v>
      </c>
      <c r="E43" s="4" t="s">
        <v>5345</v>
      </c>
      <c r="F43" s="49"/>
      <c r="G43" s="50" t="s">
        <v>5230</v>
      </c>
      <c r="H43" s="4" t="s">
        <v>5230</v>
      </c>
      <c r="I43" s="4" t="s">
        <v>602</v>
      </c>
      <c r="J43" s="4" t="s">
        <v>602</v>
      </c>
      <c r="K43" s="49" t="s">
        <v>602</v>
      </c>
      <c r="L43" s="51"/>
      <c r="M43" s="37"/>
    </row>
    <row r="44" spans="2:13">
      <c r="B44" s="46" t="s">
        <v>5415</v>
      </c>
      <c r="C44" s="47" t="s">
        <v>5416</v>
      </c>
      <c r="D44" s="48" t="s">
        <v>5366</v>
      </c>
      <c r="E44" s="4" t="s">
        <v>5345</v>
      </c>
      <c r="F44" s="49"/>
      <c r="G44" s="50" t="s">
        <v>5230</v>
      </c>
      <c r="H44" s="4" t="s">
        <v>5230</v>
      </c>
      <c r="I44" s="4" t="s">
        <v>602</v>
      </c>
      <c r="J44" s="4" t="s">
        <v>602</v>
      </c>
      <c r="K44" s="49" t="s">
        <v>602</v>
      </c>
      <c r="L44" s="51"/>
      <c r="M44" s="37"/>
    </row>
    <row r="45" spans="2:13" ht="17.25" thickBot="1">
      <c r="B45" s="46" t="s">
        <v>5417</v>
      </c>
      <c r="C45" s="47" t="s">
        <v>5418</v>
      </c>
      <c r="D45" s="48" t="s">
        <v>5366</v>
      </c>
      <c r="E45" s="4" t="s">
        <v>5345</v>
      </c>
      <c r="F45" s="49"/>
      <c r="G45" s="50" t="s">
        <v>5230</v>
      </c>
      <c r="H45" s="4" t="s">
        <v>5230</v>
      </c>
      <c r="I45" s="4" t="s">
        <v>602</v>
      </c>
      <c r="J45" s="4" t="s">
        <v>602</v>
      </c>
      <c r="K45" s="49" t="s">
        <v>602</v>
      </c>
      <c r="L45" s="51"/>
      <c r="M45" s="37"/>
    </row>
    <row r="46" spans="2:13" ht="20.100000000000001" customHeight="1">
      <c r="B46" s="59"/>
      <c r="C46" s="59"/>
      <c r="D46" s="60"/>
      <c r="E46" s="61"/>
      <c r="F46" s="61"/>
      <c r="G46" s="62"/>
      <c r="H46" s="62"/>
      <c r="I46" s="62"/>
      <c r="J46" s="62"/>
      <c r="K46" s="62"/>
      <c r="L46" s="59"/>
      <c r="M46" s="11"/>
    </row>
  </sheetData>
  <mergeCells count="1">
    <mergeCell ref="L9:L11"/>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04E1F-5AE8-47E0-B620-2CE5D91DD062}">
  <sheetPr codeName="Sheet75">
    <outlinePr summaryBelow="0"/>
    <pageSetUpPr fitToPage="1"/>
  </sheetPr>
  <dimension ref="B1:M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0</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26" t="s">
        <v>20</v>
      </c>
      <c r="C4" s="27" t="s">
        <v>9581</v>
      </c>
      <c r="D4" s="27" t="s">
        <v>21</v>
      </c>
      <c r="E4" s="27" t="s">
        <v>22</v>
      </c>
      <c r="F4" s="28" t="s">
        <v>23</v>
      </c>
      <c r="G4" s="29" t="s">
        <v>24</v>
      </c>
      <c r="H4" s="30" t="s">
        <v>25</v>
      </c>
      <c r="I4" s="31" t="s">
        <v>26</v>
      </c>
      <c r="J4" s="30" t="s">
        <v>27</v>
      </c>
      <c r="K4" s="32" t="s">
        <v>28</v>
      </c>
      <c r="L4" s="33" t="s">
        <v>29</v>
      </c>
    </row>
    <row r="5" spans="2:13" ht="20.100000000000001" customHeight="1" thickBot="1">
      <c r="B5" s="306" t="s">
        <v>5419</v>
      </c>
      <c r="C5" s="307"/>
      <c r="D5" s="308"/>
      <c r="E5" s="309"/>
      <c r="F5" s="309"/>
      <c r="G5" s="309"/>
      <c r="H5" s="309"/>
      <c r="I5" s="309"/>
      <c r="J5" s="309"/>
      <c r="K5" s="309"/>
      <c r="L5" s="310"/>
      <c r="M5" s="37"/>
    </row>
    <row r="6" spans="2:13">
      <c r="B6" s="38" t="s">
        <v>5420</v>
      </c>
      <c r="C6" s="39" t="s">
        <v>5421</v>
      </c>
      <c r="D6" s="40" t="s">
        <v>5422</v>
      </c>
      <c r="E6" s="41" t="s">
        <v>5423</v>
      </c>
      <c r="F6" s="42" t="s">
        <v>5341</v>
      </c>
      <c r="G6" s="43" t="s">
        <v>5230</v>
      </c>
      <c r="H6" s="44" t="s">
        <v>5230</v>
      </c>
      <c r="I6" s="44" t="s">
        <v>602</v>
      </c>
      <c r="J6" s="44" t="s">
        <v>5230</v>
      </c>
      <c r="K6" s="42" t="s">
        <v>5230</v>
      </c>
      <c r="L6" s="45" t="s">
        <v>5424</v>
      </c>
      <c r="M6" s="37"/>
    </row>
    <row r="7" spans="2:13">
      <c r="B7" s="46" t="s">
        <v>5425</v>
      </c>
      <c r="C7" s="47" t="s">
        <v>5426</v>
      </c>
      <c r="D7" s="48" t="s">
        <v>5427</v>
      </c>
      <c r="E7" s="4" t="s">
        <v>5428</v>
      </c>
      <c r="F7" s="49"/>
      <c r="G7" s="50" t="s">
        <v>5230</v>
      </c>
      <c r="H7" s="4" t="s">
        <v>5230</v>
      </c>
      <c r="I7" s="4" t="s">
        <v>602</v>
      </c>
      <c r="J7" s="4" t="s">
        <v>5230</v>
      </c>
      <c r="K7" s="49" t="s">
        <v>602</v>
      </c>
      <c r="L7" s="51"/>
      <c r="M7" s="37"/>
    </row>
    <row r="8" spans="2:13">
      <c r="B8" s="46" t="s">
        <v>5429</v>
      </c>
      <c r="C8" s="47" t="s">
        <v>5430</v>
      </c>
      <c r="D8" s="48" t="s">
        <v>5359</v>
      </c>
      <c r="E8" s="4" t="s">
        <v>5423</v>
      </c>
      <c r="F8" s="49"/>
      <c r="G8" s="50" t="s">
        <v>5230</v>
      </c>
      <c r="H8" s="4" t="s">
        <v>5230</v>
      </c>
      <c r="I8" s="4" t="s">
        <v>602</v>
      </c>
      <c r="J8" s="4" t="s">
        <v>5230</v>
      </c>
      <c r="K8" s="49" t="s">
        <v>5230</v>
      </c>
      <c r="L8" s="51"/>
      <c r="M8" s="37"/>
    </row>
    <row r="9" spans="2:13" ht="30">
      <c r="B9" s="46" t="s">
        <v>2464</v>
      </c>
      <c r="C9" s="47" t="s">
        <v>5567</v>
      </c>
      <c r="D9" s="48" t="s">
        <v>5432</v>
      </c>
      <c r="E9" s="4" t="s">
        <v>5348</v>
      </c>
      <c r="F9" s="49"/>
      <c r="G9" s="50" t="s">
        <v>5230</v>
      </c>
      <c r="H9" s="4" t="s">
        <v>602</v>
      </c>
      <c r="I9" s="4" t="s">
        <v>602</v>
      </c>
      <c r="J9" s="4" t="s">
        <v>602</v>
      </c>
      <c r="K9" s="49" t="s">
        <v>602</v>
      </c>
      <c r="L9" s="51" t="s">
        <v>5433</v>
      </c>
      <c r="M9" s="37"/>
    </row>
    <row r="10" spans="2:13" ht="47.25" customHeight="1">
      <c r="B10" s="46" t="s">
        <v>2466</v>
      </c>
      <c r="C10" s="47" t="s">
        <v>5568</v>
      </c>
      <c r="D10" s="48" t="s">
        <v>5351</v>
      </c>
      <c r="E10" s="4" t="s">
        <v>5428</v>
      </c>
      <c r="F10" s="49"/>
      <c r="G10" s="50" t="s">
        <v>602</v>
      </c>
      <c r="H10" s="4" t="s">
        <v>5230</v>
      </c>
      <c r="I10" s="4" t="s">
        <v>602</v>
      </c>
      <c r="J10" s="4" t="s">
        <v>5230</v>
      </c>
      <c r="K10" s="49" t="s">
        <v>5230</v>
      </c>
      <c r="L10" s="728" t="s">
        <v>5434</v>
      </c>
      <c r="M10" s="37"/>
    </row>
    <row r="11" spans="2:13" ht="47.25" customHeight="1">
      <c r="B11" s="46" t="s">
        <v>2468</v>
      </c>
      <c r="C11" s="47" t="s">
        <v>5569</v>
      </c>
      <c r="D11" s="48" t="s">
        <v>5351</v>
      </c>
      <c r="E11" s="4" t="s">
        <v>5428</v>
      </c>
      <c r="F11" s="49"/>
      <c r="G11" s="50" t="s">
        <v>602</v>
      </c>
      <c r="H11" s="4" t="s">
        <v>5230</v>
      </c>
      <c r="I11" s="4" t="s">
        <v>602</v>
      </c>
      <c r="J11" s="4" t="s">
        <v>5230</v>
      </c>
      <c r="K11" s="49" t="s">
        <v>602</v>
      </c>
      <c r="L11" s="729"/>
      <c r="M11" s="37"/>
    </row>
    <row r="12" spans="2:13" ht="47.25" customHeight="1" thickBot="1">
      <c r="B12" s="311" t="s">
        <v>2470</v>
      </c>
      <c r="C12" s="312" t="s">
        <v>5570</v>
      </c>
      <c r="D12" s="313" t="s">
        <v>5351</v>
      </c>
      <c r="E12" s="314" t="s">
        <v>5428</v>
      </c>
      <c r="F12" s="315"/>
      <c r="G12" s="316" t="s">
        <v>602</v>
      </c>
      <c r="H12" s="314" t="s">
        <v>5230</v>
      </c>
      <c r="I12" s="314" t="s">
        <v>602</v>
      </c>
      <c r="J12" s="314" t="s">
        <v>5230</v>
      </c>
      <c r="K12" s="315" t="s">
        <v>5230</v>
      </c>
      <c r="L12" s="729"/>
      <c r="M12" s="37"/>
    </row>
    <row r="13" spans="2:13" ht="20.100000000000001" customHeight="1">
      <c r="B13" s="317" t="s">
        <v>5571</v>
      </c>
      <c r="C13" s="318"/>
      <c r="D13" s="319"/>
      <c r="E13" s="62"/>
      <c r="F13" s="62"/>
      <c r="G13" s="62"/>
      <c r="H13" s="62"/>
      <c r="I13" s="62"/>
      <c r="J13" s="62"/>
      <c r="K13" s="62"/>
      <c r="L13" s="320"/>
      <c r="M13" s="37"/>
    </row>
    <row r="14" spans="2:13" ht="13.5" customHeight="1">
      <c r="B14" s="321" t="s">
        <v>5572</v>
      </c>
      <c r="C14" s="322"/>
      <c r="D14" s="323"/>
      <c r="L14" s="324"/>
      <c r="M14" s="37"/>
    </row>
    <row r="15" spans="2:13" ht="13.5" customHeight="1">
      <c r="B15" s="321" t="s">
        <v>5573</v>
      </c>
      <c r="C15" s="322"/>
      <c r="D15" s="323"/>
      <c r="L15" s="324"/>
      <c r="M15" s="37"/>
    </row>
    <row r="16" spans="2:13" ht="13.5" customHeight="1" thickBot="1">
      <c r="B16" s="325" t="s">
        <v>5574</v>
      </c>
      <c r="C16" s="326"/>
      <c r="D16" s="327"/>
      <c r="E16" s="328"/>
      <c r="F16" s="328"/>
      <c r="G16" s="328"/>
      <c r="H16" s="328"/>
      <c r="I16" s="328"/>
      <c r="J16" s="328"/>
      <c r="K16" s="328"/>
      <c r="L16" s="329"/>
      <c r="M16" s="37"/>
    </row>
    <row r="17" spans="2:13" ht="45" customHeight="1">
      <c r="B17" s="38" t="s">
        <v>5575</v>
      </c>
      <c r="C17" s="39" t="s">
        <v>5435</v>
      </c>
      <c r="D17" s="330" t="s">
        <v>5347</v>
      </c>
      <c r="E17" s="44" t="s">
        <v>5436</v>
      </c>
      <c r="F17" s="42" t="s">
        <v>5576</v>
      </c>
      <c r="G17" s="43" t="s">
        <v>5230</v>
      </c>
      <c r="H17" s="44" t="s">
        <v>5230</v>
      </c>
      <c r="I17" s="44" t="s">
        <v>5230</v>
      </c>
      <c r="J17" s="44" t="s">
        <v>5230</v>
      </c>
      <c r="K17" s="42" t="s">
        <v>602</v>
      </c>
      <c r="L17" s="45" t="s">
        <v>5577</v>
      </c>
      <c r="M17" s="37"/>
    </row>
    <row r="18" spans="2:13" ht="45" customHeight="1">
      <c r="B18" s="46" t="s">
        <v>5438</v>
      </c>
      <c r="C18" s="47" t="s">
        <v>5439</v>
      </c>
      <c r="D18" s="48" t="s">
        <v>5347</v>
      </c>
      <c r="E18" s="4" t="s">
        <v>5440</v>
      </c>
      <c r="F18" s="49" t="s">
        <v>5576</v>
      </c>
      <c r="G18" s="50" t="s">
        <v>5230</v>
      </c>
      <c r="H18" s="4" t="s">
        <v>5230</v>
      </c>
      <c r="I18" s="4" t="s">
        <v>5230</v>
      </c>
      <c r="J18" s="4" t="s">
        <v>5230</v>
      </c>
      <c r="K18" s="49" t="s">
        <v>602</v>
      </c>
      <c r="L18" s="51" t="s">
        <v>5578</v>
      </c>
      <c r="M18" s="37"/>
    </row>
    <row r="19" spans="2:13" ht="45" customHeight="1">
      <c r="B19" s="46" t="s">
        <v>5441</v>
      </c>
      <c r="C19" s="47" t="s">
        <v>5442</v>
      </c>
      <c r="D19" s="48" t="s">
        <v>5347</v>
      </c>
      <c r="E19" s="4" t="s">
        <v>5436</v>
      </c>
      <c r="F19" s="49" t="s">
        <v>5576</v>
      </c>
      <c r="G19" s="50" t="s">
        <v>5230</v>
      </c>
      <c r="H19" s="4" t="s">
        <v>5230</v>
      </c>
      <c r="I19" s="4" t="s">
        <v>5230</v>
      </c>
      <c r="J19" s="4" t="s">
        <v>5230</v>
      </c>
      <c r="K19" s="49" t="s">
        <v>602</v>
      </c>
      <c r="L19" s="51" t="s">
        <v>5577</v>
      </c>
      <c r="M19" s="37"/>
    </row>
    <row r="20" spans="2:13" ht="45" customHeight="1">
      <c r="B20" s="46" t="s">
        <v>5443</v>
      </c>
      <c r="C20" s="47" t="s">
        <v>5444</v>
      </c>
      <c r="D20" s="48" t="s">
        <v>5347</v>
      </c>
      <c r="E20" s="4" t="s">
        <v>5440</v>
      </c>
      <c r="F20" s="49" t="s">
        <v>5576</v>
      </c>
      <c r="G20" s="50" t="s">
        <v>5230</v>
      </c>
      <c r="H20" s="4" t="s">
        <v>5230</v>
      </c>
      <c r="I20" s="4" t="s">
        <v>5230</v>
      </c>
      <c r="J20" s="4" t="s">
        <v>5230</v>
      </c>
      <c r="K20" s="49" t="s">
        <v>602</v>
      </c>
      <c r="L20" s="51" t="s">
        <v>5577</v>
      </c>
      <c r="M20" s="37"/>
    </row>
    <row r="21" spans="2:13" ht="45">
      <c r="B21" s="46" t="s">
        <v>5445</v>
      </c>
      <c r="C21" s="47" t="s">
        <v>5446</v>
      </c>
      <c r="D21" s="48" t="s">
        <v>5347</v>
      </c>
      <c r="E21" s="4" t="s">
        <v>5436</v>
      </c>
      <c r="F21" s="49" t="s">
        <v>5576</v>
      </c>
      <c r="G21" s="50" t="s">
        <v>5230</v>
      </c>
      <c r="H21" s="4" t="s">
        <v>5230</v>
      </c>
      <c r="I21" s="4" t="s">
        <v>5230</v>
      </c>
      <c r="J21" s="4" t="s">
        <v>5230</v>
      </c>
      <c r="K21" s="49" t="s">
        <v>602</v>
      </c>
      <c r="L21" s="51" t="s">
        <v>5579</v>
      </c>
      <c r="M21" s="37"/>
    </row>
    <row r="22" spans="2:13" ht="45" customHeight="1">
      <c r="B22" s="46" t="s">
        <v>5448</v>
      </c>
      <c r="C22" s="47" t="s">
        <v>5449</v>
      </c>
      <c r="D22" s="48" t="s">
        <v>5347</v>
      </c>
      <c r="E22" s="4" t="s">
        <v>5440</v>
      </c>
      <c r="F22" s="49" t="s">
        <v>5576</v>
      </c>
      <c r="G22" s="50" t="s">
        <v>5230</v>
      </c>
      <c r="H22" s="4" t="s">
        <v>5230</v>
      </c>
      <c r="I22" s="4" t="s">
        <v>5230</v>
      </c>
      <c r="J22" s="4" t="s">
        <v>5230</v>
      </c>
      <c r="K22" s="49" t="s">
        <v>602</v>
      </c>
      <c r="L22" s="51" t="s">
        <v>5578</v>
      </c>
      <c r="M22" s="37"/>
    </row>
    <row r="23" spans="2:13" ht="45" customHeight="1">
      <c r="B23" s="46" t="s">
        <v>5451</v>
      </c>
      <c r="C23" s="47" t="s">
        <v>5452</v>
      </c>
      <c r="D23" s="48" t="s">
        <v>5347</v>
      </c>
      <c r="E23" s="4" t="s">
        <v>5436</v>
      </c>
      <c r="F23" s="49" t="s">
        <v>5576</v>
      </c>
      <c r="G23" s="50" t="s">
        <v>5230</v>
      </c>
      <c r="H23" s="4" t="s">
        <v>5230</v>
      </c>
      <c r="I23" s="4" t="s">
        <v>5230</v>
      </c>
      <c r="J23" s="4" t="s">
        <v>5230</v>
      </c>
      <c r="K23" s="49" t="s">
        <v>602</v>
      </c>
      <c r="L23" s="51" t="s">
        <v>5578</v>
      </c>
      <c r="M23" s="37"/>
    </row>
    <row r="24" spans="2:13" ht="30" customHeight="1">
      <c r="B24" s="46" t="s">
        <v>5580</v>
      </c>
      <c r="C24" s="47" t="s">
        <v>5581</v>
      </c>
      <c r="D24" s="48" t="s">
        <v>5347</v>
      </c>
      <c r="E24" s="4" t="s">
        <v>5440</v>
      </c>
      <c r="F24" s="49" t="s">
        <v>5576</v>
      </c>
      <c r="G24" s="50" t="s">
        <v>5230</v>
      </c>
      <c r="H24" s="4" t="s">
        <v>5230</v>
      </c>
      <c r="I24" s="4" t="s">
        <v>5230</v>
      </c>
      <c r="J24" s="4" t="s">
        <v>5230</v>
      </c>
      <c r="K24" s="49" t="s">
        <v>602</v>
      </c>
      <c r="L24" s="51" t="s">
        <v>5437</v>
      </c>
      <c r="M24" s="37"/>
    </row>
    <row r="25" spans="2:13" ht="30" customHeight="1">
      <c r="B25" s="46" t="s">
        <v>5582</v>
      </c>
      <c r="C25" s="47" t="s">
        <v>5583</v>
      </c>
      <c r="D25" s="48" t="s">
        <v>5347</v>
      </c>
      <c r="E25" s="4" t="s">
        <v>5436</v>
      </c>
      <c r="F25" s="49" t="s">
        <v>5576</v>
      </c>
      <c r="G25" s="50" t="s">
        <v>5230</v>
      </c>
      <c r="H25" s="4" t="s">
        <v>5230</v>
      </c>
      <c r="I25" s="4" t="s">
        <v>5230</v>
      </c>
      <c r="J25" s="4" t="s">
        <v>5230</v>
      </c>
      <c r="K25" s="49" t="s">
        <v>602</v>
      </c>
      <c r="L25" s="51" t="s">
        <v>5450</v>
      </c>
      <c r="M25" s="37"/>
    </row>
    <row r="26" spans="2:13" ht="30" customHeight="1">
      <c r="B26" s="46" t="s">
        <v>5453</v>
      </c>
      <c r="C26" s="47" t="s">
        <v>5454</v>
      </c>
      <c r="D26" s="48" t="s">
        <v>5347</v>
      </c>
      <c r="E26" s="4" t="s">
        <v>5440</v>
      </c>
      <c r="F26" s="49" t="s">
        <v>5576</v>
      </c>
      <c r="G26" s="50" t="s">
        <v>5230</v>
      </c>
      <c r="H26" s="4" t="s">
        <v>5230</v>
      </c>
      <c r="I26" s="4" t="s">
        <v>5230</v>
      </c>
      <c r="J26" s="4" t="s">
        <v>5230</v>
      </c>
      <c r="K26" s="49" t="s">
        <v>602</v>
      </c>
      <c r="L26" s="51" t="s">
        <v>5437</v>
      </c>
      <c r="M26" s="37"/>
    </row>
    <row r="27" spans="2:13" ht="30" customHeight="1">
      <c r="B27" s="46" t="s">
        <v>5455</v>
      </c>
      <c r="C27" s="47" t="s">
        <v>5456</v>
      </c>
      <c r="D27" s="48" t="s">
        <v>5347</v>
      </c>
      <c r="E27" s="4" t="s">
        <v>5436</v>
      </c>
      <c r="F27" s="49" t="s">
        <v>5576</v>
      </c>
      <c r="G27" s="50" t="s">
        <v>5230</v>
      </c>
      <c r="H27" s="4" t="s">
        <v>5230</v>
      </c>
      <c r="I27" s="4" t="s">
        <v>5230</v>
      </c>
      <c r="J27" s="4" t="s">
        <v>5230</v>
      </c>
      <c r="K27" s="49" t="s">
        <v>602</v>
      </c>
      <c r="L27" s="51" t="s">
        <v>5437</v>
      </c>
      <c r="M27" s="37"/>
    </row>
    <row r="28" spans="2:13" ht="30" customHeight="1">
      <c r="B28" s="46" t="s">
        <v>5457</v>
      </c>
      <c r="C28" s="47" t="s">
        <v>5458</v>
      </c>
      <c r="D28" s="48" t="s">
        <v>5347</v>
      </c>
      <c r="E28" s="4" t="s">
        <v>5440</v>
      </c>
      <c r="F28" s="49" t="s">
        <v>5576</v>
      </c>
      <c r="G28" s="50" t="s">
        <v>5230</v>
      </c>
      <c r="H28" s="4" t="s">
        <v>5230</v>
      </c>
      <c r="I28" s="4" t="s">
        <v>5230</v>
      </c>
      <c r="J28" s="4" t="s">
        <v>5230</v>
      </c>
      <c r="K28" s="49" t="s">
        <v>602</v>
      </c>
      <c r="L28" s="331" t="s">
        <v>5437</v>
      </c>
      <c r="M28" s="37"/>
    </row>
    <row r="29" spans="2:13" ht="30" customHeight="1">
      <c r="B29" s="46" t="s">
        <v>5459</v>
      </c>
      <c r="C29" s="47" t="s">
        <v>5460</v>
      </c>
      <c r="D29" s="48" t="s">
        <v>5347</v>
      </c>
      <c r="E29" s="4" t="s">
        <v>5436</v>
      </c>
      <c r="F29" s="49" t="s">
        <v>5576</v>
      </c>
      <c r="G29" s="50" t="s">
        <v>5230</v>
      </c>
      <c r="H29" s="4" t="s">
        <v>5230</v>
      </c>
      <c r="I29" s="4" t="s">
        <v>5230</v>
      </c>
      <c r="J29" s="4" t="s">
        <v>5230</v>
      </c>
      <c r="K29" s="49" t="s">
        <v>602</v>
      </c>
      <c r="L29" s="51" t="s">
        <v>5450</v>
      </c>
      <c r="M29" s="37"/>
    </row>
    <row r="30" spans="2:13" ht="30" customHeight="1">
      <c r="B30" s="46" t="s">
        <v>5461</v>
      </c>
      <c r="C30" s="47" t="s">
        <v>5462</v>
      </c>
      <c r="D30" s="48" t="s">
        <v>5347</v>
      </c>
      <c r="E30" s="4" t="s">
        <v>5440</v>
      </c>
      <c r="F30" s="49" t="s">
        <v>5576</v>
      </c>
      <c r="G30" s="50" t="s">
        <v>5230</v>
      </c>
      <c r="H30" s="4" t="s">
        <v>5230</v>
      </c>
      <c r="I30" s="4" t="s">
        <v>5230</v>
      </c>
      <c r="J30" s="4" t="s">
        <v>5230</v>
      </c>
      <c r="K30" s="49" t="s">
        <v>602</v>
      </c>
      <c r="L30" s="51" t="s">
        <v>5450</v>
      </c>
      <c r="M30" s="37"/>
    </row>
    <row r="31" spans="2:13" ht="30">
      <c r="B31" s="46" t="s">
        <v>5463</v>
      </c>
      <c r="C31" s="47" t="s">
        <v>5464</v>
      </c>
      <c r="D31" s="48" t="s">
        <v>5347</v>
      </c>
      <c r="E31" s="4" t="s">
        <v>5436</v>
      </c>
      <c r="F31" s="49" t="s">
        <v>5465</v>
      </c>
      <c r="G31" s="50" t="s">
        <v>5230</v>
      </c>
      <c r="H31" s="4" t="s">
        <v>5230</v>
      </c>
      <c r="I31" s="4" t="s">
        <v>5230</v>
      </c>
      <c r="J31" s="4" t="s">
        <v>5230</v>
      </c>
      <c r="K31" s="49" t="s">
        <v>602</v>
      </c>
      <c r="L31" s="51" t="s">
        <v>5447</v>
      </c>
      <c r="M31" s="37"/>
    </row>
    <row r="32" spans="2:13" ht="30">
      <c r="B32" s="46" t="s">
        <v>5466</v>
      </c>
      <c r="C32" s="47" t="s">
        <v>5467</v>
      </c>
      <c r="D32" s="48" t="s">
        <v>5347</v>
      </c>
      <c r="E32" s="4" t="s">
        <v>5440</v>
      </c>
      <c r="F32" s="49" t="s">
        <v>5576</v>
      </c>
      <c r="G32" s="50" t="s">
        <v>5230</v>
      </c>
      <c r="H32" s="4" t="s">
        <v>5230</v>
      </c>
      <c r="I32" s="4" t="s">
        <v>5230</v>
      </c>
      <c r="J32" s="4" t="s">
        <v>5230</v>
      </c>
      <c r="K32" s="49" t="s">
        <v>602</v>
      </c>
      <c r="L32" s="51" t="s">
        <v>5450</v>
      </c>
      <c r="M32" s="37"/>
    </row>
    <row r="33" spans="2:13" ht="30">
      <c r="B33" s="46" t="s">
        <v>5468</v>
      </c>
      <c r="C33" s="47" t="s">
        <v>5469</v>
      </c>
      <c r="D33" s="48" t="s">
        <v>5347</v>
      </c>
      <c r="E33" s="4" t="s">
        <v>5584</v>
      </c>
      <c r="F33" s="49" t="s">
        <v>5585</v>
      </c>
      <c r="G33" s="50" t="s">
        <v>5230</v>
      </c>
      <c r="H33" s="4" t="s">
        <v>5230</v>
      </c>
      <c r="I33" s="4" t="s">
        <v>5230</v>
      </c>
      <c r="J33" s="4" t="s">
        <v>5230</v>
      </c>
      <c r="K33" s="49" t="s">
        <v>602</v>
      </c>
      <c r="L33" s="51" t="s">
        <v>5447</v>
      </c>
      <c r="M33" s="37"/>
    </row>
    <row r="34" spans="2:13" ht="30">
      <c r="B34" s="46" t="s">
        <v>5471</v>
      </c>
      <c r="C34" s="47" t="s">
        <v>5472</v>
      </c>
      <c r="D34" s="48" t="s">
        <v>5347</v>
      </c>
      <c r="E34" s="4" t="s">
        <v>5436</v>
      </c>
      <c r="F34" s="49" t="s">
        <v>5576</v>
      </c>
      <c r="G34" s="50" t="s">
        <v>5230</v>
      </c>
      <c r="H34" s="4" t="s">
        <v>5230</v>
      </c>
      <c r="I34" s="4" t="s">
        <v>5230</v>
      </c>
      <c r="J34" s="4" t="s">
        <v>5230</v>
      </c>
      <c r="K34" s="49" t="s">
        <v>602</v>
      </c>
      <c r="L34" s="51" t="s">
        <v>5437</v>
      </c>
      <c r="M34" s="37"/>
    </row>
    <row r="35" spans="2:13" ht="30">
      <c r="B35" s="46" t="s">
        <v>5473</v>
      </c>
      <c r="C35" s="47" t="s">
        <v>5474</v>
      </c>
      <c r="D35" s="48" t="s">
        <v>5347</v>
      </c>
      <c r="E35" s="4" t="s">
        <v>5440</v>
      </c>
      <c r="F35" s="49" t="s">
        <v>5576</v>
      </c>
      <c r="G35" s="50" t="s">
        <v>5230</v>
      </c>
      <c r="H35" s="4" t="s">
        <v>5230</v>
      </c>
      <c r="I35" s="4" t="s">
        <v>5230</v>
      </c>
      <c r="J35" s="4" t="s">
        <v>5230</v>
      </c>
      <c r="K35" s="49" t="s">
        <v>602</v>
      </c>
      <c r="L35" s="331" t="s">
        <v>5437</v>
      </c>
      <c r="M35" s="37"/>
    </row>
    <row r="36" spans="2:13" ht="30">
      <c r="B36" s="311" t="s">
        <v>5475</v>
      </c>
      <c r="C36" s="312" t="s">
        <v>5476</v>
      </c>
      <c r="D36" s="313" t="s">
        <v>5347</v>
      </c>
      <c r="E36" s="314" t="s">
        <v>5436</v>
      </c>
      <c r="F36" s="315" t="s">
        <v>5576</v>
      </c>
      <c r="G36" s="316" t="s">
        <v>5230</v>
      </c>
      <c r="H36" s="314" t="s">
        <v>5230</v>
      </c>
      <c r="I36" s="314" t="s">
        <v>5230</v>
      </c>
      <c r="J36" s="314" t="s">
        <v>5230</v>
      </c>
      <c r="K36" s="315" t="s">
        <v>602</v>
      </c>
      <c r="L36" s="331" t="s">
        <v>5450</v>
      </c>
      <c r="M36" s="37"/>
    </row>
    <row r="37" spans="2:13" ht="75">
      <c r="B37" s="46" t="s">
        <v>1060</v>
      </c>
      <c r="C37" s="47" t="s">
        <v>5586</v>
      </c>
      <c r="D37" s="48" t="s">
        <v>5347</v>
      </c>
      <c r="E37" s="4" t="s">
        <v>5436</v>
      </c>
      <c r="F37" s="49" t="s">
        <v>5587</v>
      </c>
      <c r="G37" s="50" t="s">
        <v>5230</v>
      </c>
      <c r="H37" s="4" t="s">
        <v>5230</v>
      </c>
      <c r="I37" s="4" t="s">
        <v>5230</v>
      </c>
      <c r="J37" s="4" t="s">
        <v>5230</v>
      </c>
      <c r="K37" s="49" t="s">
        <v>602</v>
      </c>
      <c r="L37" s="51" t="s">
        <v>5477</v>
      </c>
      <c r="M37" s="37"/>
    </row>
    <row r="38" spans="2:13" ht="30">
      <c r="B38" s="46" t="s">
        <v>5588</v>
      </c>
      <c r="C38" s="47" t="s">
        <v>5478</v>
      </c>
      <c r="D38" s="48" t="s">
        <v>5347</v>
      </c>
      <c r="E38" s="4" t="s">
        <v>5436</v>
      </c>
      <c r="F38" s="49" t="s">
        <v>5585</v>
      </c>
      <c r="G38" s="50" t="s">
        <v>5230</v>
      </c>
      <c r="H38" s="4" t="s">
        <v>5230</v>
      </c>
      <c r="I38" s="4" t="s">
        <v>5230</v>
      </c>
      <c r="J38" s="4" t="s">
        <v>5230</v>
      </c>
      <c r="K38" s="49" t="s">
        <v>602</v>
      </c>
      <c r="L38" s="51" t="s">
        <v>5447</v>
      </c>
      <c r="M38" s="37"/>
    </row>
    <row r="39" spans="2:13" ht="30">
      <c r="B39" s="46" t="s">
        <v>5589</v>
      </c>
      <c r="C39" s="47" t="s">
        <v>5479</v>
      </c>
      <c r="D39" s="48" t="s">
        <v>5347</v>
      </c>
      <c r="E39" s="4" t="s">
        <v>5436</v>
      </c>
      <c r="F39" s="49" t="s">
        <v>5585</v>
      </c>
      <c r="G39" s="50" t="s">
        <v>5230</v>
      </c>
      <c r="H39" s="4" t="s">
        <v>5230</v>
      </c>
      <c r="I39" s="4" t="s">
        <v>5230</v>
      </c>
      <c r="J39" s="4" t="s">
        <v>5230</v>
      </c>
      <c r="K39" s="49" t="s">
        <v>602</v>
      </c>
      <c r="L39" s="51" t="s">
        <v>5447</v>
      </c>
      <c r="M39" s="37"/>
    </row>
    <row r="40" spans="2:13" ht="45">
      <c r="B40" s="299" t="s">
        <v>5590</v>
      </c>
      <c r="C40" s="300" t="s">
        <v>5480</v>
      </c>
      <c r="D40" s="301" t="s">
        <v>5347</v>
      </c>
      <c r="E40" s="302" t="s">
        <v>5436</v>
      </c>
      <c r="F40" s="303" t="s">
        <v>5576</v>
      </c>
      <c r="G40" s="304" t="s">
        <v>5230</v>
      </c>
      <c r="H40" s="302" t="s">
        <v>5230</v>
      </c>
      <c r="I40" s="302" t="s">
        <v>5230</v>
      </c>
      <c r="J40" s="302" t="s">
        <v>5230</v>
      </c>
      <c r="K40" s="303" t="s">
        <v>602</v>
      </c>
      <c r="L40" s="305" t="s">
        <v>5481</v>
      </c>
      <c r="M40" s="37"/>
    </row>
    <row r="41" spans="2:13" ht="45">
      <c r="B41" s="46" t="s">
        <v>5591</v>
      </c>
      <c r="C41" s="47" t="s">
        <v>5482</v>
      </c>
      <c r="D41" s="48" t="s">
        <v>5347</v>
      </c>
      <c r="E41" s="4" t="s">
        <v>5436</v>
      </c>
      <c r="F41" s="49" t="s">
        <v>5576</v>
      </c>
      <c r="G41" s="50" t="s">
        <v>5230</v>
      </c>
      <c r="H41" s="4" t="s">
        <v>5230</v>
      </c>
      <c r="I41" s="4" t="s">
        <v>5230</v>
      </c>
      <c r="J41" s="4" t="s">
        <v>5230</v>
      </c>
      <c r="K41" s="49" t="s">
        <v>602</v>
      </c>
      <c r="L41" s="51" t="s">
        <v>5481</v>
      </c>
      <c r="M41" s="37"/>
    </row>
    <row r="42" spans="2:13" ht="45">
      <c r="B42" s="46" t="s">
        <v>5592</v>
      </c>
      <c r="C42" s="47" t="s">
        <v>5483</v>
      </c>
      <c r="D42" s="48" t="s">
        <v>5347</v>
      </c>
      <c r="E42" s="4" t="s">
        <v>5436</v>
      </c>
      <c r="F42" s="49" t="s">
        <v>5576</v>
      </c>
      <c r="G42" s="50" t="s">
        <v>5230</v>
      </c>
      <c r="H42" s="4" t="s">
        <v>5230</v>
      </c>
      <c r="I42" s="4" t="s">
        <v>5230</v>
      </c>
      <c r="J42" s="4" t="s">
        <v>5230</v>
      </c>
      <c r="K42" s="49" t="s">
        <v>602</v>
      </c>
      <c r="L42" s="331" t="s">
        <v>5481</v>
      </c>
      <c r="M42" s="37"/>
    </row>
    <row r="43" spans="2:13" ht="45">
      <c r="B43" s="46" t="s">
        <v>5593</v>
      </c>
      <c r="C43" s="47" t="s">
        <v>5484</v>
      </c>
      <c r="D43" s="48" t="s">
        <v>5347</v>
      </c>
      <c r="E43" s="4" t="s">
        <v>5436</v>
      </c>
      <c r="F43" s="49" t="s">
        <v>5576</v>
      </c>
      <c r="G43" s="50" t="s">
        <v>5230</v>
      </c>
      <c r="H43" s="4" t="s">
        <v>5230</v>
      </c>
      <c r="I43" s="4" t="s">
        <v>5230</v>
      </c>
      <c r="J43" s="4" t="s">
        <v>5230</v>
      </c>
      <c r="K43" s="49" t="s">
        <v>602</v>
      </c>
      <c r="L43" s="331" t="s">
        <v>5481</v>
      </c>
      <c r="M43" s="37"/>
    </row>
    <row r="44" spans="2:13" ht="45.75" thickBot="1">
      <c r="B44" s="46" t="s">
        <v>5594</v>
      </c>
      <c r="C44" s="47" t="s">
        <v>5485</v>
      </c>
      <c r="D44" s="48" t="s">
        <v>5347</v>
      </c>
      <c r="E44" s="4" t="s">
        <v>5436</v>
      </c>
      <c r="F44" s="49" t="s">
        <v>5576</v>
      </c>
      <c r="G44" s="50" t="s">
        <v>5230</v>
      </c>
      <c r="H44" s="4" t="s">
        <v>5230</v>
      </c>
      <c r="I44" s="4" t="s">
        <v>5230</v>
      </c>
      <c r="J44" s="4" t="s">
        <v>5230</v>
      </c>
      <c r="K44" s="49" t="s">
        <v>602</v>
      </c>
      <c r="L44" s="331" t="s">
        <v>5481</v>
      </c>
      <c r="M44" s="37"/>
    </row>
    <row r="45" spans="2:13" ht="20.100000000000001" customHeight="1" thickBot="1">
      <c r="B45" s="34" t="s">
        <v>5486</v>
      </c>
      <c r="C45" s="307"/>
      <c r="D45" s="308"/>
      <c r="E45" s="309"/>
      <c r="F45" s="309"/>
      <c r="G45" s="309"/>
      <c r="H45" s="309"/>
      <c r="I45" s="309"/>
      <c r="J45" s="309"/>
      <c r="K45" s="309"/>
      <c r="L45" s="310"/>
      <c r="M45" s="37"/>
    </row>
    <row r="46" spans="2:13" ht="30">
      <c r="B46" s="38" t="s">
        <v>5265</v>
      </c>
      <c r="C46" s="39" t="s">
        <v>5487</v>
      </c>
      <c r="D46" s="40" t="s">
        <v>5488</v>
      </c>
      <c r="E46" s="41" t="s">
        <v>5440</v>
      </c>
      <c r="F46" s="42"/>
      <c r="G46" s="43" t="s">
        <v>5230</v>
      </c>
      <c r="H46" s="44" t="s">
        <v>5230</v>
      </c>
      <c r="I46" s="44" t="s">
        <v>5230</v>
      </c>
      <c r="J46" s="44" t="s">
        <v>5230</v>
      </c>
      <c r="K46" s="42" t="s">
        <v>602</v>
      </c>
      <c r="L46" s="45" t="s">
        <v>5595</v>
      </c>
      <c r="M46" s="37"/>
    </row>
    <row r="47" spans="2:13">
      <c r="B47" s="46" t="s">
        <v>5489</v>
      </c>
      <c r="C47" s="47" t="s">
        <v>5596</v>
      </c>
      <c r="D47" s="48" t="s">
        <v>5432</v>
      </c>
      <c r="E47" s="4" t="s">
        <v>5348</v>
      </c>
      <c r="F47" s="49"/>
      <c r="G47" s="50" t="s">
        <v>602</v>
      </c>
      <c r="H47" s="4" t="s">
        <v>5230</v>
      </c>
      <c r="I47" s="4" t="s">
        <v>5230</v>
      </c>
      <c r="J47" s="4" t="s">
        <v>602</v>
      </c>
      <c r="K47" s="49" t="s">
        <v>602</v>
      </c>
      <c r="L47" s="51" t="s">
        <v>5491</v>
      </c>
      <c r="M47" s="37"/>
    </row>
    <row r="48" spans="2:13">
      <c r="B48" s="46" t="s">
        <v>5492</v>
      </c>
      <c r="C48" s="47" t="s">
        <v>5597</v>
      </c>
      <c r="D48" s="48" t="s">
        <v>5432</v>
      </c>
      <c r="E48" s="4" t="s">
        <v>5348</v>
      </c>
      <c r="F48" s="49"/>
      <c r="G48" s="50" t="s">
        <v>602</v>
      </c>
      <c r="H48" s="4" t="s">
        <v>5230</v>
      </c>
      <c r="I48" s="4" t="s">
        <v>5230</v>
      </c>
      <c r="J48" s="4" t="s">
        <v>602</v>
      </c>
      <c r="K48" s="49" t="s">
        <v>602</v>
      </c>
      <c r="L48" s="332" t="s">
        <v>5493</v>
      </c>
      <c r="M48" s="37"/>
    </row>
    <row r="49" spans="2:13">
      <c r="B49" s="46" t="s">
        <v>5494</v>
      </c>
      <c r="C49" s="47" t="s">
        <v>5598</v>
      </c>
      <c r="D49" s="48" t="s">
        <v>5432</v>
      </c>
      <c r="E49" s="4" t="s">
        <v>5348</v>
      </c>
      <c r="F49" s="49"/>
      <c r="G49" s="50" t="s">
        <v>602</v>
      </c>
      <c r="H49" s="4" t="s">
        <v>5230</v>
      </c>
      <c r="I49" s="4" t="s">
        <v>5230</v>
      </c>
      <c r="J49" s="4" t="s">
        <v>602</v>
      </c>
      <c r="K49" s="49" t="s">
        <v>602</v>
      </c>
      <c r="L49" s="51" t="s">
        <v>5495</v>
      </c>
      <c r="M49" s="37"/>
    </row>
    <row r="50" spans="2:13">
      <c r="B50" s="46" t="s">
        <v>5496</v>
      </c>
      <c r="C50" s="47" t="s">
        <v>5599</v>
      </c>
      <c r="D50" s="48" t="s">
        <v>5432</v>
      </c>
      <c r="E50" s="4" t="s">
        <v>5348</v>
      </c>
      <c r="F50" s="49"/>
      <c r="G50" s="50" t="s">
        <v>602</v>
      </c>
      <c r="H50" s="4" t="s">
        <v>5230</v>
      </c>
      <c r="I50" s="4" t="s">
        <v>5230</v>
      </c>
      <c r="J50" s="4" t="s">
        <v>602</v>
      </c>
      <c r="K50" s="49" t="s">
        <v>602</v>
      </c>
      <c r="L50" s="51" t="s">
        <v>5497</v>
      </c>
      <c r="M50" s="37"/>
    </row>
    <row r="51" spans="2:13">
      <c r="B51" s="46" t="s">
        <v>5498</v>
      </c>
      <c r="C51" s="47" t="s">
        <v>5600</v>
      </c>
      <c r="D51" s="48" t="s">
        <v>5432</v>
      </c>
      <c r="E51" s="4" t="s">
        <v>5348</v>
      </c>
      <c r="F51" s="49"/>
      <c r="G51" s="50" t="s">
        <v>602</v>
      </c>
      <c r="H51" s="4" t="s">
        <v>5230</v>
      </c>
      <c r="I51" s="4" t="s">
        <v>5230</v>
      </c>
      <c r="J51" s="4" t="s">
        <v>602</v>
      </c>
      <c r="K51" s="49" t="s">
        <v>602</v>
      </c>
      <c r="L51" s="51" t="s">
        <v>5532</v>
      </c>
      <c r="M51" s="37"/>
    </row>
    <row r="52" spans="2:13" ht="45">
      <c r="B52" s="46" t="s">
        <v>5545</v>
      </c>
      <c r="C52" s="47" t="s">
        <v>5499</v>
      </c>
      <c r="D52" s="48" t="s">
        <v>5347</v>
      </c>
      <c r="E52" s="4" t="s">
        <v>5440</v>
      </c>
      <c r="F52" s="49"/>
      <c r="G52" s="50" t="s">
        <v>5230</v>
      </c>
      <c r="H52" s="4" t="s">
        <v>5230</v>
      </c>
      <c r="I52" s="4" t="s">
        <v>5230</v>
      </c>
      <c r="J52" s="4" t="s">
        <v>5230</v>
      </c>
      <c r="K52" s="49" t="s">
        <v>602</v>
      </c>
      <c r="L52" s="51" t="s">
        <v>5601</v>
      </c>
      <c r="M52" s="37"/>
    </row>
    <row r="53" spans="2:13" ht="45">
      <c r="B53" s="46" t="s">
        <v>5546</v>
      </c>
      <c r="C53" s="47" t="s">
        <v>5501</v>
      </c>
      <c r="D53" s="48" t="s">
        <v>5347</v>
      </c>
      <c r="E53" s="4" t="s">
        <v>5436</v>
      </c>
      <c r="F53" s="49"/>
      <c r="G53" s="50" t="s">
        <v>5230</v>
      </c>
      <c r="H53" s="4" t="s">
        <v>5230</v>
      </c>
      <c r="I53" s="4" t="s">
        <v>5230</v>
      </c>
      <c r="J53" s="4" t="s">
        <v>5230</v>
      </c>
      <c r="K53" s="49" t="s">
        <v>602</v>
      </c>
      <c r="L53" s="51" t="s">
        <v>5602</v>
      </c>
      <c r="M53" s="37"/>
    </row>
    <row r="54" spans="2:13" ht="90">
      <c r="B54" s="46" t="s">
        <v>5502</v>
      </c>
      <c r="C54" s="47" t="s">
        <v>5503</v>
      </c>
      <c r="D54" s="48" t="s">
        <v>5347</v>
      </c>
      <c r="E54" s="4" t="s">
        <v>5440</v>
      </c>
      <c r="F54" s="49"/>
      <c r="G54" s="50" t="s">
        <v>5230</v>
      </c>
      <c r="H54" s="4" t="s">
        <v>5230</v>
      </c>
      <c r="I54" s="4" t="s">
        <v>5230</v>
      </c>
      <c r="J54" s="4" t="s">
        <v>5230</v>
      </c>
      <c r="K54" s="49" t="s">
        <v>602</v>
      </c>
      <c r="L54" s="51" t="s">
        <v>5603</v>
      </c>
      <c r="M54" s="37"/>
    </row>
    <row r="55" spans="2:13" ht="90.75" thickBot="1">
      <c r="B55" s="46" t="s">
        <v>5548</v>
      </c>
      <c r="C55" s="47" t="s">
        <v>5604</v>
      </c>
      <c r="D55" s="48" t="s">
        <v>5488</v>
      </c>
      <c r="E55" s="4" t="s">
        <v>5440</v>
      </c>
      <c r="F55" s="49"/>
      <c r="G55" s="50" t="s">
        <v>5230</v>
      </c>
      <c r="H55" s="4" t="s">
        <v>5230</v>
      </c>
      <c r="I55" s="4" t="s">
        <v>5230</v>
      </c>
      <c r="J55" s="4" t="s">
        <v>5230</v>
      </c>
      <c r="K55" s="49" t="s">
        <v>602</v>
      </c>
      <c r="L55" s="51" t="s">
        <v>9584</v>
      </c>
      <c r="M55" s="37"/>
    </row>
    <row r="56" spans="2:13" ht="20.100000000000001" customHeight="1">
      <c r="B56" s="59"/>
      <c r="C56" s="59"/>
      <c r="D56" s="60"/>
      <c r="E56" s="61"/>
      <c r="F56" s="61"/>
      <c r="G56" s="62"/>
      <c r="H56" s="62"/>
      <c r="I56" s="62"/>
      <c r="J56" s="62"/>
      <c r="K56" s="62"/>
      <c r="L56" s="59"/>
      <c r="M56" s="11"/>
    </row>
  </sheetData>
  <mergeCells count="1">
    <mergeCell ref="L10:L1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D7BC3-F5D6-4AF1-9691-028763E1C721}">
  <sheetPr codeName="Sheet76">
    <outlinePr summaryBelow="0"/>
    <pageSetUpPr fitToPage="1"/>
  </sheetPr>
  <dimension ref="B1:M2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1</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26" t="s">
        <v>20</v>
      </c>
      <c r="C4" s="27" t="s">
        <v>9581</v>
      </c>
      <c r="D4" s="27" t="s">
        <v>21</v>
      </c>
      <c r="E4" s="27" t="s">
        <v>22</v>
      </c>
      <c r="F4" s="28" t="s">
        <v>23</v>
      </c>
      <c r="G4" s="29" t="s">
        <v>24</v>
      </c>
      <c r="H4" s="30" t="s">
        <v>25</v>
      </c>
      <c r="I4" s="31" t="s">
        <v>26</v>
      </c>
      <c r="J4" s="30" t="s">
        <v>27</v>
      </c>
      <c r="K4" s="32" t="s">
        <v>28</v>
      </c>
      <c r="L4" s="33" t="s">
        <v>29</v>
      </c>
    </row>
    <row r="5" spans="2:13" ht="20.100000000000001" customHeight="1" thickBot="1">
      <c r="B5" s="306" t="s">
        <v>5504</v>
      </c>
      <c r="C5" s="307"/>
      <c r="D5" s="308"/>
      <c r="E5" s="309"/>
      <c r="F5" s="309"/>
      <c r="G5" s="309"/>
      <c r="H5" s="309"/>
      <c r="I5" s="309"/>
      <c r="J5" s="309"/>
      <c r="K5" s="309"/>
      <c r="L5" s="310"/>
      <c r="M5" s="37"/>
    </row>
    <row r="6" spans="2:13">
      <c r="B6" s="38" t="s">
        <v>5420</v>
      </c>
      <c r="C6" s="39" t="s">
        <v>5505</v>
      </c>
      <c r="D6" s="40" t="s">
        <v>5422</v>
      </c>
      <c r="E6" s="41" t="s">
        <v>5423</v>
      </c>
      <c r="F6" s="42" t="s">
        <v>5341</v>
      </c>
      <c r="G6" s="50" t="s">
        <v>5230</v>
      </c>
      <c r="H6" s="44" t="s">
        <v>5230</v>
      </c>
      <c r="I6" s="44" t="s">
        <v>5230</v>
      </c>
      <c r="J6" s="44" t="s">
        <v>5230</v>
      </c>
      <c r="K6" s="44" t="s">
        <v>5230</v>
      </c>
      <c r="L6" s="45" t="s">
        <v>5424</v>
      </c>
      <c r="M6" s="37"/>
    </row>
    <row r="7" spans="2:13">
      <c r="B7" s="46" t="s">
        <v>5506</v>
      </c>
      <c r="C7" s="47" t="s">
        <v>5507</v>
      </c>
      <c r="D7" s="48" t="s">
        <v>5508</v>
      </c>
      <c r="E7" s="4" t="s">
        <v>5423</v>
      </c>
      <c r="F7" s="49" t="s">
        <v>5341</v>
      </c>
      <c r="G7" s="50" t="s">
        <v>5230</v>
      </c>
      <c r="H7" s="4" t="s">
        <v>5230</v>
      </c>
      <c r="I7" s="4" t="s">
        <v>602</v>
      </c>
      <c r="J7" s="4" t="s">
        <v>5230</v>
      </c>
      <c r="K7" s="49" t="s">
        <v>5230</v>
      </c>
      <c r="L7" s="51" t="s">
        <v>5424</v>
      </c>
      <c r="M7" s="37"/>
    </row>
    <row r="8" spans="2:13">
      <c r="B8" s="46" t="s">
        <v>5509</v>
      </c>
      <c r="C8" s="47" t="s">
        <v>5510</v>
      </c>
      <c r="D8" s="48" t="s">
        <v>5427</v>
      </c>
      <c r="E8" s="4" t="s">
        <v>5428</v>
      </c>
      <c r="F8" s="49"/>
      <c r="G8" s="50" t="s">
        <v>5230</v>
      </c>
      <c r="H8" s="4" t="s">
        <v>5230</v>
      </c>
      <c r="I8" s="4" t="s">
        <v>602</v>
      </c>
      <c r="J8" s="4" t="s">
        <v>5230</v>
      </c>
      <c r="K8" s="49" t="s">
        <v>602</v>
      </c>
      <c r="L8" s="51"/>
      <c r="M8" s="37"/>
    </row>
    <row r="9" spans="2:13">
      <c r="B9" s="46" t="s">
        <v>5429</v>
      </c>
      <c r="C9" s="47" t="s">
        <v>5511</v>
      </c>
      <c r="D9" s="48" t="s">
        <v>5359</v>
      </c>
      <c r="E9" s="4" t="s">
        <v>5423</v>
      </c>
      <c r="F9" s="49"/>
      <c r="G9" s="50" t="s">
        <v>5230</v>
      </c>
      <c r="H9" s="4" t="s">
        <v>5230</v>
      </c>
      <c r="I9" s="4" t="s">
        <v>602</v>
      </c>
      <c r="J9" s="4" t="s">
        <v>5230</v>
      </c>
      <c r="K9" s="49" t="s">
        <v>5230</v>
      </c>
      <c r="L9" s="51"/>
      <c r="M9" s="37"/>
    </row>
    <row r="10" spans="2:13" ht="30">
      <c r="B10" s="311" t="s">
        <v>5512</v>
      </c>
      <c r="C10" s="312" t="s">
        <v>5513</v>
      </c>
      <c r="D10" s="313" t="s">
        <v>5347</v>
      </c>
      <c r="E10" s="314" t="s">
        <v>5440</v>
      </c>
      <c r="F10" s="315"/>
      <c r="G10" s="50" t="s">
        <v>5230</v>
      </c>
      <c r="H10" s="4" t="s">
        <v>5230</v>
      </c>
      <c r="I10" s="4" t="s">
        <v>5230</v>
      </c>
      <c r="J10" s="4" t="s">
        <v>602</v>
      </c>
      <c r="K10" s="49" t="s">
        <v>602</v>
      </c>
      <c r="L10" s="331" t="s">
        <v>5514</v>
      </c>
      <c r="M10" s="37"/>
    </row>
    <row r="11" spans="2:13" ht="45.75" customHeight="1">
      <c r="B11" s="46" t="s">
        <v>2464</v>
      </c>
      <c r="C11" s="47" t="s">
        <v>5515</v>
      </c>
      <c r="D11" s="48" t="s">
        <v>5516</v>
      </c>
      <c r="E11" s="4" t="s">
        <v>5440</v>
      </c>
      <c r="F11" s="49"/>
      <c r="G11" s="50" t="s">
        <v>5230</v>
      </c>
      <c r="H11" s="4" t="s">
        <v>602</v>
      </c>
      <c r="I11" s="4" t="s">
        <v>602</v>
      </c>
      <c r="J11" s="4" t="s">
        <v>602</v>
      </c>
      <c r="K11" s="49" t="s">
        <v>602</v>
      </c>
      <c r="L11" s="51" t="s">
        <v>5433</v>
      </c>
      <c r="M11" s="37"/>
    </row>
    <row r="12" spans="2:13" ht="45.75" customHeight="1">
      <c r="B12" s="46" t="s">
        <v>2466</v>
      </c>
      <c r="C12" s="47" t="s">
        <v>5517</v>
      </c>
      <c r="D12" s="48" t="s">
        <v>5356</v>
      </c>
      <c r="E12" s="4" t="s">
        <v>5428</v>
      </c>
      <c r="F12" s="49"/>
      <c r="G12" s="50" t="s">
        <v>602</v>
      </c>
      <c r="H12" s="4" t="s">
        <v>5230</v>
      </c>
      <c r="I12" s="4" t="s">
        <v>602</v>
      </c>
      <c r="J12" s="4" t="s">
        <v>5230</v>
      </c>
      <c r="K12" s="49" t="s">
        <v>5230</v>
      </c>
      <c r="L12" s="728" t="s">
        <v>5434</v>
      </c>
      <c r="M12" s="37"/>
    </row>
    <row r="13" spans="2:13" ht="46.5" customHeight="1">
      <c r="B13" s="46" t="s">
        <v>2468</v>
      </c>
      <c r="C13" s="47" t="s">
        <v>5518</v>
      </c>
      <c r="D13" s="48" t="s">
        <v>5356</v>
      </c>
      <c r="E13" s="4" t="s">
        <v>5428</v>
      </c>
      <c r="F13" s="49"/>
      <c r="G13" s="50" t="s">
        <v>602</v>
      </c>
      <c r="H13" s="4" t="s">
        <v>5230</v>
      </c>
      <c r="I13" s="4" t="s">
        <v>1878</v>
      </c>
      <c r="J13" s="4" t="s">
        <v>5230</v>
      </c>
      <c r="K13" s="49" t="s">
        <v>602</v>
      </c>
      <c r="L13" s="729"/>
      <c r="M13" s="37"/>
    </row>
    <row r="14" spans="2:13" ht="46.5" customHeight="1" thickBot="1">
      <c r="B14" s="46" t="s">
        <v>2470</v>
      </c>
      <c r="C14" s="47" t="s">
        <v>5519</v>
      </c>
      <c r="D14" s="48" t="s">
        <v>5356</v>
      </c>
      <c r="E14" s="4" t="s">
        <v>5428</v>
      </c>
      <c r="F14" s="49"/>
      <c r="G14" s="50" t="s">
        <v>602</v>
      </c>
      <c r="H14" s="4" t="s">
        <v>5230</v>
      </c>
      <c r="I14" s="4" t="s">
        <v>602</v>
      </c>
      <c r="J14" s="4" t="s">
        <v>5230</v>
      </c>
      <c r="K14" s="49" t="s">
        <v>5230</v>
      </c>
      <c r="L14" s="729"/>
      <c r="M14" s="37"/>
    </row>
    <row r="15" spans="2:13" ht="20.100000000000001" customHeight="1" thickBot="1">
      <c r="B15" s="306" t="s">
        <v>5605</v>
      </c>
      <c r="C15" s="307"/>
      <c r="D15" s="308"/>
      <c r="E15" s="309"/>
      <c r="F15" s="309"/>
      <c r="G15" s="309"/>
      <c r="H15" s="309"/>
      <c r="I15" s="309"/>
      <c r="J15" s="309"/>
      <c r="K15" s="309"/>
      <c r="L15" s="310"/>
      <c r="M15" s="37"/>
    </row>
    <row r="16" spans="2:13" ht="60">
      <c r="B16" s="38" t="s">
        <v>5265</v>
      </c>
      <c r="C16" s="39" t="s">
        <v>5520</v>
      </c>
      <c r="D16" s="40" t="s">
        <v>5488</v>
      </c>
      <c r="E16" s="41" t="s">
        <v>5440</v>
      </c>
      <c r="F16" s="42" t="s">
        <v>5521</v>
      </c>
      <c r="G16" s="50" t="s">
        <v>5230</v>
      </c>
      <c r="H16" s="314" t="s">
        <v>5230</v>
      </c>
      <c r="I16" s="314" t="s">
        <v>5230</v>
      </c>
      <c r="J16" s="314" t="s">
        <v>5230</v>
      </c>
      <c r="K16" s="4" t="s">
        <v>602</v>
      </c>
      <c r="L16" s="45" t="s">
        <v>9585</v>
      </c>
      <c r="M16" s="37"/>
    </row>
    <row r="17" spans="2:13">
      <c r="B17" s="46" t="s">
        <v>5522</v>
      </c>
      <c r="C17" s="47" t="s">
        <v>5523</v>
      </c>
      <c r="D17" s="48" t="s">
        <v>5516</v>
      </c>
      <c r="E17" s="4" t="s">
        <v>5500</v>
      </c>
      <c r="F17" s="49"/>
      <c r="G17" s="50" t="s">
        <v>602</v>
      </c>
      <c r="H17" s="314" t="s">
        <v>5230</v>
      </c>
      <c r="I17" s="314" t="s">
        <v>5230</v>
      </c>
      <c r="J17" s="4" t="s">
        <v>602</v>
      </c>
      <c r="K17" s="4" t="s">
        <v>602</v>
      </c>
      <c r="L17" s="51" t="s">
        <v>5491</v>
      </c>
      <c r="M17" s="37"/>
    </row>
    <row r="18" spans="2:13">
      <c r="B18" s="46" t="s">
        <v>5524</v>
      </c>
      <c r="C18" s="47" t="s">
        <v>5525</v>
      </c>
      <c r="D18" s="48" t="s">
        <v>5516</v>
      </c>
      <c r="E18" s="4" t="s">
        <v>5500</v>
      </c>
      <c r="F18" s="49"/>
      <c r="G18" s="50" t="s">
        <v>602</v>
      </c>
      <c r="H18" s="314" t="s">
        <v>5230</v>
      </c>
      <c r="I18" s="314" t="s">
        <v>5230</v>
      </c>
      <c r="J18" s="4" t="s">
        <v>602</v>
      </c>
      <c r="K18" s="4" t="s">
        <v>602</v>
      </c>
      <c r="L18" s="332" t="s">
        <v>5493</v>
      </c>
      <c r="M18" s="37"/>
    </row>
    <row r="19" spans="2:13">
      <c r="B19" s="46" t="s">
        <v>5526</v>
      </c>
      <c r="C19" s="47" t="s">
        <v>5527</v>
      </c>
      <c r="D19" s="48" t="s">
        <v>5516</v>
      </c>
      <c r="E19" s="4" t="s">
        <v>5500</v>
      </c>
      <c r="F19" s="49"/>
      <c r="G19" s="50" t="s">
        <v>602</v>
      </c>
      <c r="H19" s="314" t="s">
        <v>5230</v>
      </c>
      <c r="I19" s="314" t="s">
        <v>5230</v>
      </c>
      <c r="J19" s="4" t="s">
        <v>602</v>
      </c>
      <c r="K19" s="4" t="s">
        <v>602</v>
      </c>
      <c r="L19" s="51" t="s">
        <v>5495</v>
      </c>
      <c r="M19" s="37"/>
    </row>
    <row r="20" spans="2:13">
      <c r="B20" s="46" t="s">
        <v>5528</v>
      </c>
      <c r="C20" s="47" t="s">
        <v>5529</v>
      </c>
      <c r="D20" s="48" t="s">
        <v>5516</v>
      </c>
      <c r="E20" s="4" t="s">
        <v>5500</v>
      </c>
      <c r="F20" s="49"/>
      <c r="G20" s="50" t="s">
        <v>602</v>
      </c>
      <c r="H20" s="314" t="s">
        <v>5230</v>
      </c>
      <c r="I20" s="314" t="s">
        <v>5230</v>
      </c>
      <c r="J20" s="4" t="s">
        <v>602</v>
      </c>
      <c r="K20" s="4" t="s">
        <v>602</v>
      </c>
      <c r="L20" s="51" t="s">
        <v>5497</v>
      </c>
      <c r="M20" s="37"/>
    </row>
    <row r="21" spans="2:13">
      <c r="B21" s="46" t="s">
        <v>5530</v>
      </c>
      <c r="C21" s="47" t="s">
        <v>5531</v>
      </c>
      <c r="D21" s="48" t="s">
        <v>5516</v>
      </c>
      <c r="E21" s="4" t="s">
        <v>5500</v>
      </c>
      <c r="F21" s="49"/>
      <c r="G21" s="50" t="s">
        <v>602</v>
      </c>
      <c r="H21" s="314" t="s">
        <v>5230</v>
      </c>
      <c r="I21" s="314" t="s">
        <v>5230</v>
      </c>
      <c r="J21" s="4" t="s">
        <v>602</v>
      </c>
      <c r="K21" s="4" t="s">
        <v>602</v>
      </c>
      <c r="L21" s="51" t="s">
        <v>5532</v>
      </c>
      <c r="M21" s="37"/>
    </row>
    <row r="22" spans="2:13" ht="60">
      <c r="B22" s="46" t="s">
        <v>5545</v>
      </c>
      <c r="C22" s="47" t="s">
        <v>5533</v>
      </c>
      <c r="D22" s="48" t="s">
        <v>5347</v>
      </c>
      <c r="E22" s="4" t="s">
        <v>5436</v>
      </c>
      <c r="F22" s="49"/>
      <c r="G22" s="50" t="s">
        <v>5230</v>
      </c>
      <c r="H22" s="314" t="s">
        <v>5230</v>
      </c>
      <c r="I22" s="314" t="s">
        <v>5230</v>
      </c>
      <c r="J22" s="314" t="s">
        <v>5230</v>
      </c>
      <c r="K22" s="4" t="s">
        <v>602</v>
      </c>
      <c r="L22" s="51" t="s">
        <v>9586</v>
      </c>
      <c r="M22" s="37"/>
    </row>
    <row r="23" spans="2:13" ht="60">
      <c r="B23" s="46" t="s">
        <v>5269</v>
      </c>
      <c r="C23" s="47" t="s">
        <v>5534</v>
      </c>
      <c r="D23" s="48" t="s">
        <v>5347</v>
      </c>
      <c r="E23" s="4" t="s">
        <v>5440</v>
      </c>
      <c r="F23" s="49"/>
      <c r="G23" s="50" t="s">
        <v>5230</v>
      </c>
      <c r="H23" s="314" t="s">
        <v>5230</v>
      </c>
      <c r="I23" s="314" t="s">
        <v>5230</v>
      </c>
      <c r="J23" s="314" t="s">
        <v>5230</v>
      </c>
      <c r="K23" s="4" t="s">
        <v>602</v>
      </c>
      <c r="L23" s="51" t="s">
        <v>9587</v>
      </c>
      <c r="M23" s="37"/>
    </row>
    <row r="24" spans="2:13" ht="105">
      <c r="B24" s="46" t="s">
        <v>5502</v>
      </c>
      <c r="C24" s="47" t="s">
        <v>5535</v>
      </c>
      <c r="D24" s="48" t="s">
        <v>5347</v>
      </c>
      <c r="E24" s="4" t="s">
        <v>5440</v>
      </c>
      <c r="F24" s="49"/>
      <c r="G24" s="50" t="s">
        <v>5230</v>
      </c>
      <c r="H24" s="314" t="s">
        <v>5230</v>
      </c>
      <c r="I24" s="314" t="s">
        <v>5230</v>
      </c>
      <c r="J24" s="314" t="s">
        <v>5230</v>
      </c>
      <c r="K24" s="4" t="s">
        <v>602</v>
      </c>
      <c r="L24" s="51" t="s">
        <v>9588</v>
      </c>
      <c r="M24" s="37"/>
    </row>
    <row r="25" spans="2:13" ht="90.75" thickBot="1">
      <c r="B25" s="46" t="s">
        <v>5548</v>
      </c>
      <c r="C25" s="47" t="s">
        <v>5536</v>
      </c>
      <c r="D25" s="48" t="s">
        <v>5488</v>
      </c>
      <c r="E25" s="4" t="s">
        <v>5440</v>
      </c>
      <c r="F25" s="49"/>
      <c r="G25" s="50" t="s">
        <v>5230</v>
      </c>
      <c r="H25" s="314" t="s">
        <v>5230</v>
      </c>
      <c r="I25" s="314" t="s">
        <v>5230</v>
      </c>
      <c r="J25" s="314" t="s">
        <v>5230</v>
      </c>
      <c r="K25" s="4" t="s">
        <v>602</v>
      </c>
      <c r="L25" s="51" t="s">
        <v>9589</v>
      </c>
      <c r="M25" s="37"/>
    </row>
    <row r="26" spans="2:13" ht="20.100000000000001" customHeight="1">
      <c r="B26" s="59"/>
      <c r="C26" s="59"/>
      <c r="D26" s="60"/>
      <c r="E26" s="61"/>
      <c r="F26" s="61"/>
      <c r="G26" s="62"/>
      <c r="H26" s="62"/>
      <c r="I26" s="62"/>
      <c r="J26" s="62"/>
      <c r="K26" s="62"/>
      <c r="L26" s="59"/>
      <c r="M26" s="11"/>
    </row>
  </sheetData>
  <mergeCells count="1">
    <mergeCell ref="L12:L14"/>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0F94F-2A72-40A0-AB90-BE97CCB42906}">
  <sheetPr codeName="Sheet77">
    <outlinePr summaryBelow="0"/>
    <pageSetUpPr fitToPage="1"/>
  </sheetPr>
  <dimension ref="B1:M2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2</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26" t="s">
        <v>20</v>
      </c>
      <c r="C4" s="27" t="s">
        <v>9581</v>
      </c>
      <c r="D4" s="27" t="s">
        <v>21</v>
      </c>
      <c r="E4" s="27" t="s">
        <v>22</v>
      </c>
      <c r="F4" s="28" t="s">
        <v>23</v>
      </c>
      <c r="G4" s="29" t="s">
        <v>24</v>
      </c>
      <c r="H4" s="30" t="s">
        <v>25</v>
      </c>
      <c r="I4" s="31" t="s">
        <v>26</v>
      </c>
      <c r="J4" s="30" t="s">
        <v>27</v>
      </c>
      <c r="K4" s="32" t="s">
        <v>28</v>
      </c>
      <c r="L4" s="33" t="s">
        <v>29</v>
      </c>
    </row>
    <row r="5" spans="2:13" ht="20.100000000000001" customHeight="1" thickBot="1">
      <c r="B5" s="306" t="s">
        <v>5419</v>
      </c>
      <c r="C5" s="307"/>
      <c r="D5" s="308"/>
      <c r="E5" s="309"/>
      <c r="F5" s="309"/>
      <c r="G5" s="309"/>
      <c r="H5" s="309"/>
      <c r="I5" s="309"/>
      <c r="J5" s="309"/>
      <c r="K5" s="309"/>
      <c r="L5" s="310"/>
      <c r="M5" s="37"/>
    </row>
    <row r="6" spans="2:13">
      <c r="B6" s="38" t="s">
        <v>9590</v>
      </c>
      <c r="C6" s="39" t="s">
        <v>5606</v>
      </c>
      <c r="D6" s="40" t="s">
        <v>5537</v>
      </c>
      <c r="E6" s="41" t="s">
        <v>5423</v>
      </c>
      <c r="F6" s="42" t="s">
        <v>5341</v>
      </c>
      <c r="G6" s="43" t="s">
        <v>5230</v>
      </c>
      <c r="H6" s="44" t="s">
        <v>5230</v>
      </c>
      <c r="I6" s="44" t="s">
        <v>602</v>
      </c>
      <c r="J6" s="44" t="s">
        <v>5230</v>
      </c>
      <c r="K6" s="42" t="s">
        <v>5230</v>
      </c>
      <c r="L6" s="45" t="s">
        <v>5607</v>
      </c>
      <c r="M6" s="37"/>
    </row>
    <row r="7" spans="2:13">
      <c r="B7" s="46" t="s">
        <v>9591</v>
      </c>
      <c r="C7" s="47" t="s">
        <v>5608</v>
      </c>
      <c r="D7" s="48" t="s">
        <v>5538</v>
      </c>
      <c r="E7" s="4" t="s">
        <v>5428</v>
      </c>
      <c r="F7" s="49"/>
      <c r="G7" s="50" t="s">
        <v>5230</v>
      </c>
      <c r="H7" s="4" t="s">
        <v>5230</v>
      </c>
      <c r="I7" s="4" t="s">
        <v>602</v>
      </c>
      <c r="J7" s="4" t="s">
        <v>5230</v>
      </c>
      <c r="K7" s="49" t="s">
        <v>602</v>
      </c>
      <c r="L7" s="51"/>
      <c r="M7" s="37"/>
    </row>
    <row r="8" spans="2:13" ht="30">
      <c r="B8" s="46" t="s">
        <v>2464</v>
      </c>
      <c r="C8" s="47" t="s">
        <v>5609</v>
      </c>
      <c r="D8" s="48" t="s">
        <v>5432</v>
      </c>
      <c r="E8" s="4" t="s">
        <v>5348</v>
      </c>
      <c r="F8" s="49"/>
      <c r="G8" s="50" t="s">
        <v>5230</v>
      </c>
      <c r="H8" s="4" t="s">
        <v>602</v>
      </c>
      <c r="I8" s="4" t="s">
        <v>602</v>
      </c>
      <c r="J8" s="4" t="s">
        <v>602</v>
      </c>
      <c r="K8" s="49" t="s">
        <v>602</v>
      </c>
      <c r="L8" s="51" t="s">
        <v>5433</v>
      </c>
      <c r="M8" s="37"/>
    </row>
    <row r="9" spans="2:13" ht="47.25" customHeight="1">
      <c r="B9" s="46" t="s">
        <v>2466</v>
      </c>
      <c r="C9" s="47" t="s">
        <v>5610</v>
      </c>
      <c r="D9" s="48" t="s">
        <v>5351</v>
      </c>
      <c r="E9" s="4" t="s">
        <v>5428</v>
      </c>
      <c r="F9" s="49"/>
      <c r="G9" s="50" t="s">
        <v>602</v>
      </c>
      <c r="H9" s="4" t="s">
        <v>5230</v>
      </c>
      <c r="I9" s="4" t="s">
        <v>602</v>
      </c>
      <c r="J9" s="4" t="s">
        <v>5230</v>
      </c>
      <c r="K9" s="49" t="s">
        <v>5230</v>
      </c>
      <c r="L9" s="728" t="s">
        <v>5434</v>
      </c>
      <c r="M9" s="37"/>
    </row>
    <row r="10" spans="2:13" ht="47.25" customHeight="1">
      <c r="B10" s="46" t="s">
        <v>2468</v>
      </c>
      <c r="C10" s="47" t="s">
        <v>5611</v>
      </c>
      <c r="D10" s="48" t="s">
        <v>5351</v>
      </c>
      <c r="E10" s="4" t="s">
        <v>5428</v>
      </c>
      <c r="F10" s="49"/>
      <c r="G10" s="50" t="s">
        <v>602</v>
      </c>
      <c r="H10" s="4" t="s">
        <v>5230</v>
      </c>
      <c r="I10" s="4" t="s">
        <v>1878</v>
      </c>
      <c r="J10" s="4" t="s">
        <v>5230</v>
      </c>
      <c r="K10" s="49" t="s">
        <v>602</v>
      </c>
      <c r="L10" s="729"/>
      <c r="M10" s="37"/>
    </row>
    <row r="11" spans="2:13" ht="47.25" customHeight="1">
      <c r="B11" s="46" t="s">
        <v>2470</v>
      </c>
      <c r="C11" s="47" t="s">
        <v>5612</v>
      </c>
      <c r="D11" s="48" t="s">
        <v>5351</v>
      </c>
      <c r="E11" s="4" t="s">
        <v>5428</v>
      </c>
      <c r="F11" s="49"/>
      <c r="G11" s="50" t="s">
        <v>602</v>
      </c>
      <c r="H11" s="4" t="s">
        <v>5230</v>
      </c>
      <c r="I11" s="4" t="s">
        <v>602</v>
      </c>
      <c r="J11" s="4" t="s">
        <v>5230</v>
      </c>
      <c r="K11" s="49" t="s">
        <v>5230</v>
      </c>
      <c r="L11" s="729"/>
      <c r="M11" s="37"/>
    </row>
    <row r="12" spans="2:13" ht="45">
      <c r="B12" s="311" t="s">
        <v>5539</v>
      </c>
      <c r="C12" s="312" t="s">
        <v>5613</v>
      </c>
      <c r="D12" s="313" t="s">
        <v>5347</v>
      </c>
      <c r="E12" s="314" t="s">
        <v>5440</v>
      </c>
      <c r="F12" s="315"/>
      <c r="G12" s="316" t="s">
        <v>5230</v>
      </c>
      <c r="H12" s="314" t="s">
        <v>5230</v>
      </c>
      <c r="I12" s="314" t="s">
        <v>5230</v>
      </c>
      <c r="J12" s="314" t="s">
        <v>5230</v>
      </c>
      <c r="K12" s="315" t="s">
        <v>602</v>
      </c>
      <c r="L12" s="331" t="s">
        <v>5614</v>
      </c>
      <c r="M12" s="37"/>
    </row>
    <row r="13" spans="2:13" ht="45">
      <c r="B13" s="46" t="s">
        <v>5615</v>
      </c>
      <c r="C13" s="47" t="s">
        <v>5616</v>
      </c>
      <c r="D13" s="48" t="s">
        <v>5422</v>
      </c>
      <c r="E13" s="4" t="s">
        <v>5423</v>
      </c>
      <c r="F13" s="49" t="s">
        <v>5576</v>
      </c>
      <c r="G13" s="50" t="s">
        <v>5230</v>
      </c>
      <c r="H13" s="4" t="s">
        <v>5230</v>
      </c>
      <c r="I13" s="4" t="s">
        <v>5230</v>
      </c>
      <c r="J13" s="4" t="s">
        <v>5540</v>
      </c>
      <c r="K13" s="49" t="s">
        <v>602</v>
      </c>
      <c r="L13" s="51" t="s">
        <v>5617</v>
      </c>
      <c r="M13" s="37"/>
    </row>
    <row r="14" spans="2:13">
      <c r="B14" s="46" t="s">
        <v>5619</v>
      </c>
      <c r="C14" s="47" t="s">
        <v>5620</v>
      </c>
      <c r="D14" s="48" t="s">
        <v>5508</v>
      </c>
      <c r="E14" s="4" t="s">
        <v>5423</v>
      </c>
      <c r="F14" s="49"/>
      <c r="G14" s="50" t="s">
        <v>5230</v>
      </c>
      <c r="H14" s="4" t="s">
        <v>5230</v>
      </c>
      <c r="I14" s="4" t="s">
        <v>5230</v>
      </c>
      <c r="J14" s="4" t="s">
        <v>602</v>
      </c>
      <c r="K14" s="49" t="s">
        <v>602</v>
      </c>
      <c r="L14" s="331" t="s">
        <v>5424</v>
      </c>
      <c r="M14" s="37"/>
    </row>
    <row r="15" spans="2:13">
      <c r="B15" s="46" t="s">
        <v>5621</v>
      </c>
      <c r="C15" s="47" t="s">
        <v>5622</v>
      </c>
      <c r="D15" s="48" t="s">
        <v>5422</v>
      </c>
      <c r="E15" s="4" t="s">
        <v>5423</v>
      </c>
      <c r="F15" s="49" t="s">
        <v>5341</v>
      </c>
      <c r="G15" s="50" t="s">
        <v>5230</v>
      </c>
      <c r="H15" s="4" t="s">
        <v>5230</v>
      </c>
      <c r="I15" s="4" t="s">
        <v>5230</v>
      </c>
      <c r="J15" s="4" t="s">
        <v>5540</v>
      </c>
      <c r="K15" s="49" t="s">
        <v>602</v>
      </c>
      <c r="L15" s="51" t="s">
        <v>5618</v>
      </c>
      <c r="M15" s="37"/>
    </row>
    <row r="16" spans="2:13">
      <c r="B16" s="46" t="s">
        <v>5623</v>
      </c>
      <c r="C16" s="47" t="s">
        <v>5624</v>
      </c>
      <c r="D16" s="48" t="s">
        <v>5347</v>
      </c>
      <c r="E16" s="5" t="s">
        <v>5440</v>
      </c>
      <c r="F16" s="49"/>
      <c r="G16" s="50" t="s">
        <v>5230</v>
      </c>
      <c r="H16" s="4" t="s">
        <v>5230</v>
      </c>
      <c r="I16" s="4" t="s">
        <v>5230</v>
      </c>
      <c r="J16" s="4" t="s">
        <v>5230</v>
      </c>
      <c r="K16" s="49" t="s">
        <v>602</v>
      </c>
      <c r="L16" s="51" t="s">
        <v>5625</v>
      </c>
      <c r="M16" s="37"/>
    </row>
    <row r="17" spans="2:13" ht="17.25" thickBot="1">
      <c r="B17" s="46" t="s">
        <v>5626</v>
      </c>
      <c r="C17" s="47" t="s">
        <v>5627</v>
      </c>
      <c r="D17" s="48" t="s">
        <v>5508</v>
      </c>
      <c r="E17" s="4" t="s">
        <v>5423</v>
      </c>
      <c r="F17" s="49"/>
      <c r="G17" s="50" t="s">
        <v>5230</v>
      </c>
      <c r="H17" s="4" t="s">
        <v>5230</v>
      </c>
      <c r="I17" s="4" t="s">
        <v>5230</v>
      </c>
      <c r="J17" s="4" t="s">
        <v>602</v>
      </c>
      <c r="K17" s="49" t="s">
        <v>602</v>
      </c>
      <c r="L17" s="334" t="s">
        <v>5542</v>
      </c>
      <c r="M17" s="37"/>
    </row>
    <row r="18" spans="2:13" ht="20.100000000000001" customHeight="1" thickBot="1">
      <c r="B18" s="306" t="s">
        <v>5605</v>
      </c>
      <c r="C18" s="307"/>
      <c r="D18" s="308"/>
      <c r="E18" s="309"/>
      <c r="F18" s="309"/>
      <c r="G18" s="309"/>
      <c r="H18" s="309"/>
      <c r="I18" s="309"/>
      <c r="J18" s="309"/>
      <c r="K18" s="309"/>
      <c r="L18" s="310"/>
      <c r="M18" s="37"/>
    </row>
    <row r="19" spans="2:13" ht="30">
      <c r="B19" s="38" t="s">
        <v>5628</v>
      </c>
      <c r="C19" s="39" t="s">
        <v>5629</v>
      </c>
      <c r="D19" s="40" t="s">
        <v>5347</v>
      </c>
      <c r="E19" s="41" t="s">
        <v>5440</v>
      </c>
      <c r="F19" s="42"/>
      <c r="G19" s="43" t="s">
        <v>5230</v>
      </c>
      <c r="H19" s="44" t="s">
        <v>5230</v>
      </c>
      <c r="I19" s="44" t="s">
        <v>5230</v>
      </c>
      <c r="J19" s="44" t="s">
        <v>602</v>
      </c>
      <c r="K19" s="42" t="s">
        <v>602</v>
      </c>
      <c r="L19" s="45" t="s">
        <v>5543</v>
      </c>
      <c r="M19" s="37"/>
    </row>
    <row r="20" spans="2:13" ht="60">
      <c r="B20" s="46" t="s">
        <v>5544</v>
      </c>
      <c r="C20" s="47" t="s">
        <v>5630</v>
      </c>
      <c r="D20" s="48" t="s">
        <v>5488</v>
      </c>
      <c r="E20" s="4" t="s">
        <v>5440</v>
      </c>
      <c r="F20" s="49"/>
      <c r="G20" s="50" t="s">
        <v>5230</v>
      </c>
      <c r="H20" s="4" t="s">
        <v>5230</v>
      </c>
      <c r="I20" s="4" t="s">
        <v>5230</v>
      </c>
      <c r="J20" s="4" t="s">
        <v>5230</v>
      </c>
      <c r="K20" s="49" t="s">
        <v>602</v>
      </c>
      <c r="L20" s="51" t="s">
        <v>9592</v>
      </c>
      <c r="M20" s="37"/>
    </row>
    <row r="21" spans="2:13">
      <c r="B21" s="46" t="s">
        <v>5489</v>
      </c>
      <c r="C21" s="47" t="s">
        <v>5631</v>
      </c>
      <c r="D21" s="48" t="s">
        <v>5432</v>
      </c>
      <c r="E21" s="4" t="s">
        <v>5348</v>
      </c>
      <c r="F21" s="49"/>
      <c r="G21" s="50" t="s">
        <v>602</v>
      </c>
      <c r="H21" s="4" t="s">
        <v>5230</v>
      </c>
      <c r="I21" s="4" t="s">
        <v>5230</v>
      </c>
      <c r="J21" s="4" t="s">
        <v>602</v>
      </c>
      <c r="K21" s="49" t="s">
        <v>602</v>
      </c>
      <c r="L21" s="51" t="s">
        <v>5491</v>
      </c>
      <c r="M21" s="37"/>
    </row>
    <row r="22" spans="2:13">
      <c r="B22" s="46" t="s">
        <v>5492</v>
      </c>
      <c r="C22" s="47" t="s">
        <v>5632</v>
      </c>
      <c r="D22" s="48" t="s">
        <v>5432</v>
      </c>
      <c r="E22" s="4" t="s">
        <v>5348</v>
      </c>
      <c r="F22" s="49"/>
      <c r="G22" s="50" t="s">
        <v>602</v>
      </c>
      <c r="H22" s="4" t="s">
        <v>5230</v>
      </c>
      <c r="I22" s="4" t="s">
        <v>5230</v>
      </c>
      <c r="J22" s="4" t="s">
        <v>602</v>
      </c>
      <c r="K22" s="49" t="s">
        <v>602</v>
      </c>
      <c r="L22" s="332" t="s">
        <v>5493</v>
      </c>
      <c r="M22" s="37"/>
    </row>
    <row r="23" spans="2:13">
      <c r="B23" s="46" t="s">
        <v>5494</v>
      </c>
      <c r="C23" s="47" t="s">
        <v>5633</v>
      </c>
      <c r="D23" s="48" t="s">
        <v>5432</v>
      </c>
      <c r="E23" s="4" t="s">
        <v>5348</v>
      </c>
      <c r="F23" s="49"/>
      <c r="G23" s="50" t="s">
        <v>602</v>
      </c>
      <c r="H23" s="4" t="s">
        <v>5230</v>
      </c>
      <c r="I23" s="4" t="s">
        <v>5230</v>
      </c>
      <c r="J23" s="4" t="s">
        <v>602</v>
      </c>
      <c r="K23" s="49" t="s">
        <v>602</v>
      </c>
      <c r="L23" s="51" t="s">
        <v>5495</v>
      </c>
      <c r="M23" s="37"/>
    </row>
    <row r="24" spans="2:13">
      <c r="B24" s="46" t="s">
        <v>5496</v>
      </c>
      <c r="C24" s="47" t="s">
        <v>5634</v>
      </c>
      <c r="D24" s="48" t="s">
        <v>5432</v>
      </c>
      <c r="E24" s="4" t="s">
        <v>5348</v>
      </c>
      <c r="F24" s="49"/>
      <c r="G24" s="50" t="s">
        <v>602</v>
      </c>
      <c r="H24" s="4" t="s">
        <v>5230</v>
      </c>
      <c r="I24" s="4" t="s">
        <v>5230</v>
      </c>
      <c r="J24" s="4" t="s">
        <v>602</v>
      </c>
      <c r="K24" s="49" t="s">
        <v>602</v>
      </c>
      <c r="L24" s="51" t="s">
        <v>5497</v>
      </c>
      <c r="M24" s="37"/>
    </row>
    <row r="25" spans="2:13">
      <c r="B25" s="46" t="s">
        <v>5498</v>
      </c>
      <c r="C25" s="47" t="s">
        <v>5635</v>
      </c>
      <c r="D25" s="48" t="s">
        <v>5432</v>
      </c>
      <c r="E25" s="4" t="s">
        <v>5348</v>
      </c>
      <c r="F25" s="49"/>
      <c r="G25" s="50" t="s">
        <v>602</v>
      </c>
      <c r="H25" s="4" t="s">
        <v>5230</v>
      </c>
      <c r="I25" s="4" t="s">
        <v>5230</v>
      </c>
      <c r="J25" s="4" t="s">
        <v>602</v>
      </c>
      <c r="K25" s="49" t="s">
        <v>602</v>
      </c>
      <c r="L25" s="51" t="s">
        <v>5532</v>
      </c>
      <c r="M25" s="37"/>
    </row>
    <row r="26" spans="2:13" ht="75">
      <c r="B26" s="46" t="s">
        <v>5545</v>
      </c>
      <c r="C26" s="47" t="s">
        <v>5636</v>
      </c>
      <c r="D26" s="48" t="s">
        <v>5347</v>
      </c>
      <c r="E26" s="4" t="s">
        <v>5440</v>
      </c>
      <c r="F26" s="49"/>
      <c r="G26" s="50" t="s">
        <v>5230</v>
      </c>
      <c r="H26" s="4" t="s">
        <v>5230</v>
      </c>
      <c r="I26" s="4" t="s">
        <v>5230</v>
      </c>
      <c r="J26" s="4" t="s">
        <v>5230</v>
      </c>
      <c r="K26" s="49" t="s">
        <v>602</v>
      </c>
      <c r="L26" s="51" t="s">
        <v>9593</v>
      </c>
      <c r="M26" s="37"/>
    </row>
    <row r="27" spans="2:13" ht="75">
      <c r="B27" s="46" t="s">
        <v>5546</v>
      </c>
      <c r="C27" s="47" t="s">
        <v>5637</v>
      </c>
      <c r="D27" s="48" t="s">
        <v>5347</v>
      </c>
      <c r="E27" s="4" t="s">
        <v>5440</v>
      </c>
      <c r="F27" s="49"/>
      <c r="G27" s="50" t="s">
        <v>5230</v>
      </c>
      <c r="H27" s="4" t="s">
        <v>5230</v>
      </c>
      <c r="I27" s="4" t="s">
        <v>5230</v>
      </c>
      <c r="J27" s="4" t="s">
        <v>5230</v>
      </c>
      <c r="K27" s="49" t="s">
        <v>602</v>
      </c>
      <c r="L27" s="51" t="s">
        <v>9594</v>
      </c>
      <c r="M27" s="37"/>
    </row>
    <row r="28" spans="2:13" ht="120.75" thickBot="1">
      <c r="B28" s="46" t="s">
        <v>5547</v>
      </c>
      <c r="C28" s="47" t="s">
        <v>5638</v>
      </c>
      <c r="D28" s="48" t="s">
        <v>5347</v>
      </c>
      <c r="E28" s="4" t="s">
        <v>5440</v>
      </c>
      <c r="F28" s="49"/>
      <c r="G28" s="50" t="s">
        <v>5230</v>
      </c>
      <c r="H28" s="4" t="s">
        <v>5230</v>
      </c>
      <c r="I28" s="4" t="s">
        <v>5230</v>
      </c>
      <c r="J28" s="4" t="s">
        <v>5230</v>
      </c>
      <c r="K28" s="49" t="s">
        <v>602</v>
      </c>
      <c r="L28" s="51" t="s">
        <v>9595</v>
      </c>
      <c r="M28" s="37"/>
    </row>
    <row r="29" spans="2:13" ht="20.100000000000001" customHeight="1">
      <c r="B29" s="59"/>
      <c r="C29" s="59"/>
      <c r="D29" s="60"/>
      <c r="E29" s="61"/>
      <c r="F29" s="61"/>
      <c r="G29" s="62"/>
      <c r="H29" s="62"/>
      <c r="I29" s="62"/>
      <c r="J29" s="62"/>
      <c r="K29" s="62"/>
      <c r="L29" s="59"/>
      <c r="M29" s="11"/>
    </row>
  </sheetData>
  <mergeCells count="1">
    <mergeCell ref="L9:L11"/>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772EB-DD0C-409B-AAA1-35E4AD0F4CFB}">
  <sheetPr codeName="Sheet78">
    <outlinePr summaryBelow="0"/>
    <pageSetUpPr fitToPage="1"/>
  </sheetPr>
  <dimension ref="B1:M9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105.570312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5639</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26" t="s">
        <v>20</v>
      </c>
      <c r="C4" s="27" t="s">
        <v>9581</v>
      </c>
      <c r="D4" s="27" t="s">
        <v>21</v>
      </c>
      <c r="E4" s="27" t="s">
        <v>22</v>
      </c>
      <c r="F4" s="28" t="s">
        <v>23</v>
      </c>
      <c r="G4" s="29" t="s">
        <v>24</v>
      </c>
      <c r="H4" s="30" t="s">
        <v>25</v>
      </c>
      <c r="I4" s="31" t="s">
        <v>26</v>
      </c>
      <c r="J4" s="30" t="s">
        <v>27</v>
      </c>
      <c r="K4" s="32" t="s">
        <v>28</v>
      </c>
      <c r="L4" s="33" t="s">
        <v>29</v>
      </c>
    </row>
    <row r="5" spans="2:13" ht="20.100000000000001" customHeight="1" thickBot="1">
      <c r="B5" s="306" t="s">
        <v>5419</v>
      </c>
      <c r="C5" s="307"/>
      <c r="D5" s="308"/>
      <c r="E5" s="309"/>
      <c r="F5" s="309"/>
      <c r="G5" s="309"/>
      <c r="H5" s="309"/>
      <c r="I5" s="309"/>
      <c r="J5" s="309"/>
      <c r="K5" s="309"/>
      <c r="L5" s="310"/>
      <c r="M5" s="37"/>
    </row>
    <row r="6" spans="2:13">
      <c r="B6" s="38" t="s">
        <v>5640</v>
      </c>
      <c r="C6" s="39" t="s">
        <v>5641</v>
      </c>
      <c r="D6" s="40" t="s">
        <v>5537</v>
      </c>
      <c r="E6" s="41" t="s">
        <v>5423</v>
      </c>
      <c r="F6" s="42" t="s">
        <v>5642</v>
      </c>
      <c r="G6" s="43" t="s">
        <v>5230</v>
      </c>
      <c r="H6" s="44" t="s">
        <v>5230</v>
      </c>
      <c r="I6" s="4" t="s">
        <v>602</v>
      </c>
      <c r="J6" s="44" t="s">
        <v>5230</v>
      </c>
      <c r="K6" s="49" t="s">
        <v>5230</v>
      </c>
      <c r="L6" s="45" t="s">
        <v>5607</v>
      </c>
      <c r="M6" s="37"/>
    </row>
    <row r="7" spans="2:13">
      <c r="B7" s="46" t="s">
        <v>5643</v>
      </c>
      <c r="C7" s="47" t="s">
        <v>5644</v>
      </c>
      <c r="D7" s="48">
        <v>30</v>
      </c>
      <c r="E7" s="4" t="s">
        <v>5550</v>
      </c>
      <c r="F7" s="49"/>
      <c r="G7" s="50" t="s">
        <v>5230</v>
      </c>
      <c r="H7" s="4" t="s">
        <v>5230</v>
      </c>
      <c r="I7" s="4" t="s">
        <v>602</v>
      </c>
      <c r="J7" s="4" t="s">
        <v>5230</v>
      </c>
      <c r="K7" s="49" t="s">
        <v>602</v>
      </c>
      <c r="L7" s="51"/>
      <c r="M7" s="37"/>
    </row>
    <row r="8" spans="2:13" ht="30">
      <c r="B8" s="46" t="s">
        <v>2464</v>
      </c>
      <c r="C8" s="47" t="s">
        <v>5645</v>
      </c>
      <c r="D8" s="48" t="s">
        <v>5516</v>
      </c>
      <c r="E8" s="4" t="s">
        <v>5440</v>
      </c>
      <c r="F8" s="49"/>
      <c r="G8" s="50" t="s">
        <v>5230</v>
      </c>
      <c r="H8" s="4" t="s">
        <v>602</v>
      </c>
      <c r="I8" s="4" t="s">
        <v>602</v>
      </c>
      <c r="J8" s="4" t="s">
        <v>602</v>
      </c>
      <c r="K8" s="49" t="s">
        <v>602</v>
      </c>
      <c r="L8" s="51" t="s">
        <v>5349</v>
      </c>
      <c r="M8" s="37"/>
    </row>
    <row r="9" spans="2:13" ht="45" customHeight="1">
      <c r="B9" s="46" t="s">
        <v>2466</v>
      </c>
      <c r="C9" s="47" t="s">
        <v>5646</v>
      </c>
      <c r="D9" s="48" t="s">
        <v>5356</v>
      </c>
      <c r="E9" s="4" t="s">
        <v>5428</v>
      </c>
      <c r="F9" s="49"/>
      <c r="G9" s="50" t="s">
        <v>602</v>
      </c>
      <c r="H9" s="4" t="s">
        <v>5230</v>
      </c>
      <c r="I9" s="4" t="s">
        <v>602</v>
      </c>
      <c r="J9" s="4" t="s">
        <v>5230</v>
      </c>
      <c r="K9" s="49" t="s">
        <v>5230</v>
      </c>
      <c r="L9" s="730" t="s">
        <v>5551</v>
      </c>
      <c r="M9" s="37"/>
    </row>
    <row r="10" spans="2:13" ht="45" customHeight="1">
      <c r="B10" s="46" t="s">
        <v>2468</v>
      </c>
      <c r="C10" s="47" t="s">
        <v>5647</v>
      </c>
      <c r="D10" s="48" t="s">
        <v>5356</v>
      </c>
      <c r="E10" s="4" t="s">
        <v>5428</v>
      </c>
      <c r="F10" s="49"/>
      <c r="G10" s="50" t="s">
        <v>602</v>
      </c>
      <c r="H10" s="4" t="s">
        <v>5230</v>
      </c>
      <c r="I10" s="4" t="s">
        <v>1878</v>
      </c>
      <c r="J10" s="4" t="s">
        <v>5230</v>
      </c>
      <c r="K10" s="49" t="s">
        <v>602</v>
      </c>
      <c r="L10" s="731"/>
      <c r="M10" s="37"/>
    </row>
    <row r="11" spans="2:13" ht="45" customHeight="1">
      <c r="B11" s="46" t="s">
        <v>2470</v>
      </c>
      <c r="C11" s="47" t="s">
        <v>5648</v>
      </c>
      <c r="D11" s="48" t="s">
        <v>5356</v>
      </c>
      <c r="E11" s="4" t="s">
        <v>5428</v>
      </c>
      <c r="F11" s="49"/>
      <c r="G11" s="50" t="s">
        <v>602</v>
      </c>
      <c r="H11" s="4" t="s">
        <v>5230</v>
      </c>
      <c r="I11" s="4" t="s">
        <v>602</v>
      </c>
      <c r="J11" s="4" t="s">
        <v>5230</v>
      </c>
      <c r="K11" s="49" t="s">
        <v>5230</v>
      </c>
      <c r="L11" s="732"/>
      <c r="M11" s="37"/>
    </row>
    <row r="12" spans="2:13" ht="45">
      <c r="B12" s="311" t="s">
        <v>5649</v>
      </c>
      <c r="C12" s="312" t="s">
        <v>5650</v>
      </c>
      <c r="D12" s="313" t="s">
        <v>5552</v>
      </c>
      <c r="E12" s="314" t="s">
        <v>5440</v>
      </c>
      <c r="F12" s="315" t="s">
        <v>5642</v>
      </c>
      <c r="G12" s="4" t="s">
        <v>5230</v>
      </c>
      <c r="H12" s="4" t="s">
        <v>5230</v>
      </c>
      <c r="I12" s="4" t="s">
        <v>5230</v>
      </c>
      <c r="J12" s="4" t="s">
        <v>5230</v>
      </c>
      <c r="K12" s="49" t="s">
        <v>602</v>
      </c>
      <c r="L12" s="331" t="s">
        <v>5651</v>
      </c>
      <c r="M12" s="37"/>
    </row>
    <row r="13" spans="2:13" ht="30">
      <c r="B13" s="311" t="s">
        <v>5553</v>
      </c>
      <c r="C13" s="312" t="s">
        <v>5652</v>
      </c>
      <c r="D13" s="313" t="s">
        <v>5554</v>
      </c>
      <c r="E13" s="314" t="s">
        <v>5423</v>
      </c>
      <c r="F13" s="315"/>
      <c r="G13" s="4" t="s">
        <v>5230</v>
      </c>
      <c r="H13" s="4" t="s">
        <v>5230</v>
      </c>
      <c r="I13" s="4" t="s">
        <v>5230</v>
      </c>
      <c r="J13" s="4" t="s">
        <v>5555</v>
      </c>
      <c r="K13" s="49" t="s">
        <v>602</v>
      </c>
      <c r="L13" s="331" t="s">
        <v>5653</v>
      </c>
      <c r="M13" s="37"/>
    </row>
    <row r="14" spans="2:13" ht="45">
      <c r="B14" s="46" t="s">
        <v>5654</v>
      </c>
      <c r="C14" s="47" t="s">
        <v>5655</v>
      </c>
      <c r="D14" s="48" t="s">
        <v>5422</v>
      </c>
      <c r="E14" s="4" t="s">
        <v>5423</v>
      </c>
      <c r="F14" s="49" t="s">
        <v>5576</v>
      </c>
      <c r="G14" s="4" t="s">
        <v>5230</v>
      </c>
      <c r="H14" s="4" t="s">
        <v>5230</v>
      </c>
      <c r="I14" s="4" t="s">
        <v>5230</v>
      </c>
      <c r="J14" s="4" t="s">
        <v>5555</v>
      </c>
      <c r="K14" s="49" t="s">
        <v>602</v>
      </c>
      <c r="L14" s="51" t="s">
        <v>5656</v>
      </c>
      <c r="M14" s="37"/>
    </row>
    <row r="15" spans="2:13">
      <c r="B15" s="46" t="s">
        <v>5657</v>
      </c>
      <c r="C15" s="47" t="s">
        <v>5658</v>
      </c>
      <c r="D15" s="48" t="s">
        <v>5347</v>
      </c>
      <c r="E15" s="4" t="s">
        <v>5440</v>
      </c>
      <c r="F15" s="49"/>
      <c r="G15" s="4" t="s">
        <v>5230</v>
      </c>
      <c r="H15" s="4" t="s">
        <v>5230</v>
      </c>
      <c r="I15" s="4" t="s">
        <v>5230</v>
      </c>
      <c r="J15" s="4" t="s">
        <v>5230</v>
      </c>
      <c r="K15" s="49" t="s">
        <v>602</v>
      </c>
      <c r="L15" s="51" t="s">
        <v>5659</v>
      </c>
      <c r="M15" s="37"/>
    </row>
    <row r="16" spans="2:13">
      <c r="B16" s="46" t="s">
        <v>5660</v>
      </c>
      <c r="C16" s="47" t="s">
        <v>5661</v>
      </c>
      <c r="D16" s="48" t="s">
        <v>5508</v>
      </c>
      <c r="E16" s="4" t="s">
        <v>5423</v>
      </c>
      <c r="F16" s="49"/>
      <c r="G16" s="4" t="s">
        <v>5230</v>
      </c>
      <c r="H16" s="4" t="s">
        <v>5230</v>
      </c>
      <c r="I16" s="4" t="s">
        <v>5230</v>
      </c>
      <c r="J16" s="4" t="s">
        <v>1878</v>
      </c>
      <c r="K16" s="49" t="s">
        <v>602</v>
      </c>
      <c r="L16" s="51" t="s">
        <v>5424</v>
      </c>
      <c r="M16" s="37"/>
    </row>
    <row r="17" spans="2:13">
      <c r="B17" s="46" t="s">
        <v>5662</v>
      </c>
      <c r="C17" s="47" t="s">
        <v>5663</v>
      </c>
      <c r="D17" s="48" t="s">
        <v>5347</v>
      </c>
      <c r="E17" s="4" t="s">
        <v>5440</v>
      </c>
      <c r="F17" s="49"/>
      <c r="G17" s="4" t="s">
        <v>5230</v>
      </c>
      <c r="H17" s="4" t="s">
        <v>5230</v>
      </c>
      <c r="I17" s="4" t="s">
        <v>5230</v>
      </c>
      <c r="J17" s="4" t="s">
        <v>5230</v>
      </c>
      <c r="K17" s="49" t="s">
        <v>602</v>
      </c>
      <c r="L17" s="51" t="s">
        <v>5664</v>
      </c>
      <c r="M17" s="37"/>
    </row>
    <row r="18" spans="2:13" ht="30">
      <c r="B18" s="46" t="s">
        <v>5665</v>
      </c>
      <c r="C18" s="47" t="s">
        <v>5666</v>
      </c>
      <c r="D18" s="48" t="s">
        <v>5556</v>
      </c>
      <c r="E18" s="4" t="s">
        <v>5423</v>
      </c>
      <c r="F18" s="49"/>
      <c r="G18" s="50" t="s">
        <v>1879</v>
      </c>
      <c r="H18" s="4" t="s">
        <v>1879</v>
      </c>
      <c r="I18" s="4" t="s">
        <v>1879</v>
      </c>
      <c r="J18" s="4" t="s">
        <v>5555</v>
      </c>
      <c r="K18" s="49" t="s">
        <v>602</v>
      </c>
      <c r="L18" s="51" t="s">
        <v>5667</v>
      </c>
      <c r="M18" s="37"/>
    </row>
    <row r="19" spans="2:13" ht="75">
      <c r="B19" s="46" t="s">
        <v>5668</v>
      </c>
      <c r="C19" s="47" t="s">
        <v>5669</v>
      </c>
      <c r="D19" s="48" t="s">
        <v>5347</v>
      </c>
      <c r="E19" s="4" t="s">
        <v>5440</v>
      </c>
      <c r="F19" s="49"/>
      <c r="G19" s="50" t="s">
        <v>1879</v>
      </c>
      <c r="H19" s="4" t="s">
        <v>1879</v>
      </c>
      <c r="I19" s="4" t="s">
        <v>1879</v>
      </c>
      <c r="J19" s="4" t="s">
        <v>1879</v>
      </c>
      <c r="K19" s="49" t="s">
        <v>602</v>
      </c>
      <c r="L19" s="51" t="s">
        <v>5670</v>
      </c>
      <c r="M19" s="37"/>
    </row>
    <row r="20" spans="2:13" ht="75">
      <c r="B20" s="46" t="s">
        <v>5671</v>
      </c>
      <c r="C20" s="47" t="s">
        <v>5672</v>
      </c>
      <c r="D20" s="313" t="s">
        <v>5557</v>
      </c>
      <c r="E20" s="4" t="s">
        <v>5423</v>
      </c>
      <c r="F20" s="49"/>
      <c r="G20" s="50" t="s">
        <v>1879</v>
      </c>
      <c r="H20" s="4" t="s">
        <v>1879</v>
      </c>
      <c r="I20" s="4" t="s">
        <v>1879</v>
      </c>
      <c r="J20" s="4" t="s">
        <v>5555</v>
      </c>
      <c r="K20" s="49" t="s">
        <v>1878</v>
      </c>
      <c r="L20" s="51" t="s">
        <v>5673</v>
      </c>
      <c r="M20" s="37"/>
    </row>
    <row r="21" spans="2:13" ht="75">
      <c r="B21" s="46" t="s">
        <v>5674</v>
      </c>
      <c r="C21" s="47" t="s">
        <v>5675</v>
      </c>
      <c r="D21" s="48" t="s">
        <v>5347</v>
      </c>
      <c r="E21" s="4" t="s">
        <v>5440</v>
      </c>
      <c r="F21" s="49"/>
      <c r="G21" s="50" t="s">
        <v>1879</v>
      </c>
      <c r="H21" s="4" t="s">
        <v>1879</v>
      </c>
      <c r="I21" s="4" t="s">
        <v>1879</v>
      </c>
      <c r="J21" s="4" t="s">
        <v>1879</v>
      </c>
      <c r="K21" s="49" t="s">
        <v>1878</v>
      </c>
      <c r="L21" s="51" t="s">
        <v>5676</v>
      </c>
      <c r="M21" s="37"/>
    </row>
    <row r="22" spans="2:13" ht="75">
      <c r="B22" s="46" t="s">
        <v>5677</v>
      </c>
      <c r="C22" s="47" t="s">
        <v>5678</v>
      </c>
      <c r="D22" s="313" t="s">
        <v>5557</v>
      </c>
      <c r="E22" s="4" t="s">
        <v>5423</v>
      </c>
      <c r="F22" s="49"/>
      <c r="G22" s="50" t="s">
        <v>1879</v>
      </c>
      <c r="H22" s="4" t="s">
        <v>1879</v>
      </c>
      <c r="I22" s="4" t="s">
        <v>1879</v>
      </c>
      <c r="J22" s="4" t="s">
        <v>5555</v>
      </c>
      <c r="K22" s="49" t="s">
        <v>1878</v>
      </c>
      <c r="L22" s="51" t="s">
        <v>5679</v>
      </c>
      <c r="M22" s="37"/>
    </row>
    <row r="23" spans="2:13" ht="45">
      <c r="B23" s="46" t="s">
        <v>5680</v>
      </c>
      <c r="C23" s="47" t="s">
        <v>5681</v>
      </c>
      <c r="D23" s="48" t="s">
        <v>5347</v>
      </c>
      <c r="E23" s="4" t="s">
        <v>5440</v>
      </c>
      <c r="F23" s="49"/>
      <c r="G23" s="4" t="s">
        <v>5230</v>
      </c>
      <c r="H23" s="4" t="s">
        <v>5230</v>
      </c>
      <c r="I23" s="4" t="s">
        <v>5230</v>
      </c>
      <c r="J23" s="4" t="s">
        <v>5230</v>
      </c>
      <c r="K23" s="49" t="s">
        <v>1878</v>
      </c>
      <c r="L23" s="51" t="s">
        <v>5682</v>
      </c>
      <c r="M23" s="37"/>
    </row>
    <row r="24" spans="2:13" ht="60">
      <c r="B24" s="46" t="s">
        <v>258</v>
      </c>
      <c r="C24" s="47" t="s">
        <v>5683</v>
      </c>
      <c r="D24" s="48" t="s">
        <v>5558</v>
      </c>
      <c r="E24" s="4" t="s">
        <v>5423</v>
      </c>
      <c r="F24" s="49"/>
      <c r="G24" s="50" t="s">
        <v>1879</v>
      </c>
      <c r="H24" s="4" t="s">
        <v>1879</v>
      </c>
      <c r="I24" s="4" t="s">
        <v>1879</v>
      </c>
      <c r="J24" s="4" t="s">
        <v>5555</v>
      </c>
      <c r="K24" s="49" t="s">
        <v>1878</v>
      </c>
      <c r="L24" s="51" t="s">
        <v>5684</v>
      </c>
      <c r="M24" s="37"/>
    </row>
    <row r="25" spans="2:13" ht="60">
      <c r="B25" s="311" t="s">
        <v>5685</v>
      </c>
      <c r="C25" s="312" t="s">
        <v>5686</v>
      </c>
      <c r="D25" s="313" t="s">
        <v>5347</v>
      </c>
      <c r="E25" s="314" t="s">
        <v>5440</v>
      </c>
      <c r="F25" s="315"/>
      <c r="G25" s="4" t="s">
        <v>5230</v>
      </c>
      <c r="H25" s="4" t="s">
        <v>5230</v>
      </c>
      <c r="I25" s="4" t="s">
        <v>5230</v>
      </c>
      <c r="J25" s="4" t="s">
        <v>5230</v>
      </c>
      <c r="K25" s="49" t="s">
        <v>1878</v>
      </c>
      <c r="L25" s="331" t="s">
        <v>5687</v>
      </c>
      <c r="M25" s="37"/>
    </row>
    <row r="26" spans="2:13" ht="60">
      <c r="B26" s="311" t="s">
        <v>5688</v>
      </c>
      <c r="C26" s="312" t="s">
        <v>5689</v>
      </c>
      <c r="D26" s="313" t="s">
        <v>5557</v>
      </c>
      <c r="E26" s="314" t="s">
        <v>5423</v>
      </c>
      <c r="F26" s="315"/>
      <c r="G26" s="50" t="s">
        <v>1879</v>
      </c>
      <c r="H26" s="4" t="s">
        <v>1879</v>
      </c>
      <c r="I26" s="4" t="s">
        <v>1879</v>
      </c>
      <c r="J26" s="4" t="s">
        <v>5555</v>
      </c>
      <c r="K26" s="49" t="s">
        <v>1878</v>
      </c>
      <c r="L26" s="331" t="s">
        <v>5690</v>
      </c>
      <c r="M26" s="37"/>
    </row>
    <row r="27" spans="2:13" ht="45">
      <c r="B27" s="46" t="s">
        <v>5559</v>
      </c>
      <c r="C27" s="47" t="s">
        <v>5691</v>
      </c>
      <c r="D27" s="48" t="s">
        <v>5422</v>
      </c>
      <c r="E27" s="4" t="s">
        <v>5423</v>
      </c>
      <c r="F27" s="49" t="s">
        <v>5521</v>
      </c>
      <c r="G27" s="50" t="s">
        <v>1879</v>
      </c>
      <c r="H27" s="4" t="s">
        <v>1879</v>
      </c>
      <c r="I27" s="4" t="s">
        <v>1879</v>
      </c>
      <c r="J27" s="4" t="s">
        <v>5555</v>
      </c>
      <c r="K27" s="49" t="s">
        <v>1878</v>
      </c>
      <c r="L27" s="51" t="s">
        <v>5692</v>
      </c>
      <c r="M27" s="37"/>
    </row>
    <row r="28" spans="2:13">
      <c r="B28" s="46" t="s">
        <v>5693</v>
      </c>
      <c r="C28" s="47" t="s">
        <v>5694</v>
      </c>
      <c r="D28" s="48" t="s">
        <v>5508</v>
      </c>
      <c r="E28" s="4" t="s">
        <v>5423</v>
      </c>
      <c r="F28" s="49"/>
      <c r="G28" s="50" t="s">
        <v>1879</v>
      </c>
      <c r="H28" s="4" t="s">
        <v>1879</v>
      </c>
      <c r="I28" s="4" t="s">
        <v>1879</v>
      </c>
      <c r="J28" s="4" t="s">
        <v>1878</v>
      </c>
      <c r="K28" s="49" t="s">
        <v>1878</v>
      </c>
      <c r="L28" s="51" t="s">
        <v>5424</v>
      </c>
      <c r="M28" s="37"/>
    </row>
    <row r="29" spans="2:13" ht="30">
      <c r="B29" s="46" t="s">
        <v>5561</v>
      </c>
      <c r="C29" s="47" t="s">
        <v>5695</v>
      </c>
      <c r="D29" s="48" t="s">
        <v>5347</v>
      </c>
      <c r="E29" s="4" t="s">
        <v>5440</v>
      </c>
      <c r="F29" s="49"/>
      <c r="G29" s="4" t="s">
        <v>5230</v>
      </c>
      <c r="H29" s="4" t="s">
        <v>5230</v>
      </c>
      <c r="I29" s="4" t="s">
        <v>5230</v>
      </c>
      <c r="J29" s="4" t="s">
        <v>5230</v>
      </c>
      <c r="K29" s="49" t="s">
        <v>1878</v>
      </c>
      <c r="L29" s="51" t="s">
        <v>5696</v>
      </c>
      <c r="M29" s="37"/>
    </row>
    <row r="30" spans="2:13" ht="30">
      <c r="B30" s="46" t="s">
        <v>5697</v>
      </c>
      <c r="C30" s="47" t="s">
        <v>5698</v>
      </c>
      <c r="D30" s="48" t="s">
        <v>5556</v>
      </c>
      <c r="E30" s="4" t="s">
        <v>5423</v>
      </c>
      <c r="F30" s="49"/>
      <c r="G30" s="50" t="s">
        <v>1879</v>
      </c>
      <c r="H30" s="4" t="s">
        <v>1879</v>
      </c>
      <c r="I30" s="4" t="s">
        <v>1879</v>
      </c>
      <c r="J30" s="4" t="s">
        <v>5555</v>
      </c>
      <c r="K30" s="49" t="s">
        <v>1878</v>
      </c>
      <c r="L30" s="51" t="s">
        <v>5696</v>
      </c>
      <c r="M30" s="37"/>
    </row>
    <row r="31" spans="2:13" ht="75">
      <c r="B31" s="46" t="s">
        <v>5699</v>
      </c>
      <c r="C31" s="47" t="s">
        <v>5700</v>
      </c>
      <c r="D31" s="48" t="s">
        <v>5347</v>
      </c>
      <c r="E31" s="4" t="s">
        <v>5440</v>
      </c>
      <c r="F31" s="49"/>
      <c r="G31" s="50" t="s">
        <v>1879</v>
      </c>
      <c r="H31" s="4" t="s">
        <v>1879</v>
      </c>
      <c r="I31" s="4" t="s">
        <v>1879</v>
      </c>
      <c r="J31" s="4" t="s">
        <v>1879</v>
      </c>
      <c r="K31" s="49" t="s">
        <v>1878</v>
      </c>
      <c r="L31" s="51" t="s">
        <v>5701</v>
      </c>
      <c r="M31" s="37"/>
    </row>
    <row r="32" spans="2:13" ht="75">
      <c r="B32" s="46" t="s">
        <v>5702</v>
      </c>
      <c r="C32" s="47" t="s">
        <v>5703</v>
      </c>
      <c r="D32" s="313" t="s">
        <v>5557</v>
      </c>
      <c r="E32" s="4" t="s">
        <v>5423</v>
      </c>
      <c r="F32" s="49"/>
      <c r="G32" s="50" t="s">
        <v>1879</v>
      </c>
      <c r="H32" s="4" t="s">
        <v>1879</v>
      </c>
      <c r="I32" s="4" t="s">
        <v>1879</v>
      </c>
      <c r="J32" s="4" t="s">
        <v>5555</v>
      </c>
      <c r="K32" s="49" t="s">
        <v>1878</v>
      </c>
      <c r="L32" s="51" t="s">
        <v>5704</v>
      </c>
      <c r="M32" s="37"/>
    </row>
    <row r="33" spans="2:13" ht="75">
      <c r="B33" s="46" t="s">
        <v>5705</v>
      </c>
      <c r="C33" s="47" t="s">
        <v>5706</v>
      </c>
      <c r="D33" s="48" t="s">
        <v>5347</v>
      </c>
      <c r="E33" s="4" t="s">
        <v>5440</v>
      </c>
      <c r="F33" s="49"/>
      <c r="G33" s="50" t="s">
        <v>1879</v>
      </c>
      <c r="H33" s="4" t="s">
        <v>1879</v>
      </c>
      <c r="I33" s="4" t="s">
        <v>1879</v>
      </c>
      <c r="J33" s="4" t="s">
        <v>1879</v>
      </c>
      <c r="K33" s="49" t="s">
        <v>1878</v>
      </c>
      <c r="L33" s="51" t="s">
        <v>5707</v>
      </c>
      <c r="M33" s="37"/>
    </row>
    <row r="34" spans="2:13" ht="75">
      <c r="B34" s="46" t="s">
        <v>5708</v>
      </c>
      <c r="C34" s="47" t="s">
        <v>5709</v>
      </c>
      <c r="D34" s="313" t="s">
        <v>5557</v>
      </c>
      <c r="E34" s="4" t="s">
        <v>5423</v>
      </c>
      <c r="F34" s="49"/>
      <c r="G34" s="50" t="s">
        <v>1879</v>
      </c>
      <c r="H34" s="4" t="s">
        <v>1879</v>
      </c>
      <c r="I34" s="4" t="s">
        <v>1879</v>
      </c>
      <c r="J34" s="4" t="s">
        <v>5555</v>
      </c>
      <c r="K34" s="49" t="s">
        <v>1878</v>
      </c>
      <c r="L34" s="51" t="s">
        <v>5710</v>
      </c>
      <c r="M34" s="37"/>
    </row>
    <row r="35" spans="2:13" ht="60">
      <c r="B35" s="46" t="s">
        <v>5564</v>
      </c>
      <c r="C35" s="47" t="s">
        <v>5711</v>
      </c>
      <c r="D35" s="48" t="s">
        <v>5347</v>
      </c>
      <c r="E35" s="4" t="s">
        <v>5440</v>
      </c>
      <c r="F35" s="49"/>
      <c r="G35" s="4" t="s">
        <v>5230</v>
      </c>
      <c r="H35" s="4" t="s">
        <v>5230</v>
      </c>
      <c r="I35" s="4" t="s">
        <v>5230</v>
      </c>
      <c r="J35" s="4" t="s">
        <v>5230</v>
      </c>
      <c r="K35" s="49" t="s">
        <v>1878</v>
      </c>
      <c r="L35" s="51" t="s">
        <v>5712</v>
      </c>
      <c r="M35" s="37"/>
    </row>
    <row r="36" spans="2:13" ht="60">
      <c r="B36" s="46" t="s">
        <v>1864</v>
      </c>
      <c r="C36" s="47" t="s">
        <v>5713</v>
      </c>
      <c r="D36" s="48" t="s">
        <v>5714</v>
      </c>
      <c r="E36" s="4" t="s">
        <v>5423</v>
      </c>
      <c r="F36" s="49"/>
      <c r="G36" s="50" t="s">
        <v>1879</v>
      </c>
      <c r="H36" s="4" t="s">
        <v>1879</v>
      </c>
      <c r="I36" s="4" t="s">
        <v>1879</v>
      </c>
      <c r="J36" s="4" t="s">
        <v>5555</v>
      </c>
      <c r="K36" s="49" t="s">
        <v>1878</v>
      </c>
      <c r="L36" s="51" t="s">
        <v>5565</v>
      </c>
      <c r="M36" s="37"/>
    </row>
    <row r="37" spans="2:13" ht="60">
      <c r="B37" s="311" t="s">
        <v>5566</v>
      </c>
      <c r="C37" s="312" t="s">
        <v>5715</v>
      </c>
      <c r="D37" s="313" t="s">
        <v>5347</v>
      </c>
      <c r="E37" s="314" t="s">
        <v>5440</v>
      </c>
      <c r="F37" s="315"/>
      <c r="G37" s="4" t="s">
        <v>5230</v>
      </c>
      <c r="H37" s="4" t="s">
        <v>5230</v>
      </c>
      <c r="I37" s="4" t="s">
        <v>5230</v>
      </c>
      <c r="J37" s="4" t="s">
        <v>5230</v>
      </c>
      <c r="K37" s="49" t="s">
        <v>1878</v>
      </c>
      <c r="L37" s="331" t="s">
        <v>5716</v>
      </c>
      <c r="M37" s="37"/>
    </row>
    <row r="38" spans="2:13" ht="60.75" thickBot="1">
      <c r="B38" s="311" t="s">
        <v>5717</v>
      </c>
      <c r="C38" s="312" t="s">
        <v>5718</v>
      </c>
      <c r="D38" s="313" t="s">
        <v>5557</v>
      </c>
      <c r="E38" s="314" t="s">
        <v>5423</v>
      </c>
      <c r="F38" s="315"/>
      <c r="G38" s="50" t="s">
        <v>1879</v>
      </c>
      <c r="H38" s="4" t="s">
        <v>1879</v>
      </c>
      <c r="I38" s="4" t="s">
        <v>1879</v>
      </c>
      <c r="J38" s="4" t="s">
        <v>5555</v>
      </c>
      <c r="K38" s="49" t="s">
        <v>1878</v>
      </c>
      <c r="L38" s="331" t="s">
        <v>5719</v>
      </c>
      <c r="M38" s="37"/>
    </row>
    <row r="39" spans="2:13" ht="20.100000000000001" customHeight="1" thickBot="1">
      <c r="B39" s="306" t="s">
        <v>5720</v>
      </c>
      <c r="C39" s="307"/>
      <c r="D39" s="308"/>
      <c r="E39" s="309"/>
      <c r="F39" s="309"/>
      <c r="G39" s="309"/>
      <c r="H39" s="309"/>
      <c r="I39" s="309"/>
      <c r="J39" s="309"/>
      <c r="K39" s="309"/>
      <c r="L39" s="310"/>
      <c r="M39" s="37"/>
    </row>
    <row r="40" spans="2:13" ht="45">
      <c r="B40" s="38" t="s">
        <v>5721</v>
      </c>
      <c r="C40" s="39" t="s">
        <v>5722</v>
      </c>
      <c r="D40" s="40" t="s">
        <v>5347</v>
      </c>
      <c r="E40" s="41" t="s">
        <v>5436</v>
      </c>
      <c r="F40" s="42"/>
      <c r="G40" s="4" t="s">
        <v>5230</v>
      </c>
      <c r="H40" s="4" t="s">
        <v>5230</v>
      </c>
      <c r="I40" s="4" t="s">
        <v>5230</v>
      </c>
      <c r="J40" s="4" t="s">
        <v>5230</v>
      </c>
      <c r="K40" s="49" t="s">
        <v>1878</v>
      </c>
      <c r="L40" s="45" t="s">
        <v>5723</v>
      </c>
      <c r="M40" s="37"/>
    </row>
    <row r="41" spans="2:13" ht="45">
      <c r="B41" s="46" t="s">
        <v>5724</v>
      </c>
      <c r="C41" s="47" t="s">
        <v>5725</v>
      </c>
      <c r="D41" s="48" t="s">
        <v>5347</v>
      </c>
      <c r="E41" s="4" t="s">
        <v>5436</v>
      </c>
      <c r="F41" s="49"/>
      <c r="G41" s="4" t="s">
        <v>5230</v>
      </c>
      <c r="H41" s="4" t="s">
        <v>5230</v>
      </c>
      <c r="I41" s="4" t="s">
        <v>5230</v>
      </c>
      <c r="J41" s="4" t="s">
        <v>5230</v>
      </c>
      <c r="K41" s="49" t="s">
        <v>1878</v>
      </c>
      <c r="L41" s="51" t="s">
        <v>5726</v>
      </c>
      <c r="M41" s="37"/>
    </row>
    <row r="42" spans="2:13" ht="45">
      <c r="B42" s="46" t="s">
        <v>5727</v>
      </c>
      <c r="C42" s="47" t="s">
        <v>5728</v>
      </c>
      <c r="D42" s="48" t="s">
        <v>5347</v>
      </c>
      <c r="E42" s="4" t="s">
        <v>5436</v>
      </c>
      <c r="F42" s="49"/>
      <c r="G42" s="4" t="s">
        <v>5230</v>
      </c>
      <c r="H42" s="4" t="s">
        <v>5230</v>
      </c>
      <c r="I42" s="4" t="s">
        <v>5230</v>
      </c>
      <c r="J42" s="4" t="s">
        <v>5230</v>
      </c>
      <c r="K42" s="49" t="s">
        <v>1878</v>
      </c>
      <c r="L42" s="51" t="s">
        <v>5729</v>
      </c>
      <c r="M42" s="37"/>
    </row>
    <row r="43" spans="2:13" ht="30">
      <c r="B43" s="46" t="s">
        <v>5730</v>
      </c>
      <c r="C43" s="47" t="s">
        <v>5731</v>
      </c>
      <c r="D43" s="48" t="s">
        <v>5347</v>
      </c>
      <c r="E43" s="4" t="s">
        <v>5436</v>
      </c>
      <c r="F43" s="49"/>
      <c r="G43" s="4" t="s">
        <v>5230</v>
      </c>
      <c r="H43" s="4" t="s">
        <v>5230</v>
      </c>
      <c r="I43" s="4" t="s">
        <v>5230</v>
      </c>
      <c r="J43" s="4" t="s">
        <v>5230</v>
      </c>
      <c r="K43" s="49" t="s">
        <v>1878</v>
      </c>
      <c r="L43" s="51" t="s">
        <v>5732</v>
      </c>
      <c r="M43" s="37"/>
    </row>
    <row r="44" spans="2:13" ht="60">
      <c r="B44" s="46" t="s">
        <v>5733</v>
      </c>
      <c r="C44" s="47" t="s">
        <v>5734</v>
      </c>
      <c r="D44" s="48" t="s">
        <v>5422</v>
      </c>
      <c r="E44" s="4" t="s">
        <v>5423</v>
      </c>
      <c r="F44" s="49" t="s">
        <v>5576</v>
      </c>
      <c r="G44" s="50" t="s">
        <v>1879</v>
      </c>
      <c r="H44" s="4" t="s">
        <v>1879</v>
      </c>
      <c r="I44" s="4" t="s">
        <v>1879</v>
      </c>
      <c r="J44" s="4" t="s">
        <v>5555</v>
      </c>
      <c r="K44" s="49" t="s">
        <v>1878</v>
      </c>
      <c r="L44" s="51" t="s">
        <v>5735</v>
      </c>
      <c r="M44" s="37"/>
    </row>
    <row r="45" spans="2:13" ht="60">
      <c r="B45" s="46" t="s">
        <v>5736</v>
      </c>
      <c r="C45" s="47" t="s">
        <v>5737</v>
      </c>
      <c r="D45" s="48" t="s">
        <v>5508</v>
      </c>
      <c r="E45" s="4" t="s">
        <v>5423</v>
      </c>
      <c r="F45" s="49"/>
      <c r="G45" s="50" t="s">
        <v>1879</v>
      </c>
      <c r="H45" s="4" t="s">
        <v>1879</v>
      </c>
      <c r="I45" s="4" t="s">
        <v>1879</v>
      </c>
      <c r="J45" s="4" t="s">
        <v>1878</v>
      </c>
      <c r="K45" s="49" t="s">
        <v>1878</v>
      </c>
      <c r="L45" s="51" t="s">
        <v>5738</v>
      </c>
      <c r="M45" s="37"/>
    </row>
    <row r="46" spans="2:13" ht="75">
      <c r="B46" s="46" t="s">
        <v>5739</v>
      </c>
      <c r="C46" s="47" t="s">
        <v>5740</v>
      </c>
      <c r="D46" s="48" t="s">
        <v>5422</v>
      </c>
      <c r="E46" s="4" t="s">
        <v>5423</v>
      </c>
      <c r="F46" s="49" t="s">
        <v>5576</v>
      </c>
      <c r="G46" s="50" t="s">
        <v>1879</v>
      </c>
      <c r="H46" s="4" t="s">
        <v>1879</v>
      </c>
      <c r="I46" s="4" t="s">
        <v>1879</v>
      </c>
      <c r="J46" s="4" t="s">
        <v>5555</v>
      </c>
      <c r="K46" s="49" t="s">
        <v>1878</v>
      </c>
      <c r="L46" s="51" t="s">
        <v>5741</v>
      </c>
      <c r="M46" s="37"/>
    </row>
    <row r="47" spans="2:13" ht="60">
      <c r="B47" s="46" t="s">
        <v>5742</v>
      </c>
      <c r="C47" s="47" t="s">
        <v>5743</v>
      </c>
      <c r="D47" s="48" t="s">
        <v>5508</v>
      </c>
      <c r="E47" s="4" t="s">
        <v>5423</v>
      </c>
      <c r="F47" s="49"/>
      <c r="G47" s="50" t="s">
        <v>1879</v>
      </c>
      <c r="H47" s="4" t="s">
        <v>1879</v>
      </c>
      <c r="I47" s="4" t="s">
        <v>1879</v>
      </c>
      <c r="J47" s="4" t="s">
        <v>1878</v>
      </c>
      <c r="K47" s="49" t="s">
        <v>1878</v>
      </c>
      <c r="L47" s="51" t="s">
        <v>5744</v>
      </c>
      <c r="M47" s="37"/>
    </row>
    <row r="48" spans="2:13" ht="75">
      <c r="B48" s="46" t="s">
        <v>5745</v>
      </c>
      <c r="C48" s="47" t="s">
        <v>5746</v>
      </c>
      <c r="D48" s="48" t="s">
        <v>5422</v>
      </c>
      <c r="E48" s="4" t="s">
        <v>5423</v>
      </c>
      <c r="F48" s="49" t="s">
        <v>5576</v>
      </c>
      <c r="G48" s="50" t="s">
        <v>1879</v>
      </c>
      <c r="H48" s="4" t="s">
        <v>1879</v>
      </c>
      <c r="I48" s="4" t="s">
        <v>1879</v>
      </c>
      <c r="J48" s="4" t="s">
        <v>5555</v>
      </c>
      <c r="K48" s="49" t="s">
        <v>1878</v>
      </c>
      <c r="L48" s="51" t="s">
        <v>5747</v>
      </c>
      <c r="M48" s="37"/>
    </row>
    <row r="49" spans="2:13" ht="60">
      <c r="B49" s="46" t="s">
        <v>5748</v>
      </c>
      <c r="C49" s="47" t="s">
        <v>5749</v>
      </c>
      <c r="D49" s="48" t="s">
        <v>5508</v>
      </c>
      <c r="E49" s="4" t="s">
        <v>5423</v>
      </c>
      <c r="F49" s="49"/>
      <c r="G49" s="50" t="s">
        <v>1879</v>
      </c>
      <c r="H49" s="4" t="s">
        <v>1879</v>
      </c>
      <c r="I49" s="4" t="s">
        <v>1879</v>
      </c>
      <c r="J49" s="4" t="s">
        <v>1878</v>
      </c>
      <c r="K49" s="49" t="s">
        <v>1878</v>
      </c>
      <c r="L49" s="51" t="s">
        <v>5750</v>
      </c>
      <c r="M49" s="37"/>
    </row>
    <row r="50" spans="2:13" ht="30">
      <c r="B50" s="46" t="s">
        <v>5751</v>
      </c>
      <c r="C50" s="47" t="s">
        <v>5752</v>
      </c>
      <c r="D50" s="48" t="s">
        <v>5347</v>
      </c>
      <c r="E50" s="4" t="s">
        <v>5436</v>
      </c>
      <c r="F50" s="49"/>
      <c r="G50" s="4" t="s">
        <v>5230</v>
      </c>
      <c r="H50" s="4" t="s">
        <v>5230</v>
      </c>
      <c r="I50" s="4" t="s">
        <v>5230</v>
      </c>
      <c r="J50" s="4" t="s">
        <v>5230</v>
      </c>
      <c r="K50" s="49" t="s">
        <v>1878</v>
      </c>
      <c r="L50" s="51" t="s">
        <v>5696</v>
      </c>
      <c r="M50" s="37"/>
    </row>
    <row r="51" spans="2:13" ht="30">
      <c r="B51" s="46" t="s">
        <v>5753</v>
      </c>
      <c r="C51" s="47" t="s">
        <v>5754</v>
      </c>
      <c r="D51" s="48" t="s">
        <v>5755</v>
      </c>
      <c r="E51" s="4" t="s">
        <v>5423</v>
      </c>
      <c r="F51" s="49"/>
      <c r="G51" s="50" t="s">
        <v>1879</v>
      </c>
      <c r="H51" s="4" t="s">
        <v>1879</v>
      </c>
      <c r="I51" s="4" t="s">
        <v>1879</v>
      </c>
      <c r="J51" s="4" t="s">
        <v>5555</v>
      </c>
      <c r="K51" s="49" t="s">
        <v>1878</v>
      </c>
      <c r="L51" s="51" t="s">
        <v>5756</v>
      </c>
      <c r="M51" s="37"/>
    </row>
    <row r="52" spans="2:13" ht="90">
      <c r="B52" s="46" t="s">
        <v>5757</v>
      </c>
      <c r="C52" s="47" t="s">
        <v>5758</v>
      </c>
      <c r="D52" s="48" t="s">
        <v>5347</v>
      </c>
      <c r="E52" s="4" t="s">
        <v>5440</v>
      </c>
      <c r="F52" s="49"/>
      <c r="G52" s="50" t="s">
        <v>1879</v>
      </c>
      <c r="H52" s="4" t="s">
        <v>1879</v>
      </c>
      <c r="I52" s="4" t="s">
        <v>1879</v>
      </c>
      <c r="J52" s="4" t="s">
        <v>1879</v>
      </c>
      <c r="K52" s="49" t="s">
        <v>1878</v>
      </c>
      <c r="L52" s="51" t="s">
        <v>5759</v>
      </c>
      <c r="M52" s="37"/>
    </row>
    <row r="53" spans="2:13" ht="75">
      <c r="B53" s="46" t="s">
        <v>5760</v>
      </c>
      <c r="C53" s="47" t="s">
        <v>5761</v>
      </c>
      <c r="D53" s="313" t="s">
        <v>5557</v>
      </c>
      <c r="E53" s="4" t="s">
        <v>5423</v>
      </c>
      <c r="F53" s="49"/>
      <c r="G53" s="50" t="s">
        <v>1879</v>
      </c>
      <c r="H53" s="4" t="s">
        <v>1879</v>
      </c>
      <c r="I53" s="4" t="s">
        <v>1879</v>
      </c>
      <c r="J53" s="4" t="s">
        <v>5555</v>
      </c>
      <c r="K53" s="49" t="s">
        <v>1878</v>
      </c>
      <c r="L53" s="51" t="s">
        <v>5762</v>
      </c>
      <c r="M53" s="37"/>
    </row>
    <row r="54" spans="2:13" ht="75">
      <c r="B54" s="46" t="s">
        <v>5763</v>
      </c>
      <c r="C54" s="47" t="s">
        <v>5764</v>
      </c>
      <c r="D54" s="48" t="s">
        <v>5347</v>
      </c>
      <c r="E54" s="4" t="s">
        <v>5440</v>
      </c>
      <c r="F54" s="49"/>
      <c r="G54" s="50" t="s">
        <v>1879</v>
      </c>
      <c r="H54" s="4" t="s">
        <v>1879</v>
      </c>
      <c r="I54" s="4" t="s">
        <v>1879</v>
      </c>
      <c r="J54" s="4" t="s">
        <v>1879</v>
      </c>
      <c r="K54" s="49" t="s">
        <v>1878</v>
      </c>
      <c r="L54" s="51" t="s">
        <v>5765</v>
      </c>
      <c r="M54" s="37"/>
    </row>
    <row r="55" spans="2:13" ht="75">
      <c r="B55" s="46" t="s">
        <v>5766</v>
      </c>
      <c r="C55" s="47" t="s">
        <v>5767</v>
      </c>
      <c r="D55" s="313" t="s">
        <v>5557</v>
      </c>
      <c r="E55" s="4" t="s">
        <v>5423</v>
      </c>
      <c r="F55" s="49"/>
      <c r="G55" s="50" t="s">
        <v>1879</v>
      </c>
      <c r="H55" s="4" t="s">
        <v>1879</v>
      </c>
      <c r="I55" s="4" t="s">
        <v>1879</v>
      </c>
      <c r="J55" s="4" t="s">
        <v>5555</v>
      </c>
      <c r="K55" s="49" t="s">
        <v>1878</v>
      </c>
      <c r="L55" s="51" t="s">
        <v>5768</v>
      </c>
      <c r="M55" s="37"/>
    </row>
    <row r="56" spans="2:13" ht="60">
      <c r="B56" s="46" t="s">
        <v>5769</v>
      </c>
      <c r="C56" s="47" t="s">
        <v>5770</v>
      </c>
      <c r="D56" s="48" t="s">
        <v>5347</v>
      </c>
      <c r="E56" s="4" t="s">
        <v>5436</v>
      </c>
      <c r="F56" s="49"/>
      <c r="G56" s="4" t="s">
        <v>5230</v>
      </c>
      <c r="H56" s="4" t="s">
        <v>5230</v>
      </c>
      <c r="I56" s="4" t="s">
        <v>5230</v>
      </c>
      <c r="J56" s="4" t="s">
        <v>5230</v>
      </c>
      <c r="K56" s="49" t="s">
        <v>1878</v>
      </c>
      <c r="L56" s="51" t="s">
        <v>5771</v>
      </c>
      <c r="M56" s="37"/>
    </row>
    <row r="57" spans="2:13" ht="60">
      <c r="B57" s="46" t="s">
        <v>5772</v>
      </c>
      <c r="C57" s="47" t="s">
        <v>5773</v>
      </c>
      <c r="D57" s="48" t="s">
        <v>5558</v>
      </c>
      <c r="E57" s="4" t="s">
        <v>5423</v>
      </c>
      <c r="F57" s="49"/>
      <c r="G57" s="50" t="s">
        <v>1879</v>
      </c>
      <c r="H57" s="4" t="s">
        <v>1879</v>
      </c>
      <c r="I57" s="4" t="s">
        <v>1879</v>
      </c>
      <c r="J57" s="4" t="s">
        <v>5555</v>
      </c>
      <c r="K57" s="49" t="s">
        <v>1878</v>
      </c>
      <c r="L57" s="51" t="s">
        <v>5774</v>
      </c>
      <c r="M57" s="37"/>
    </row>
    <row r="58" spans="2:13" ht="60">
      <c r="B58" s="311" t="s">
        <v>5775</v>
      </c>
      <c r="C58" s="312" t="s">
        <v>5776</v>
      </c>
      <c r="D58" s="313" t="s">
        <v>5347</v>
      </c>
      <c r="E58" s="314" t="s">
        <v>5436</v>
      </c>
      <c r="F58" s="315"/>
      <c r="G58" s="4" t="s">
        <v>5230</v>
      </c>
      <c r="H58" s="4" t="s">
        <v>5230</v>
      </c>
      <c r="I58" s="4" t="s">
        <v>5230</v>
      </c>
      <c r="J58" s="4" t="s">
        <v>5230</v>
      </c>
      <c r="K58" s="49" t="s">
        <v>1878</v>
      </c>
      <c r="L58" s="331" t="s">
        <v>5716</v>
      </c>
      <c r="M58" s="37"/>
    </row>
    <row r="59" spans="2:13" ht="60">
      <c r="B59" s="311" t="s">
        <v>5777</v>
      </c>
      <c r="C59" s="312" t="s">
        <v>5778</v>
      </c>
      <c r="D59" s="313" t="s">
        <v>5557</v>
      </c>
      <c r="E59" s="314" t="s">
        <v>5423</v>
      </c>
      <c r="F59" s="315"/>
      <c r="G59" s="50" t="s">
        <v>1879</v>
      </c>
      <c r="H59" s="4" t="s">
        <v>1879</v>
      </c>
      <c r="I59" s="4" t="s">
        <v>1879</v>
      </c>
      <c r="J59" s="4" t="s">
        <v>5555</v>
      </c>
      <c r="K59" s="49" t="s">
        <v>1878</v>
      </c>
      <c r="L59" s="331" t="s">
        <v>5779</v>
      </c>
      <c r="M59" s="37"/>
    </row>
    <row r="60" spans="2:13" ht="30">
      <c r="B60" s="46" t="s">
        <v>5780</v>
      </c>
      <c r="C60" s="47" t="s">
        <v>5781</v>
      </c>
      <c r="D60" s="48" t="s">
        <v>5347</v>
      </c>
      <c r="E60" s="4" t="s">
        <v>5436</v>
      </c>
      <c r="F60" s="49"/>
      <c r="G60" s="4" t="s">
        <v>5230</v>
      </c>
      <c r="H60" s="4" t="s">
        <v>5230</v>
      </c>
      <c r="I60" s="4" t="s">
        <v>5230</v>
      </c>
      <c r="J60" s="4" t="s">
        <v>5230</v>
      </c>
      <c r="K60" s="49" t="s">
        <v>1878</v>
      </c>
      <c r="L60" s="51" t="s">
        <v>5696</v>
      </c>
      <c r="M60" s="37"/>
    </row>
    <row r="61" spans="2:13" ht="30">
      <c r="B61" s="46" t="s">
        <v>5782</v>
      </c>
      <c r="C61" s="47" t="s">
        <v>5783</v>
      </c>
      <c r="D61" s="48" t="s">
        <v>5755</v>
      </c>
      <c r="E61" s="4" t="s">
        <v>5423</v>
      </c>
      <c r="F61" s="49"/>
      <c r="G61" s="50" t="s">
        <v>1879</v>
      </c>
      <c r="H61" s="4" t="s">
        <v>1879</v>
      </c>
      <c r="I61" s="4" t="s">
        <v>1879</v>
      </c>
      <c r="J61" s="4" t="s">
        <v>5555</v>
      </c>
      <c r="K61" s="49" t="s">
        <v>1878</v>
      </c>
      <c r="L61" s="51" t="s">
        <v>5784</v>
      </c>
      <c r="M61" s="37"/>
    </row>
    <row r="62" spans="2:13" ht="75">
      <c r="B62" s="46" t="s">
        <v>5785</v>
      </c>
      <c r="C62" s="47" t="s">
        <v>5786</v>
      </c>
      <c r="D62" s="48" t="s">
        <v>5347</v>
      </c>
      <c r="E62" s="4" t="s">
        <v>5440</v>
      </c>
      <c r="F62" s="49"/>
      <c r="G62" s="50" t="s">
        <v>1879</v>
      </c>
      <c r="H62" s="4" t="s">
        <v>1879</v>
      </c>
      <c r="I62" s="4" t="s">
        <v>1879</v>
      </c>
      <c r="J62" s="4" t="s">
        <v>1879</v>
      </c>
      <c r="K62" s="49" t="s">
        <v>1878</v>
      </c>
      <c r="L62" s="51" t="s">
        <v>5701</v>
      </c>
      <c r="M62" s="37"/>
    </row>
    <row r="63" spans="2:13" ht="75">
      <c r="B63" s="46" t="s">
        <v>5787</v>
      </c>
      <c r="C63" s="47" t="s">
        <v>5788</v>
      </c>
      <c r="D63" s="313" t="s">
        <v>5557</v>
      </c>
      <c r="E63" s="4" t="s">
        <v>5423</v>
      </c>
      <c r="F63" s="49"/>
      <c r="G63" s="50" t="s">
        <v>1879</v>
      </c>
      <c r="H63" s="4" t="s">
        <v>1879</v>
      </c>
      <c r="I63" s="4" t="s">
        <v>1879</v>
      </c>
      <c r="J63" s="4" t="s">
        <v>5555</v>
      </c>
      <c r="K63" s="49" t="s">
        <v>1878</v>
      </c>
      <c r="L63" s="51" t="s">
        <v>5789</v>
      </c>
      <c r="M63" s="37"/>
    </row>
    <row r="64" spans="2:13" ht="75">
      <c r="B64" s="46" t="s">
        <v>5790</v>
      </c>
      <c r="C64" s="47" t="s">
        <v>5791</v>
      </c>
      <c r="D64" s="48" t="s">
        <v>5347</v>
      </c>
      <c r="E64" s="4" t="s">
        <v>5440</v>
      </c>
      <c r="F64" s="49"/>
      <c r="G64" s="50" t="s">
        <v>1879</v>
      </c>
      <c r="H64" s="4" t="s">
        <v>1879</v>
      </c>
      <c r="I64" s="4" t="s">
        <v>1879</v>
      </c>
      <c r="J64" s="4" t="s">
        <v>1879</v>
      </c>
      <c r="K64" s="49" t="s">
        <v>1878</v>
      </c>
      <c r="L64" s="51" t="s">
        <v>5707</v>
      </c>
      <c r="M64" s="37"/>
    </row>
    <row r="65" spans="2:13" ht="75">
      <c r="B65" s="46" t="s">
        <v>5792</v>
      </c>
      <c r="C65" s="47" t="s">
        <v>5793</v>
      </c>
      <c r="D65" s="313" t="s">
        <v>5557</v>
      </c>
      <c r="E65" s="4" t="s">
        <v>5423</v>
      </c>
      <c r="F65" s="49"/>
      <c r="G65" s="50" t="s">
        <v>1879</v>
      </c>
      <c r="H65" s="4" t="s">
        <v>1879</v>
      </c>
      <c r="I65" s="4" t="s">
        <v>1879</v>
      </c>
      <c r="J65" s="4" t="s">
        <v>5555</v>
      </c>
      <c r="K65" s="49" t="s">
        <v>1878</v>
      </c>
      <c r="L65" s="51" t="s">
        <v>5794</v>
      </c>
      <c r="M65" s="37"/>
    </row>
    <row r="66" spans="2:13" ht="60">
      <c r="B66" s="46" t="s">
        <v>5795</v>
      </c>
      <c r="C66" s="47" t="s">
        <v>5796</v>
      </c>
      <c r="D66" s="48" t="s">
        <v>5347</v>
      </c>
      <c r="E66" s="4" t="s">
        <v>5440</v>
      </c>
      <c r="F66" s="49"/>
      <c r="G66" s="4" t="s">
        <v>5230</v>
      </c>
      <c r="H66" s="4" t="s">
        <v>5230</v>
      </c>
      <c r="I66" s="4" t="s">
        <v>5230</v>
      </c>
      <c r="J66" s="4" t="s">
        <v>5230</v>
      </c>
      <c r="K66" s="49" t="s">
        <v>1878</v>
      </c>
      <c r="L66" s="51" t="s">
        <v>5771</v>
      </c>
      <c r="M66" s="37"/>
    </row>
    <row r="67" spans="2:13" ht="60">
      <c r="B67" s="46" t="s">
        <v>5797</v>
      </c>
      <c r="C67" s="47" t="s">
        <v>5798</v>
      </c>
      <c r="D67" s="48" t="s">
        <v>5558</v>
      </c>
      <c r="E67" s="4" t="s">
        <v>5423</v>
      </c>
      <c r="F67" s="49"/>
      <c r="G67" s="50" t="s">
        <v>1879</v>
      </c>
      <c r="H67" s="4" t="s">
        <v>1879</v>
      </c>
      <c r="I67" s="4" t="s">
        <v>1879</v>
      </c>
      <c r="J67" s="4" t="s">
        <v>5555</v>
      </c>
      <c r="K67" s="49" t="s">
        <v>1878</v>
      </c>
      <c r="L67" s="51" t="s">
        <v>5799</v>
      </c>
      <c r="M67" s="37"/>
    </row>
    <row r="68" spans="2:13" ht="60">
      <c r="B68" s="311" t="s">
        <v>5800</v>
      </c>
      <c r="C68" s="312" t="s">
        <v>5801</v>
      </c>
      <c r="D68" s="313" t="s">
        <v>5347</v>
      </c>
      <c r="E68" s="314" t="s">
        <v>5436</v>
      </c>
      <c r="F68" s="315"/>
      <c r="G68" s="4" t="s">
        <v>5230</v>
      </c>
      <c r="H68" s="4" t="s">
        <v>5230</v>
      </c>
      <c r="I68" s="4" t="s">
        <v>5230</v>
      </c>
      <c r="J68" s="4" t="s">
        <v>5230</v>
      </c>
      <c r="K68" s="49" t="s">
        <v>1878</v>
      </c>
      <c r="L68" s="331" t="s">
        <v>5716</v>
      </c>
      <c r="M68" s="37"/>
    </row>
    <row r="69" spans="2:13" ht="60.75" thickBot="1">
      <c r="B69" s="311" t="s">
        <v>5802</v>
      </c>
      <c r="C69" s="312" t="s">
        <v>5803</v>
      </c>
      <c r="D69" s="313" t="s">
        <v>5557</v>
      </c>
      <c r="E69" s="314" t="s">
        <v>5423</v>
      </c>
      <c r="F69" s="315"/>
      <c r="G69" s="50" t="s">
        <v>1879</v>
      </c>
      <c r="H69" s="4" t="s">
        <v>1879</v>
      </c>
      <c r="I69" s="4" t="s">
        <v>1879</v>
      </c>
      <c r="J69" s="4" t="s">
        <v>5555</v>
      </c>
      <c r="K69" s="49" t="s">
        <v>1878</v>
      </c>
      <c r="L69" s="331" t="s">
        <v>5804</v>
      </c>
      <c r="M69" s="37"/>
    </row>
    <row r="70" spans="2:13" ht="20.100000000000001" customHeight="1" thickBot="1">
      <c r="B70" s="306" t="s">
        <v>5805</v>
      </c>
      <c r="C70" s="307"/>
      <c r="D70" s="308"/>
      <c r="E70" s="309"/>
      <c r="F70" s="309"/>
      <c r="G70" s="309"/>
      <c r="H70" s="309"/>
      <c r="I70" s="309"/>
      <c r="J70" s="309"/>
      <c r="K70" s="309"/>
      <c r="L70" s="335"/>
      <c r="M70" s="11"/>
    </row>
    <row r="71" spans="2:13">
      <c r="B71" s="336" t="s">
        <v>5806</v>
      </c>
      <c r="C71" s="39" t="s">
        <v>5807</v>
      </c>
      <c r="D71" s="40" t="s">
        <v>5808</v>
      </c>
      <c r="E71" s="41" t="s">
        <v>5423</v>
      </c>
      <c r="F71" s="42"/>
      <c r="G71" s="50" t="s">
        <v>1879</v>
      </c>
      <c r="H71" s="4" t="s">
        <v>1879</v>
      </c>
      <c r="I71" s="4" t="s">
        <v>1879</v>
      </c>
      <c r="J71" s="4" t="s">
        <v>5555</v>
      </c>
      <c r="K71" s="49" t="s">
        <v>1878</v>
      </c>
      <c r="L71" s="51" t="s">
        <v>5809</v>
      </c>
    </row>
    <row r="72" spans="2:13" ht="60">
      <c r="B72" s="339" t="s">
        <v>5810</v>
      </c>
      <c r="C72" s="47" t="s">
        <v>5811</v>
      </c>
      <c r="D72" s="286" t="s">
        <v>5812</v>
      </c>
      <c r="E72" s="340" t="s">
        <v>5813</v>
      </c>
      <c r="F72" s="288"/>
      <c r="G72" s="50" t="s">
        <v>1879</v>
      </c>
      <c r="H72" s="4" t="s">
        <v>1879</v>
      </c>
      <c r="I72" s="4" t="s">
        <v>1879</v>
      </c>
      <c r="J72" s="4" t="s">
        <v>1879</v>
      </c>
      <c r="K72" s="49" t="s">
        <v>1878</v>
      </c>
      <c r="L72" s="341" t="s">
        <v>5814</v>
      </c>
    </row>
    <row r="73" spans="2:13" ht="30">
      <c r="B73" s="337" t="s">
        <v>5815</v>
      </c>
      <c r="C73" s="47" t="s">
        <v>5816</v>
      </c>
      <c r="D73" s="338" t="s">
        <v>5817</v>
      </c>
      <c r="E73" s="5" t="s">
        <v>5423</v>
      </c>
      <c r="F73" s="49"/>
      <c r="G73" s="50" t="s">
        <v>1879</v>
      </c>
      <c r="H73" s="4" t="s">
        <v>1879</v>
      </c>
      <c r="I73" s="4" t="s">
        <v>1879</v>
      </c>
      <c r="J73" s="4" t="s">
        <v>5555</v>
      </c>
      <c r="K73" s="49" t="s">
        <v>1878</v>
      </c>
      <c r="L73" s="305" t="s">
        <v>5818</v>
      </c>
    </row>
    <row r="74" spans="2:13" ht="30">
      <c r="B74" s="337" t="s">
        <v>5819</v>
      </c>
      <c r="C74" s="47" t="s">
        <v>5820</v>
      </c>
      <c r="D74" s="338" t="s">
        <v>5821</v>
      </c>
      <c r="E74" s="5" t="s">
        <v>5431</v>
      </c>
      <c r="F74" s="49"/>
      <c r="G74" s="50" t="s">
        <v>1879</v>
      </c>
      <c r="H74" s="4" t="s">
        <v>1879</v>
      </c>
      <c r="I74" s="4" t="s">
        <v>1879</v>
      </c>
      <c r="J74" s="4" t="s">
        <v>1878</v>
      </c>
      <c r="K74" s="49" t="s">
        <v>1878</v>
      </c>
      <c r="L74" s="51" t="s">
        <v>5818</v>
      </c>
    </row>
    <row r="75" spans="2:13" ht="45">
      <c r="B75" s="337" t="s">
        <v>5822</v>
      </c>
      <c r="C75" s="47" t="s">
        <v>5823</v>
      </c>
      <c r="D75" s="338" t="s">
        <v>5347</v>
      </c>
      <c r="E75" s="5" t="s">
        <v>5813</v>
      </c>
      <c r="F75" s="49"/>
      <c r="G75" s="4" t="s">
        <v>5230</v>
      </c>
      <c r="H75" s="4" t="s">
        <v>5230</v>
      </c>
      <c r="I75" s="4" t="s">
        <v>5230</v>
      </c>
      <c r="J75" s="4" t="s">
        <v>5230</v>
      </c>
      <c r="K75" s="49" t="s">
        <v>1878</v>
      </c>
      <c r="L75" s="51" t="s">
        <v>5824</v>
      </c>
    </row>
    <row r="76" spans="2:13" ht="30">
      <c r="B76" s="337" t="s">
        <v>5825</v>
      </c>
      <c r="C76" s="47" t="s">
        <v>5826</v>
      </c>
      <c r="D76" s="338" t="s">
        <v>5827</v>
      </c>
      <c r="E76" s="5" t="s">
        <v>5423</v>
      </c>
      <c r="F76" s="49"/>
      <c r="G76" s="50" t="s">
        <v>1879</v>
      </c>
      <c r="H76" s="4" t="s">
        <v>1879</v>
      </c>
      <c r="I76" s="4" t="s">
        <v>1879</v>
      </c>
      <c r="J76" s="4" t="s">
        <v>5555</v>
      </c>
      <c r="K76" s="49" t="s">
        <v>1878</v>
      </c>
      <c r="L76" s="51" t="s">
        <v>5828</v>
      </c>
    </row>
    <row r="77" spans="2:13" ht="90">
      <c r="B77" s="337" t="s">
        <v>5829</v>
      </c>
      <c r="C77" s="47" t="s">
        <v>5830</v>
      </c>
      <c r="D77" s="338" t="s">
        <v>5347</v>
      </c>
      <c r="E77" s="5" t="s">
        <v>5436</v>
      </c>
      <c r="F77" s="49"/>
      <c r="G77" s="50" t="s">
        <v>1879</v>
      </c>
      <c r="H77" s="4" t="s">
        <v>1879</v>
      </c>
      <c r="I77" s="4" t="s">
        <v>1879</v>
      </c>
      <c r="J77" s="4" t="s">
        <v>1879</v>
      </c>
      <c r="K77" s="49" t="s">
        <v>1878</v>
      </c>
      <c r="L77" s="51" t="s">
        <v>5831</v>
      </c>
    </row>
    <row r="78" spans="2:13" ht="75">
      <c r="B78" s="337" t="s">
        <v>5832</v>
      </c>
      <c r="C78" s="47" t="s">
        <v>5833</v>
      </c>
      <c r="D78" s="313" t="s">
        <v>5557</v>
      </c>
      <c r="E78" s="5" t="s">
        <v>5423</v>
      </c>
      <c r="F78" s="49"/>
      <c r="G78" s="50" t="s">
        <v>1879</v>
      </c>
      <c r="H78" s="4" t="s">
        <v>1879</v>
      </c>
      <c r="I78" s="4" t="s">
        <v>1879</v>
      </c>
      <c r="J78" s="4" t="s">
        <v>5555</v>
      </c>
      <c r="K78" s="49" t="s">
        <v>1878</v>
      </c>
      <c r="L78" s="51" t="s">
        <v>5834</v>
      </c>
    </row>
    <row r="79" spans="2:13" ht="90">
      <c r="B79" s="337" t="s">
        <v>5835</v>
      </c>
      <c r="C79" s="47" t="s">
        <v>5836</v>
      </c>
      <c r="D79" s="338" t="s">
        <v>5347</v>
      </c>
      <c r="E79" s="5" t="s">
        <v>5436</v>
      </c>
      <c r="F79" s="49"/>
      <c r="G79" s="50" t="s">
        <v>1879</v>
      </c>
      <c r="H79" s="4" t="s">
        <v>1879</v>
      </c>
      <c r="I79" s="4" t="s">
        <v>1879</v>
      </c>
      <c r="J79" s="4" t="s">
        <v>1879</v>
      </c>
      <c r="K79" s="49" t="s">
        <v>1878</v>
      </c>
      <c r="L79" s="51" t="s">
        <v>5837</v>
      </c>
    </row>
    <row r="80" spans="2:13" ht="75">
      <c r="B80" s="337" t="s">
        <v>5838</v>
      </c>
      <c r="C80" s="47" t="s">
        <v>5839</v>
      </c>
      <c r="D80" s="313" t="s">
        <v>5557</v>
      </c>
      <c r="E80" s="5" t="s">
        <v>5423</v>
      </c>
      <c r="F80" s="49"/>
      <c r="G80" s="50" t="s">
        <v>1879</v>
      </c>
      <c r="H80" s="4" t="s">
        <v>1879</v>
      </c>
      <c r="I80" s="4" t="s">
        <v>1879</v>
      </c>
      <c r="J80" s="4" t="s">
        <v>5555</v>
      </c>
      <c r="K80" s="49" t="s">
        <v>1878</v>
      </c>
      <c r="L80" s="51" t="s">
        <v>5840</v>
      </c>
    </row>
    <row r="81" spans="2:12" ht="75">
      <c r="B81" s="337" t="s">
        <v>5841</v>
      </c>
      <c r="C81" s="47" t="s">
        <v>5842</v>
      </c>
      <c r="D81" s="338" t="s">
        <v>5347</v>
      </c>
      <c r="E81" s="5" t="s">
        <v>5436</v>
      </c>
      <c r="F81" s="49"/>
      <c r="G81" s="4" t="s">
        <v>5230</v>
      </c>
      <c r="H81" s="4" t="s">
        <v>5230</v>
      </c>
      <c r="I81" s="4" t="s">
        <v>5230</v>
      </c>
      <c r="J81" s="4" t="s">
        <v>5230</v>
      </c>
      <c r="K81" s="49" t="s">
        <v>1878</v>
      </c>
      <c r="L81" s="51" t="s">
        <v>5843</v>
      </c>
    </row>
    <row r="82" spans="2:12" ht="60">
      <c r="B82" s="337" t="s">
        <v>5844</v>
      </c>
      <c r="C82" s="47" t="s">
        <v>5845</v>
      </c>
      <c r="D82" s="338" t="s">
        <v>5846</v>
      </c>
      <c r="E82" s="5" t="s">
        <v>5423</v>
      </c>
      <c r="F82" s="49"/>
      <c r="G82" s="50" t="s">
        <v>1879</v>
      </c>
      <c r="H82" s="4" t="s">
        <v>1879</v>
      </c>
      <c r="I82" s="4" t="s">
        <v>1879</v>
      </c>
      <c r="J82" s="4" t="s">
        <v>5555</v>
      </c>
      <c r="K82" s="49" t="s">
        <v>1878</v>
      </c>
      <c r="L82" s="51" t="s">
        <v>5847</v>
      </c>
    </row>
    <row r="83" spans="2:12" ht="75">
      <c r="B83" s="337" t="s">
        <v>5848</v>
      </c>
      <c r="C83" s="47" t="s">
        <v>5849</v>
      </c>
      <c r="D83" s="338" t="s">
        <v>5347</v>
      </c>
      <c r="E83" s="5" t="s">
        <v>5436</v>
      </c>
      <c r="F83" s="49"/>
      <c r="G83" s="4" t="s">
        <v>5230</v>
      </c>
      <c r="H83" s="4" t="s">
        <v>5230</v>
      </c>
      <c r="I83" s="4" t="s">
        <v>5230</v>
      </c>
      <c r="J83" s="4" t="s">
        <v>5230</v>
      </c>
      <c r="K83" s="49" t="s">
        <v>1878</v>
      </c>
      <c r="L83" s="51" t="s">
        <v>5850</v>
      </c>
    </row>
    <row r="84" spans="2:12" ht="60">
      <c r="B84" s="337" t="s">
        <v>5851</v>
      </c>
      <c r="C84" s="47" t="s">
        <v>5852</v>
      </c>
      <c r="D84" s="338" t="s">
        <v>5808</v>
      </c>
      <c r="E84" s="5" t="s">
        <v>5431</v>
      </c>
      <c r="F84" s="49"/>
      <c r="G84" s="50" t="s">
        <v>1879</v>
      </c>
      <c r="H84" s="4" t="s">
        <v>1879</v>
      </c>
      <c r="I84" s="4" t="s">
        <v>1879</v>
      </c>
      <c r="J84" s="4" t="s">
        <v>5555</v>
      </c>
      <c r="K84" s="49" t="s">
        <v>1878</v>
      </c>
      <c r="L84" s="51" t="s">
        <v>5853</v>
      </c>
    </row>
    <row r="85" spans="2:12" ht="30">
      <c r="B85" s="337" t="s">
        <v>5854</v>
      </c>
      <c r="C85" s="47" t="s">
        <v>5855</v>
      </c>
      <c r="D85" s="48" t="s">
        <v>5817</v>
      </c>
      <c r="E85" s="5" t="s">
        <v>5423</v>
      </c>
      <c r="F85" s="49"/>
      <c r="G85" s="50" t="s">
        <v>1879</v>
      </c>
      <c r="H85" s="4" t="s">
        <v>1879</v>
      </c>
      <c r="I85" s="4" t="s">
        <v>1879</v>
      </c>
      <c r="J85" s="4" t="s">
        <v>5555</v>
      </c>
      <c r="K85" s="49" t="s">
        <v>1878</v>
      </c>
      <c r="L85" s="331" t="s">
        <v>5856</v>
      </c>
    </row>
    <row r="86" spans="2:12" ht="30">
      <c r="B86" s="337" t="s">
        <v>5857</v>
      </c>
      <c r="C86" s="47" t="s">
        <v>5858</v>
      </c>
      <c r="D86" s="48" t="s">
        <v>5821</v>
      </c>
      <c r="E86" s="5" t="s">
        <v>5431</v>
      </c>
      <c r="F86" s="49"/>
      <c r="G86" s="50" t="s">
        <v>1879</v>
      </c>
      <c r="H86" s="4" t="s">
        <v>1879</v>
      </c>
      <c r="I86" s="4" t="s">
        <v>1879</v>
      </c>
      <c r="J86" s="4" t="s">
        <v>1878</v>
      </c>
      <c r="K86" s="49" t="s">
        <v>1878</v>
      </c>
      <c r="L86" s="51" t="s">
        <v>5859</v>
      </c>
    </row>
    <row r="87" spans="2:12" ht="60">
      <c r="B87" s="339" t="s">
        <v>5860</v>
      </c>
      <c r="C87" s="47" t="s">
        <v>5861</v>
      </c>
      <c r="D87" s="342" t="s">
        <v>5812</v>
      </c>
      <c r="E87" s="340" t="s">
        <v>5813</v>
      </c>
      <c r="F87" s="288"/>
      <c r="G87" s="4" t="s">
        <v>5230</v>
      </c>
      <c r="H87" s="4" t="s">
        <v>5230</v>
      </c>
      <c r="I87" s="4" t="s">
        <v>5230</v>
      </c>
      <c r="J87" s="4" t="s">
        <v>5230</v>
      </c>
      <c r="K87" s="49" t="s">
        <v>1878</v>
      </c>
      <c r="L87" s="341" t="s">
        <v>5862</v>
      </c>
    </row>
    <row r="88" spans="2:12" ht="60">
      <c r="B88" s="339" t="s">
        <v>5863</v>
      </c>
      <c r="C88" s="47" t="s">
        <v>5864</v>
      </c>
      <c r="D88" s="342" t="s">
        <v>5755</v>
      </c>
      <c r="E88" s="340" t="s">
        <v>5423</v>
      </c>
      <c r="F88" s="288"/>
      <c r="G88" s="50" t="s">
        <v>1879</v>
      </c>
      <c r="H88" s="4" t="s">
        <v>1879</v>
      </c>
      <c r="I88" s="4" t="s">
        <v>1879</v>
      </c>
      <c r="J88" s="4" t="s">
        <v>5555</v>
      </c>
      <c r="K88" s="49" t="s">
        <v>1878</v>
      </c>
      <c r="L88" s="343" t="s">
        <v>5865</v>
      </c>
    </row>
    <row r="89" spans="2:12" ht="90">
      <c r="B89" s="337" t="s">
        <v>5866</v>
      </c>
      <c r="C89" s="47" t="s">
        <v>5867</v>
      </c>
      <c r="D89" s="338" t="s">
        <v>5347</v>
      </c>
      <c r="E89" s="5" t="s">
        <v>5436</v>
      </c>
      <c r="F89" s="49"/>
      <c r="G89" s="50" t="s">
        <v>1879</v>
      </c>
      <c r="H89" s="4" t="s">
        <v>1879</v>
      </c>
      <c r="I89" s="4" t="s">
        <v>1879</v>
      </c>
      <c r="J89" s="4" t="s">
        <v>1879</v>
      </c>
      <c r="K89" s="49" t="s">
        <v>1878</v>
      </c>
      <c r="L89" s="341" t="s">
        <v>5868</v>
      </c>
    </row>
    <row r="90" spans="2:12" ht="75">
      <c r="B90" s="339" t="s">
        <v>5869</v>
      </c>
      <c r="C90" s="47" t="s">
        <v>5870</v>
      </c>
      <c r="D90" s="313" t="s">
        <v>5557</v>
      </c>
      <c r="E90" s="5" t="s">
        <v>5423</v>
      </c>
      <c r="F90" s="49"/>
      <c r="G90" s="50" t="s">
        <v>1879</v>
      </c>
      <c r="H90" s="4" t="s">
        <v>1879</v>
      </c>
      <c r="I90" s="4" t="s">
        <v>1879</v>
      </c>
      <c r="J90" s="4" t="s">
        <v>5555</v>
      </c>
      <c r="K90" s="49" t="s">
        <v>1878</v>
      </c>
      <c r="L90" s="343" t="s">
        <v>5871</v>
      </c>
    </row>
    <row r="91" spans="2:12" ht="90">
      <c r="B91" s="337" t="s">
        <v>5872</v>
      </c>
      <c r="C91" s="47" t="s">
        <v>5873</v>
      </c>
      <c r="D91" s="338" t="s">
        <v>5347</v>
      </c>
      <c r="E91" s="5" t="s">
        <v>5436</v>
      </c>
      <c r="F91" s="49"/>
      <c r="G91" s="50" t="s">
        <v>1879</v>
      </c>
      <c r="H91" s="4" t="s">
        <v>1879</v>
      </c>
      <c r="I91" s="4" t="s">
        <v>1879</v>
      </c>
      <c r="J91" s="4" t="s">
        <v>1879</v>
      </c>
      <c r="K91" s="49" t="s">
        <v>1878</v>
      </c>
      <c r="L91" s="341" t="s">
        <v>5868</v>
      </c>
    </row>
    <row r="92" spans="2:12" ht="75">
      <c r="B92" s="339" t="s">
        <v>5874</v>
      </c>
      <c r="C92" s="47" t="s">
        <v>5875</v>
      </c>
      <c r="D92" s="313" t="s">
        <v>5557</v>
      </c>
      <c r="E92" s="5" t="s">
        <v>5423</v>
      </c>
      <c r="F92" s="49"/>
      <c r="G92" s="50" t="s">
        <v>1879</v>
      </c>
      <c r="H92" s="4" t="s">
        <v>1879</v>
      </c>
      <c r="I92" s="4" t="s">
        <v>1879</v>
      </c>
      <c r="J92" s="4" t="s">
        <v>5555</v>
      </c>
      <c r="K92" s="49" t="s">
        <v>1878</v>
      </c>
      <c r="L92" s="343" t="s">
        <v>5876</v>
      </c>
    </row>
    <row r="93" spans="2:12" ht="60">
      <c r="B93" s="339" t="s">
        <v>5877</v>
      </c>
      <c r="C93" s="47" t="s">
        <v>5878</v>
      </c>
      <c r="D93" s="342" t="s">
        <v>5812</v>
      </c>
      <c r="E93" s="340" t="s">
        <v>5813</v>
      </c>
      <c r="F93" s="288"/>
      <c r="G93" s="4" t="s">
        <v>5230</v>
      </c>
      <c r="H93" s="4" t="s">
        <v>5230</v>
      </c>
      <c r="I93" s="4" t="s">
        <v>5230</v>
      </c>
      <c r="J93" s="4" t="s">
        <v>5230</v>
      </c>
      <c r="K93" s="49" t="s">
        <v>1878</v>
      </c>
      <c r="L93" s="341" t="s">
        <v>5879</v>
      </c>
    </row>
    <row r="94" spans="2:12" ht="60">
      <c r="B94" s="339" t="s">
        <v>5880</v>
      </c>
      <c r="C94" s="47" t="s">
        <v>5881</v>
      </c>
      <c r="D94" s="342" t="s">
        <v>5882</v>
      </c>
      <c r="E94" s="340" t="s">
        <v>5423</v>
      </c>
      <c r="F94" s="288"/>
      <c r="G94" s="50" t="s">
        <v>1879</v>
      </c>
      <c r="H94" s="4" t="s">
        <v>1879</v>
      </c>
      <c r="I94" s="4" t="s">
        <v>1879</v>
      </c>
      <c r="J94" s="4" t="s">
        <v>5555</v>
      </c>
      <c r="K94" s="49" t="s">
        <v>1878</v>
      </c>
      <c r="L94" s="343" t="s">
        <v>5883</v>
      </c>
    </row>
    <row r="95" spans="2:12" ht="60">
      <c r="B95" s="339" t="s">
        <v>5884</v>
      </c>
      <c r="C95" s="47" t="s">
        <v>5885</v>
      </c>
      <c r="D95" s="342" t="s">
        <v>5812</v>
      </c>
      <c r="E95" s="340" t="s">
        <v>5813</v>
      </c>
      <c r="F95" s="288"/>
      <c r="G95" s="4" t="s">
        <v>5230</v>
      </c>
      <c r="H95" s="4" t="s">
        <v>5230</v>
      </c>
      <c r="I95" s="4" t="s">
        <v>5230</v>
      </c>
      <c r="J95" s="4" t="s">
        <v>5230</v>
      </c>
      <c r="K95" s="49" t="s">
        <v>1878</v>
      </c>
      <c r="L95" s="341" t="s">
        <v>5879</v>
      </c>
    </row>
    <row r="96" spans="2:12" ht="60.75" thickBot="1">
      <c r="B96" s="339" t="s">
        <v>5886</v>
      </c>
      <c r="C96" s="47" t="s">
        <v>5887</v>
      </c>
      <c r="D96" s="342" t="s">
        <v>5888</v>
      </c>
      <c r="E96" s="340" t="s">
        <v>5423</v>
      </c>
      <c r="F96" s="288"/>
      <c r="G96" s="50" t="s">
        <v>1879</v>
      </c>
      <c r="H96" s="4" t="s">
        <v>1879</v>
      </c>
      <c r="I96" s="4" t="s">
        <v>1879</v>
      </c>
      <c r="J96" s="4" t="s">
        <v>5555</v>
      </c>
      <c r="K96" s="49" t="s">
        <v>1878</v>
      </c>
      <c r="L96" s="343" t="s">
        <v>5889</v>
      </c>
    </row>
    <row r="97" spans="2:12">
      <c r="B97" s="344"/>
      <c r="C97" s="344"/>
      <c r="D97" s="62"/>
      <c r="E97" s="62"/>
      <c r="F97" s="62"/>
      <c r="G97" s="344"/>
      <c r="H97" s="344"/>
      <c r="I97" s="344"/>
      <c r="J97" s="62"/>
      <c r="K97" s="62"/>
      <c r="L97" s="344"/>
    </row>
  </sheetData>
  <mergeCells count="1">
    <mergeCell ref="L9:L11"/>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33</vt:i4>
      </vt:variant>
    </vt:vector>
  </HeadingPairs>
  <TitlesOfParts>
    <vt:vector size="33" baseType="lpstr">
      <vt:lpstr>表紙</vt:lpstr>
      <vt:lpstr>目次</vt:lpstr>
      <vt:lpstr>変更履歴</vt:lpstr>
      <vt:lpstr>差出名（仕入）データ</vt:lpstr>
      <vt:lpstr>差出名（債務）データ</vt:lpstr>
      <vt:lpstr>債務管理科目データ</vt:lpstr>
      <vt:lpstr>債務管理補助科目データ</vt:lpstr>
      <vt:lpstr>債務取引データ</vt:lpstr>
      <vt:lpstr>支払方法データ</vt:lpstr>
      <vt:lpstr>購入処理区分データ</vt:lpstr>
      <vt:lpstr>証憑種類データ</vt:lpstr>
      <vt:lpstr>部門データ</vt:lpstr>
      <vt:lpstr>セグメント１データ</vt:lpstr>
      <vt:lpstr>セグメント２データ</vt:lpstr>
      <vt:lpstr>プロジェクトデータ</vt:lpstr>
      <vt:lpstr>担当者データ</vt:lpstr>
      <vt:lpstr>摘要データ</vt:lpstr>
      <vt:lpstr>精算先データ</vt:lpstr>
      <vt:lpstr>精算先区分データ</vt:lpstr>
      <vt:lpstr>取引先グループデータ</vt:lpstr>
      <vt:lpstr>仕入先データ</vt:lpstr>
      <vt:lpstr>仕入先区分データ</vt:lpstr>
      <vt:lpstr>商品データ</vt:lpstr>
      <vt:lpstr>発行コードデータ</vt:lpstr>
      <vt:lpstr>単価データ</vt:lpstr>
      <vt:lpstr>仕入伝票データ</vt:lpstr>
      <vt:lpstr>精算伝票データ</vt:lpstr>
      <vt:lpstr>債務伝票データ</vt:lpstr>
      <vt:lpstr>支払情報データ</vt:lpstr>
      <vt:lpstr>支払伝票データ</vt:lpstr>
      <vt:lpstr>相殺伝票データ</vt:lpstr>
      <vt:lpstr>統合取引先データ</vt:lpstr>
      <vt:lpstr>外部マスター(取引先)データ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2025-03-20T23:42:07Z</dcterms:created>
  <dcterms:modified xsi:type="dcterms:W3CDTF">2025-03-21T03:48:27Z</dcterms:modified>
</cp:coreProperties>
</file>